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60" firstSheet="10" activeTab="15"/>
  </bookViews>
  <sheets>
    <sheet name="Emissions|CO2" sheetId="1" r:id="rId1"/>
    <sheet name="Emissions|CO2|F" sheetId="2" r:id="rId2"/>
    <sheet name="Emissions|CO2|F|ES" sheetId="3" r:id="rId3"/>
    <sheet name="Emissions|CO2|F|ES|E" sheetId="4" r:id="rId4"/>
    <sheet name="Emissions|CO2|F|ED" sheetId="5" r:id="rId5"/>
    <sheet name="Emissions|CO2|F|ED|I" sheetId="6" r:id="rId6"/>
    <sheet name="Emissions|CO2|F|ED|R" sheetId="7" r:id="rId7"/>
    <sheet name="Emissions|CO2|F|ED|T" sheetId="8" r:id="rId8"/>
    <sheet name="Emissions|CO2|F|ED|O" sheetId="9" r:id="rId9"/>
    <sheet name="Emissions|CO2|Land Use" sheetId="10" r:id="rId10"/>
    <sheet name="Emissions|CO2|C" sheetId="11" r:id="rId11"/>
    <sheet name="Emissions|N2O" sheetId="12" r:id="rId12"/>
    <sheet name="Emissions|CH4" sheetId="13" r:id="rId13"/>
    <sheet name="Emissions|F-Gases" sheetId="14" r:id="rId14"/>
    <sheet name="Emissions|Kyoto Gases" sheetId="15" r:id="rId15"/>
    <sheet name="RomaInOut" sheetId="16" r:id="rId16"/>
  </sheets>
  <calcPr calcId="144525" concurrentCalc="0"/>
</workbook>
</file>

<file path=xl/sharedStrings.xml><?xml version="1.0" encoding="utf-8"?>
<sst xmlns="http://schemas.openxmlformats.org/spreadsheetml/2006/main" count="114">
  <si>
    <t>Model</t>
  </si>
  <si>
    <t>Scenario</t>
  </si>
  <si>
    <t>Region</t>
  </si>
  <si>
    <t>Variable</t>
  </si>
  <si>
    <t>Unit</t>
  </si>
  <si>
    <t>Notes</t>
  </si>
  <si>
    <t>AIM-Enduse</t>
  </si>
  <si>
    <t>EMF27G1</t>
  </si>
  <si>
    <t>World</t>
  </si>
  <si>
    <t>Emissions|CO2</t>
  </si>
  <si>
    <t>Mt CO2/yr</t>
  </si>
  <si>
    <t>EMF27G10</t>
  </si>
  <si>
    <t>EMF27G11</t>
  </si>
  <si>
    <t>EMF27G12</t>
  </si>
  <si>
    <t>EMF27G13</t>
  </si>
  <si>
    <t>EMF27G14</t>
  </si>
  <si>
    <t>EMF27G15</t>
  </si>
  <si>
    <t>EMF27G16</t>
  </si>
  <si>
    <t>EMF27G17</t>
  </si>
  <si>
    <t>EMF27G18</t>
  </si>
  <si>
    <t>EMF27G19</t>
  </si>
  <si>
    <t>EMF27G2</t>
  </si>
  <si>
    <t>EMF27G20</t>
  </si>
  <si>
    <t>EMF27G21</t>
  </si>
  <si>
    <t>EMF27G22</t>
  </si>
  <si>
    <t>EMF27G23</t>
  </si>
  <si>
    <t>EMF27G24</t>
  </si>
  <si>
    <t>EMF27G25</t>
  </si>
  <si>
    <t>EMF27G26</t>
  </si>
  <si>
    <t>EMF27G27</t>
  </si>
  <si>
    <t>EMF27G28</t>
  </si>
  <si>
    <t>EMF27G29</t>
  </si>
  <si>
    <t>EMF27G3</t>
  </si>
  <si>
    <t>EMF27G4</t>
  </si>
  <si>
    <t>EMF27G5</t>
  </si>
  <si>
    <t>EMF27G6</t>
  </si>
  <si>
    <t>EMF27G7</t>
  </si>
  <si>
    <t>EMF27G8</t>
  </si>
  <si>
    <t>EMF27G9</t>
  </si>
  <si>
    <t>BET</t>
  </si>
  <si>
    <t>DNE21</t>
  </si>
  <si>
    <t>EMF27G30</t>
  </si>
  <si>
    <t>EC-IAM</t>
  </si>
  <si>
    <t>EMF27G31</t>
  </si>
  <si>
    <t>EMF27G32</t>
  </si>
  <si>
    <t>ENV-Linkages</t>
  </si>
  <si>
    <t>FARM</t>
  </si>
  <si>
    <t>GCAM</t>
  </si>
  <si>
    <t>EMF27G11_nobio</t>
  </si>
  <si>
    <t>EMF27G17_nobio</t>
  </si>
  <si>
    <t>EMF27G19_nobio</t>
  </si>
  <si>
    <t>EMF27G1_nobio</t>
  </si>
  <si>
    <t>EMF27G9_nobio</t>
  </si>
  <si>
    <t>GCAM-IIM</t>
  </si>
  <si>
    <t>GRAPE</t>
  </si>
  <si>
    <t>IMACLIM</t>
  </si>
  <si>
    <t>EMF27G17_infras</t>
  </si>
  <si>
    <t>EMF27G17_priceSignal</t>
  </si>
  <si>
    <t>EMF27G17_priceSignal_recycl</t>
  </si>
  <si>
    <t>EMF27G17_priceSignal_recycl_infras</t>
  </si>
  <si>
    <t>EMF27G17_recycl</t>
  </si>
  <si>
    <t>EMF27G9_infras</t>
  </si>
  <si>
    <t>EMF27G9_priceSignal</t>
  </si>
  <si>
    <t>EMF27G9_priceSignal_recycl</t>
  </si>
  <si>
    <t>EMF27G9_priceSignal_recycl_infras</t>
  </si>
  <si>
    <t>EMF27G9_recycl</t>
  </si>
  <si>
    <t>IMAGE</t>
  </si>
  <si>
    <t>MERGE</t>
  </si>
  <si>
    <t>MESSAGE</t>
  </si>
  <si>
    <t>POLES</t>
  </si>
  <si>
    <t>Phoenix</t>
  </si>
  <si>
    <t>REMIND</t>
  </si>
  <si>
    <t>EMF27G11_highbio</t>
  </si>
  <si>
    <t>EMF27G17_highbio</t>
  </si>
  <si>
    <t>EMF27G19_highbio</t>
  </si>
  <si>
    <t>EMF27G1_highbio</t>
  </si>
  <si>
    <t>EMF27G9_highbio</t>
  </si>
  <si>
    <t>TIAM-WORLD</t>
  </si>
  <si>
    <t>WITCH</t>
  </si>
  <si>
    <t>© EMF27 Scenario database (Version 0.9) https://secure.iiasa.ac.at/web-apps/ene/EMF27DB 
 generated: 2014-04-17 20:44:31</t>
  </si>
  <si>
    <t>Emissions|CO2|Fossil Fuels and Industry</t>
  </si>
  <si>
    <t>© EMF27 Scenario database (Version 0.9) https://secure.iiasa.ac.at/web-apps/ene/EMF27DB 
 generated: 2014-04-17 20:44:50</t>
  </si>
  <si>
    <t>Emissions|CO2|Fossil Fuels and Industry|Energy Supply</t>
  </si>
  <si>
    <t>© EMF27 Scenario database (Version 0.9) https://secure.iiasa.ac.at/web-apps/ene/EMF27DB 
 generated: 2014-04-17 20:45:16</t>
  </si>
  <si>
    <t>Emissions|CO2|Fossil Fuels and Industry|Energy Supply|Electricity</t>
  </si>
  <si>
    <t>© EMF27 Scenario database (Version 0.9) https://secure.iiasa.ac.at/web-apps/ene/EMF27DB 
 generated: 2014-04-17 20:45:37</t>
  </si>
  <si>
    <t>Emissions|CO2|Fossil Fuels and Industry|Energy Demand</t>
  </si>
  <si>
    <t>© EMF27 Scenario database (Version 0.9) https://secure.iiasa.ac.at/web-apps/ene/EMF27DB 
 generated: 2014-04-17 20:46:01</t>
  </si>
  <si>
    <t>Emissions|CO2|Fossil Fuels and Industry|Energy Demand|Industry</t>
  </si>
  <si>
    <t>© EMF27 Scenario database (Version 0.9) https://secure.iiasa.ac.at/web-apps/ene/EMF27DB 
 generated: 2014-04-17 20:46:15</t>
  </si>
  <si>
    <t>Emissions|CO2|Fossil Fuels and Industry|Energy Demand|Residential and Commercial</t>
  </si>
  <si>
    <t>© EMF27 Scenario database (Version 0.9) https://secure.iiasa.ac.at/web-apps/ene/EMF27DB 
 generated: 2014-04-17 20:46:30</t>
  </si>
  <si>
    <t>Emissions|CO2|Fossil Fuels and Industry|Energy Demand|Transportation</t>
  </si>
  <si>
    <t>© EMF27 Scenario database (Version 0.9) https://secure.iiasa.ac.at/web-apps/ene/EMF27DB 
 generated: 2014-04-17 20:46:46</t>
  </si>
  <si>
    <t>Emissions|CO2|Fossil Fuels and Industry|Energy Demand|Other Sector</t>
  </si>
  <si>
    <t>© EMF27 Scenario database (Version 0.9) https://secure.iiasa.ac.at/web-apps/ene/EMF27DB 
 generated: 2014-04-17 20:47:03</t>
  </si>
  <si>
    <t>Emissions|CO2|Land Use</t>
  </si>
  <si>
    <t>© EMF27 Scenario database (Version 0.9) https://secure.iiasa.ac.at/web-apps/ene/EMF27DB 
 generated: 2014-04-17 20:47:24</t>
  </si>
  <si>
    <t>Emissions|CO2|Carbon Capture and Storage</t>
  </si>
  <si>
    <t>© EMF27 Scenario database (Version 0.9) https://secure.iiasa.ac.at/web-apps/ene/EMF27DB 
 generated: 2014-04-17 20:47:49</t>
  </si>
  <si>
    <t>Emissions|N2O</t>
  </si>
  <si>
    <t>kt N2O/yr</t>
  </si>
  <si>
    <t>© EMF27 Scenario database (Version 0.9) https://secure.iiasa.ac.at/web-apps/ene/EMF27DB 
 generated: 2014-04-17 20:48:17</t>
  </si>
  <si>
    <t>Emissions|CH4</t>
  </si>
  <si>
    <t>Mt CH4/yr</t>
  </si>
  <si>
    <t>© EMF27 Scenario database (Version 0.9) https://secure.iiasa.ac.at/web-apps/ene/EMF27DB 
 generated: 2014-04-17 20:48:45</t>
  </si>
  <si>
    <t>Emissions|F-Gases</t>
  </si>
  <si>
    <t>Mt CO2-equiv/yr</t>
  </si>
  <si>
    <t>© EMF27 Scenario database (Version 0.9) https://secure.iiasa.ac.at/web-apps/ene/EMF27DB 
 generated: 2014-04-17 20:49:05</t>
  </si>
  <si>
    <t>Emissions|Kyoto Gases</t>
  </si>
  <si>
    <t>© EMF27 Scenario database (Version 0.9) https://secure.iiasa.ac.at/web-apps/ene/EMF27DB 
 generated: 2014-04-17 20:49:17</t>
  </si>
  <si>
    <t>IN: Scenario</t>
  </si>
  <si>
    <t>Model to select</t>
  </si>
  <si>
    <t>model with scenario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</si>
</sst>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.000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3">
    <font>
      <sz val="11"/>
      <color indexed="63"/>
      <name val="Calibri"/>
      <family val="2"/>
      <charset val="134"/>
    </font>
    <font>
      <sz val="12"/>
      <name val="宋体"/>
      <charset val="134"/>
    </font>
    <font>
      <sz val="9.75"/>
      <color indexed="0"/>
      <name val="FreeSerif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>
      <alignment vertical="center"/>
    </xf>
    <xf numFmtId="42" fontId="1" fillId="0" borderId="1" applyFont="0" applyFill="0" applyBorder="0" applyAlignment="0" applyProtection="0">
      <alignment vertical="center"/>
    </xf>
    <xf numFmtId="9" fontId="1" fillId="0" borderId="1" applyFont="0" applyFill="0" applyBorder="0" applyAlignment="0" applyProtection="0">
      <alignment vertical="center"/>
    </xf>
    <xf numFmtId="177" fontId="1" fillId="0" borderId="1" applyFont="0" applyFill="0" applyBorder="0" applyAlignment="0" applyProtection="0">
      <alignment vertical="center"/>
    </xf>
    <xf numFmtId="44" fontId="1" fillId="0" borderId="1" applyFont="0" applyFill="0" applyBorder="0" applyAlignment="0" applyProtection="0">
      <alignment vertical="center"/>
    </xf>
    <xf numFmtId="178" fontId="1" fillId="0" borderId="1" applyFont="0" applyFill="0" applyBorder="0" applyAlignment="0" applyProtection="0">
      <alignment vertical="center"/>
    </xf>
  </cellStyleXfs>
  <cellXfs count="6">
    <xf numFmtId="0" fontId="0" fillId="0" borderId="0" xfId="0" applyAlignment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2" fillId="3" borderId="0" xfId="0" applyFont="1" applyFill="1" applyAlignment="1">
      <alignment vertical="center" wrapText="1"/>
    </xf>
    <xf numFmtId="176" fontId="0" fillId="0" borderId="0" xfId="0" applyNumberFormat="1" applyAlignment="1"/>
    <xf numFmtId="0" fontId="0" fillId="4" borderId="0" xfId="0" applyFill="1" applyAlignment="1">
      <alignment wrapText="1"/>
    </xf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topLeftCell="A415" workbookViewId="0">
      <selection activeCell="B21" sqref="B21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4">
        <v>34492.049906258</v>
      </c>
      <c r="G2" s="4">
        <v>38313.5905335225</v>
      </c>
      <c r="H2" s="4">
        <v>39612.5969542843</v>
      </c>
      <c r="I2" s="4">
        <v>43835.4862937305</v>
      </c>
      <c r="J2" s="4">
        <v>49027.7952922549</v>
      </c>
      <c r="K2" s="4">
        <v>54552.8594191197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9</v>
      </c>
      <c r="E3" s="1" t="s">
        <v>10</v>
      </c>
      <c r="F3" s="4">
        <v>34492.049906258</v>
      </c>
      <c r="G3" s="4">
        <v>38313.5905335225</v>
      </c>
      <c r="H3" s="4">
        <v>35319.7571910469</v>
      </c>
      <c r="I3" s="4">
        <v>28509.6977574253</v>
      </c>
      <c r="J3" s="4">
        <v>20179.0032605489</v>
      </c>
      <c r="K3" s="4">
        <v>13159.5005569922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9</v>
      </c>
      <c r="E4" s="1" t="s">
        <v>10</v>
      </c>
      <c r="F4" s="4">
        <v>34492.049906258</v>
      </c>
      <c r="G4" s="4">
        <v>38313.5905335225</v>
      </c>
      <c r="H4" s="4">
        <v>35588.8502800105</v>
      </c>
      <c r="I4" s="4">
        <v>28629.6473162731</v>
      </c>
      <c r="J4" s="4">
        <v>20458.0965073876</v>
      </c>
      <c r="K4" s="4">
        <v>13660.1877523958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9</v>
      </c>
      <c r="E5" s="1" t="s">
        <v>10</v>
      </c>
      <c r="F5" s="4">
        <v>34492.049906258</v>
      </c>
      <c r="G5" s="4">
        <v>38315.6302550605</v>
      </c>
      <c r="H5" s="4">
        <v>35639.4060863277</v>
      </c>
      <c r="I5" s="4">
        <v>28528.9362828697</v>
      </c>
      <c r="J5" s="4">
        <v>20181.6891632927</v>
      </c>
      <c r="K5" s="4">
        <v>13129.9986356129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9</v>
      </c>
      <c r="E6" s="1" t="s">
        <v>10</v>
      </c>
      <c r="F6" s="4">
        <v>34492.0499062579</v>
      </c>
      <c r="G6" s="4">
        <v>38321.7759867817</v>
      </c>
      <c r="H6" s="4">
        <v>35588.6298617352</v>
      </c>
      <c r="I6" s="4">
        <v>28531.6557520475</v>
      </c>
      <c r="J6" s="4">
        <v>20200.0706113114</v>
      </c>
      <c r="K6" s="4">
        <v>13351.3938285247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9</v>
      </c>
      <c r="E7" s="1" t="s">
        <v>10</v>
      </c>
      <c r="F7" s="4">
        <v>34492.049906258</v>
      </c>
      <c r="G7" s="4">
        <v>38313.5905335225</v>
      </c>
      <c r="H7" s="4">
        <v>35588.8306259868</v>
      </c>
      <c r="I7" s="4">
        <v>28492.0626225962</v>
      </c>
      <c r="J7" s="4">
        <v>20122.4059066185</v>
      </c>
      <c r="K7" s="4">
        <v>13148.9236445787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9</v>
      </c>
      <c r="E8" s="1" t="s">
        <v>10</v>
      </c>
      <c r="F8" s="4">
        <v>34492.0499062579</v>
      </c>
      <c r="G8" s="4">
        <v>38321.7759867817</v>
      </c>
      <c r="H8" s="4">
        <v>35588.657492923</v>
      </c>
      <c r="I8" s="4">
        <v>28531.6750683812</v>
      </c>
      <c r="J8" s="4">
        <v>20287.4600127263</v>
      </c>
      <c r="K8" s="4">
        <v>13367.2705108344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9</v>
      </c>
      <c r="E9" s="1" t="s">
        <v>10</v>
      </c>
      <c r="F9" s="4">
        <v>34492.049906258</v>
      </c>
      <c r="G9" s="4">
        <v>38315.6302550605</v>
      </c>
      <c r="H9" s="4">
        <v>35318.7747513442</v>
      </c>
      <c r="I9" s="4">
        <v>28638.9332511085</v>
      </c>
      <c r="J9" s="4">
        <v>20457.3561668408</v>
      </c>
      <c r="K9" s="4">
        <v>13604.6683441859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9</v>
      </c>
      <c r="E10" s="1" t="s">
        <v>10</v>
      </c>
      <c r="F10" s="4">
        <v>34492.049906258</v>
      </c>
      <c r="G10" s="4">
        <v>38313.5905335225</v>
      </c>
      <c r="H10" s="4">
        <v>39530.6231909445</v>
      </c>
      <c r="I10" s="4">
        <v>38815.3623982946</v>
      </c>
      <c r="J10" s="4">
        <v>34676.3607194548</v>
      </c>
      <c r="K10" s="4">
        <v>25295.2034685548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9</v>
      </c>
      <c r="E11" s="1" t="s">
        <v>10</v>
      </c>
      <c r="F11" s="4">
        <v>34492.049906258</v>
      </c>
      <c r="G11" s="4">
        <v>38313.5905335225</v>
      </c>
      <c r="H11" s="4">
        <v>37251.6591004297</v>
      </c>
      <c r="I11" s="4">
        <v>38175.6666999042</v>
      </c>
      <c r="J11" s="4">
        <v>34234.6465627716</v>
      </c>
      <c r="K11" s="4">
        <v>25313.0510423658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9</v>
      </c>
      <c r="E12" s="1" t="s">
        <v>10</v>
      </c>
      <c r="F12" s="4">
        <v>34492.049906258</v>
      </c>
      <c r="G12" s="4">
        <v>38313.5905335225</v>
      </c>
      <c r="H12" s="4">
        <v>39530.6231909445</v>
      </c>
      <c r="I12" s="4">
        <v>39078.8854120431</v>
      </c>
      <c r="J12" s="4">
        <v>34891.2039884541</v>
      </c>
      <c r="K12" s="4">
        <v>25729.8695572018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9</v>
      </c>
      <c r="E13" s="1" t="s">
        <v>10</v>
      </c>
      <c r="F13" s="4">
        <v>34492.049906258</v>
      </c>
      <c r="G13" s="4">
        <v>38313.5905335225</v>
      </c>
      <c r="H13" s="4">
        <v>37254.3892667183</v>
      </c>
      <c r="I13" s="4">
        <v>38342.9142894063</v>
      </c>
      <c r="J13" s="4">
        <v>39612.6227065827</v>
      </c>
      <c r="K13" s="4">
        <v>40639.1522183836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9</v>
      </c>
      <c r="E14" s="1" t="s">
        <v>10</v>
      </c>
      <c r="F14" s="4">
        <v>34492.049906258</v>
      </c>
      <c r="G14" s="4">
        <v>38315.6302550605</v>
      </c>
      <c r="H14" s="4">
        <v>39833.3772489612</v>
      </c>
      <c r="I14" s="4">
        <v>38936.5855044033</v>
      </c>
      <c r="J14" s="4">
        <v>34701.5142173536</v>
      </c>
      <c r="K14" s="4">
        <v>25298.4251395967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9</v>
      </c>
      <c r="E15" s="1" t="s">
        <v>10</v>
      </c>
      <c r="F15" s="4">
        <v>34492.0499062579</v>
      </c>
      <c r="G15" s="4">
        <v>38321.7759867817</v>
      </c>
      <c r="H15" s="4">
        <v>39538.547791747</v>
      </c>
      <c r="I15" s="4">
        <v>38822.3872390733</v>
      </c>
      <c r="J15" s="4">
        <v>34699.5478120613</v>
      </c>
      <c r="K15" s="4">
        <v>25376.3580322278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9</v>
      </c>
      <c r="E16" s="1" t="s">
        <v>10</v>
      </c>
      <c r="F16" s="4">
        <v>34492.049906258</v>
      </c>
      <c r="G16" s="4">
        <v>38313.5905335225</v>
      </c>
      <c r="H16" s="4">
        <v>39531.6105022592</v>
      </c>
      <c r="I16" s="4">
        <v>38815.539223548</v>
      </c>
      <c r="J16" s="4">
        <v>34676.375541899</v>
      </c>
      <c r="K16" s="4">
        <v>25295.305801697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9</v>
      </c>
      <c r="E17" s="1" t="s">
        <v>10</v>
      </c>
      <c r="F17" s="4">
        <v>34492.0499062579</v>
      </c>
      <c r="G17" s="4">
        <v>38321.7759867817</v>
      </c>
      <c r="H17" s="4">
        <v>39538.0372071104</v>
      </c>
      <c r="I17" s="4">
        <v>38822.4323966391</v>
      </c>
      <c r="J17" s="4">
        <v>34699.6025886943</v>
      </c>
      <c r="K17" s="4">
        <v>25376.359458793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9</v>
      </c>
      <c r="E18" s="1" t="s">
        <v>10</v>
      </c>
      <c r="F18" s="4">
        <v>34492.049906258</v>
      </c>
      <c r="G18" s="4">
        <v>38315.6302550605</v>
      </c>
      <c r="H18" s="4">
        <v>37815.3397483056</v>
      </c>
      <c r="I18" s="4">
        <v>38750.8391221407</v>
      </c>
      <c r="J18" s="4">
        <v>34920.7577002472</v>
      </c>
      <c r="K18" s="4">
        <v>25612.5499382058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9</v>
      </c>
      <c r="E19" s="1" t="s">
        <v>10</v>
      </c>
      <c r="F19" s="4">
        <v>34492.049906258</v>
      </c>
      <c r="G19" s="4">
        <v>38323.8157083196</v>
      </c>
      <c r="H19" s="4">
        <v>39833.4724312025</v>
      </c>
      <c r="I19" s="4">
        <v>39212.6829363923</v>
      </c>
      <c r="J19" s="4">
        <v>34949.1926111745</v>
      </c>
      <c r="K19" s="4">
        <v>25969.3789268019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9</v>
      </c>
      <c r="E20" s="1" t="s">
        <v>10</v>
      </c>
      <c r="F20" s="4">
        <v>34492.0499062715</v>
      </c>
      <c r="G20" s="4">
        <v>38311.7761617684</v>
      </c>
      <c r="H20" s="4">
        <v>36294.5048985543</v>
      </c>
      <c r="I20" s="4">
        <v>30848.279355768</v>
      </c>
      <c r="J20" s="4">
        <v>24438.4080891764</v>
      </c>
      <c r="K20" s="4">
        <v>18068.3441909329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9</v>
      </c>
      <c r="E21" s="1" t="s">
        <v>10</v>
      </c>
      <c r="F21" s="4">
        <v>34492.0499062571</v>
      </c>
      <c r="G21" s="4">
        <v>38304.4136043159</v>
      </c>
      <c r="H21" s="4">
        <v>35425.9615087477</v>
      </c>
      <c r="I21" s="4">
        <v>30395.4309784911</v>
      </c>
      <c r="J21" s="4">
        <v>23536.7124814905</v>
      </c>
      <c r="K21" s="4">
        <v>16487.828118025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9</v>
      </c>
      <c r="E22" s="1" t="s">
        <v>10</v>
      </c>
      <c r="F22" s="4">
        <v>34492.049906258</v>
      </c>
      <c r="G22" s="4">
        <v>38311.7761617684</v>
      </c>
      <c r="H22" s="4">
        <v>37450.6732662998</v>
      </c>
      <c r="I22" s="4">
        <v>36492.7107906922</v>
      </c>
      <c r="J22" s="4">
        <v>36611.6771037831</v>
      </c>
      <c r="K22" s="4">
        <v>36600.0255715458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9</v>
      </c>
      <c r="E23" s="1" t="s">
        <v>10</v>
      </c>
      <c r="F23" s="4">
        <v>34492.0499062579</v>
      </c>
      <c r="G23" s="4">
        <v>38304.4136043159</v>
      </c>
      <c r="H23" s="4">
        <v>36581.7313829236</v>
      </c>
      <c r="I23" s="4">
        <v>35962.0369157007</v>
      </c>
      <c r="J23" s="4">
        <v>35661.3372006783</v>
      </c>
      <c r="K23" s="4">
        <v>34977.4331300845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9</v>
      </c>
      <c r="E24" s="1" t="s">
        <v>10</v>
      </c>
      <c r="F24" s="4">
        <v>34492.049906258</v>
      </c>
      <c r="G24" s="4">
        <v>38315.6302550605</v>
      </c>
      <c r="H24" s="4">
        <v>40195.9367628859</v>
      </c>
      <c r="I24" s="4">
        <v>45402.1806174779</v>
      </c>
      <c r="J24" s="4">
        <v>50973.6038604225</v>
      </c>
      <c r="K24" s="4">
        <v>56588.8049413686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9</v>
      </c>
      <c r="E25" s="1" t="s">
        <v>10</v>
      </c>
      <c r="F25" s="4">
        <v>34492.049906258</v>
      </c>
      <c r="G25" s="4">
        <v>38321.7759867816</v>
      </c>
      <c r="H25" s="4">
        <v>39639.1687892854</v>
      </c>
      <c r="I25" s="4">
        <v>43864.4343251744</v>
      </c>
      <c r="J25" s="4">
        <v>49056.4258274581</v>
      </c>
      <c r="K25" s="4">
        <v>54827.6489787557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9</v>
      </c>
      <c r="E26" s="1" t="s">
        <v>10</v>
      </c>
      <c r="F26" s="4">
        <v>34492.049906258</v>
      </c>
      <c r="G26" s="4">
        <v>38313.5905335225</v>
      </c>
      <c r="H26" s="4">
        <v>39610.4244870704</v>
      </c>
      <c r="I26" s="4">
        <v>43834.9268165251</v>
      </c>
      <c r="J26" s="4">
        <v>49027.5534137011</v>
      </c>
      <c r="K26" s="4">
        <v>54559.1357479469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9</v>
      </c>
      <c r="E27" s="1" t="s">
        <v>10</v>
      </c>
      <c r="F27" s="4">
        <v>34492.049906258</v>
      </c>
      <c r="G27" s="4">
        <v>38321.7759867816</v>
      </c>
      <c r="H27" s="4">
        <v>39641.8077244433</v>
      </c>
      <c r="I27" s="4">
        <v>43862.168532956</v>
      </c>
      <c r="J27" s="4">
        <v>49057.8647511205</v>
      </c>
      <c r="K27" s="4">
        <v>54827.3734668946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9</v>
      </c>
      <c r="E28" s="1" t="s">
        <v>10</v>
      </c>
      <c r="F28" s="4">
        <v>34492.049906258</v>
      </c>
      <c r="G28" s="4">
        <v>38315.6302550605</v>
      </c>
      <c r="H28" s="4">
        <v>37816.0936078748</v>
      </c>
      <c r="I28" s="4">
        <v>39907.772641301</v>
      </c>
      <c r="J28" s="4">
        <v>41562.8132610339</v>
      </c>
      <c r="K28" s="4">
        <v>42680.8725572925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9</v>
      </c>
      <c r="E29" s="1" t="s">
        <v>10</v>
      </c>
      <c r="F29" s="4">
        <v>34492.049906258</v>
      </c>
      <c r="G29" s="4">
        <v>38323.8157083196</v>
      </c>
      <c r="H29" s="4">
        <v>40224.7973350317</v>
      </c>
      <c r="I29" s="4">
        <v>45428.6194264912</v>
      </c>
      <c r="J29" s="4">
        <v>50997.35618391</v>
      </c>
      <c r="K29" s="4">
        <v>56862.2210504638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9</v>
      </c>
      <c r="E30" s="1" t="s">
        <v>10</v>
      </c>
      <c r="F30" s="4">
        <v>34492.049906258</v>
      </c>
      <c r="G30" s="4">
        <v>38313.5905335225</v>
      </c>
      <c r="H30" s="4">
        <v>33787.5512476388</v>
      </c>
      <c r="I30" s="4">
        <v>26579.5435725052</v>
      </c>
      <c r="J30" s="4">
        <v>21132.980247307</v>
      </c>
      <c r="K30" s="4">
        <v>13133.4846513528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9</v>
      </c>
      <c r="E31" s="1" t="s">
        <v>10</v>
      </c>
      <c r="F31" s="4">
        <v>29815.4867192092</v>
      </c>
      <c r="G31" s="4">
        <v>31377.8510675427</v>
      </c>
      <c r="H31" s="4">
        <v>39440.4357159227</v>
      </c>
      <c r="I31" s="4">
        <v>50125.9204756263</v>
      </c>
      <c r="J31" s="4">
        <v>60352.3178351569</v>
      </c>
      <c r="K31" s="4">
        <v>71255.207615841</v>
      </c>
      <c r="L31" s="4">
        <v>81559.3729355733</v>
      </c>
      <c r="M31" s="4">
        <v>89701.5637123391</v>
      </c>
      <c r="N31" s="4">
        <v>90848.9581773935</v>
      </c>
      <c r="O31" s="4">
        <v>90603.6750295389</v>
      </c>
      <c r="P31" s="4">
        <v>93043.5469009468</v>
      </c>
    </row>
    <row r="32" spans="1:16">
      <c r="A32" s="1" t="s">
        <v>39</v>
      </c>
      <c r="B32" s="1" t="s">
        <v>11</v>
      </c>
      <c r="C32" s="1" t="s">
        <v>8</v>
      </c>
      <c r="D32" s="1" t="s">
        <v>9</v>
      </c>
      <c r="E32" s="1" t="s">
        <v>10</v>
      </c>
      <c r="F32" s="4">
        <v>29820.1106102644</v>
      </c>
      <c r="G32" s="4">
        <v>31387.0988496531</v>
      </c>
      <c r="H32" s="4">
        <v>28259.1738204743</v>
      </c>
      <c r="I32" s="4">
        <v>23226.9464967644</v>
      </c>
      <c r="J32" s="4">
        <v>16479.6612970349</v>
      </c>
      <c r="K32" s="4">
        <v>12407.321545166</v>
      </c>
      <c r="L32" s="4">
        <v>4721.59702961161</v>
      </c>
      <c r="M32" s="4">
        <v>1777.86907702571</v>
      </c>
      <c r="N32" s="4">
        <v>922.294123261226</v>
      </c>
      <c r="O32" s="4">
        <v>841.733580500665</v>
      </c>
      <c r="P32" s="4">
        <v>780.244092582341</v>
      </c>
    </row>
    <row r="33" spans="1:16">
      <c r="A33" s="1" t="s">
        <v>39</v>
      </c>
      <c r="B33" s="1" t="s">
        <v>13</v>
      </c>
      <c r="C33" s="1" t="s">
        <v>8</v>
      </c>
      <c r="D33" s="1" t="s">
        <v>9</v>
      </c>
      <c r="E33" s="1" t="s">
        <v>10</v>
      </c>
      <c r="F33" s="4">
        <v>29820.1090312318</v>
      </c>
      <c r="G33" s="4">
        <v>31387.095691588</v>
      </c>
      <c r="H33" s="4">
        <v>25039.0915248757</v>
      </c>
      <c r="I33" s="4">
        <v>19920.6651926874</v>
      </c>
      <c r="J33" s="4">
        <v>16254.3619456215</v>
      </c>
      <c r="K33" s="4">
        <v>13401.2199809869</v>
      </c>
      <c r="L33" s="4">
        <v>6499.26712640352</v>
      </c>
      <c r="M33" s="4">
        <v>3722.13500113883</v>
      </c>
      <c r="N33" s="4">
        <v>2249.34592744496</v>
      </c>
      <c r="O33" s="4">
        <v>1271.17955086046</v>
      </c>
      <c r="P33" s="4">
        <v>1059.57765039192</v>
      </c>
    </row>
    <row r="34" spans="1:16">
      <c r="A34" s="1" t="s">
        <v>39</v>
      </c>
      <c r="B34" s="1" t="s">
        <v>14</v>
      </c>
      <c r="C34" s="1" t="s">
        <v>8</v>
      </c>
      <c r="D34" s="1" t="s">
        <v>9</v>
      </c>
      <c r="E34" s="1" t="s">
        <v>10</v>
      </c>
      <c r="F34" s="4">
        <v>29820.1051352292</v>
      </c>
      <c r="G34" s="4">
        <v>31387.0878995827</v>
      </c>
      <c r="H34" s="4">
        <v>26162.9943923628</v>
      </c>
      <c r="I34" s="4">
        <v>21096.8255650144</v>
      </c>
      <c r="J34" s="4">
        <v>15532.5465540253</v>
      </c>
      <c r="K34" s="4">
        <v>12287.8178990069</v>
      </c>
      <c r="L34" s="4">
        <v>6052.84075522575</v>
      </c>
      <c r="M34" s="4">
        <v>3388.51094774741</v>
      </c>
      <c r="N34" s="4">
        <v>2231.64891020135</v>
      </c>
      <c r="O34" s="4">
        <v>1498.33312134473</v>
      </c>
      <c r="P34" s="4">
        <v>1165.32445217185</v>
      </c>
    </row>
    <row r="35" spans="1:16">
      <c r="A35" s="1" t="s">
        <v>39</v>
      </c>
      <c r="B35" s="1" t="s">
        <v>15</v>
      </c>
      <c r="C35" s="1" t="s">
        <v>8</v>
      </c>
      <c r="D35" s="1" t="s">
        <v>9</v>
      </c>
      <c r="E35" s="1" t="s">
        <v>10</v>
      </c>
      <c r="F35" s="4">
        <v>29820.1100831301</v>
      </c>
      <c r="G35" s="4">
        <v>31387.0977953845</v>
      </c>
      <c r="H35" s="4">
        <v>23825.5940200284</v>
      </c>
      <c r="I35" s="4">
        <v>18368.7647162536</v>
      </c>
      <c r="J35" s="4">
        <v>14634.2039334021</v>
      </c>
      <c r="K35" s="4">
        <v>10285.0327216001</v>
      </c>
      <c r="L35" s="4">
        <v>7371.9452655813</v>
      </c>
      <c r="M35" s="4">
        <v>5986.38672338368</v>
      </c>
      <c r="N35" s="4">
        <v>4286.7843048865</v>
      </c>
      <c r="O35" s="4">
        <v>2904.3820879703</v>
      </c>
      <c r="P35" s="4">
        <v>1753.74992618499</v>
      </c>
    </row>
    <row r="36" spans="1:16">
      <c r="A36" s="1" t="s">
        <v>39</v>
      </c>
      <c r="B36" s="1" t="s">
        <v>16</v>
      </c>
      <c r="C36" s="1" t="s">
        <v>8</v>
      </c>
      <c r="D36" s="1" t="s">
        <v>9</v>
      </c>
      <c r="E36" s="1" t="s">
        <v>10</v>
      </c>
      <c r="F36" s="4">
        <v>29820.0461643147</v>
      </c>
      <c r="G36" s="4">
        <v>31386.9699577538</v>
      </c>
      <c r="H36" s="4">
        <v>23570.584154949</v>
      </c>
      <c r="I36" s="4">
        <v>18294.5916727292</v>
      </c>
      <c r="J36" s="4">
        <v>14621.5586338103</v>
      </c>
      <c r="K36" s="4">
        <v>10359.7693712945</v>
      </c>
      <c r="L36" s="4">
        <v>7562.91617532598</v>
      </c>
      <c r="M36" s="4">
        <v>6051.70355236648</v>
      </c>
      <c r="N36" s="4">
        <v>4298.80134475752</v>
      </c>
      <c r="O36" s="4">
        <v>2906.65225331874</v>
      </c>
      <c r="P36" s="4">
        <v>1750.2670119792</v>
      </c>
    </row>
    <row r="37" spans="1:16">
      <c r="A37" s="1" t="s">
        <v>39</v>
      </c>
      <c r="B37" s="1" t="s">
        <v>18</v>
      </c>
      <c r="C37" s="1" t="s">
        <v>8</v>
      </c>
      <c r="D37" s="1" t="s">
        <v>9</v>
      </c>
      <c r="E37" s="1" t="s">
        <v>10</v>
      </c>
      <c r="F37" s="4">
        <v>29820.0485898894</v>
      </c>
      <c r="G37" s="4">
        <v>31386.9748089031</v>
      </c>
      <c r="H37" s="4">
        <v>33603.3431007045</v>
      </c>
      <c r="I37" s="4">
        <v>33034.3243155887</v>
      </c>
      <c r="J37" s="4">
        <v>30020.1692966148</v>
      </c>
      <c r="K37" s="4">
        <v>25918.6475760716</v>
      </c>
      <c r="L37" s="4">
        <v>18554.1929358183</v>
      </c>
      <c r="M37" s="4">
        <v>10743.9322254694</v>
      </c>
      <c r="N37" s="4">
        <v>6278.58066916822</v>
      </c>
      <c r="O37" s="4">
        <v>5218.40079459986</v>
      </c>
      <c r="P37" s="4">
        <v>4702.11528117254</v>
      </c>
    </row>
    <row r="38" spans="1:16">
      <c r="A38" s="1" t="s">
        <v>39</v>
      </c>
      <c r="B38" s="1" t="s">
        <v>19</v>
      </c>
      <c r="C38" s="1" t="s">
        <v>8</v>
      </c>
      <c r="D38" s="1" t="s">
        <v>9</v>
      </c>
      <c r="E38" s="1" t="s">
        <v>10</v>
      </c>
      <c r="F38" s="4">
        <v>29815.5766975804</v>
      </c>
      <c r="G38" s="4">
        <v>31378.0310242851</v>
      </c>
      <c r="H38" s="4">
        <v>34254.5607236306</v>
      </c>
      <c r="I38" s="4">
        <v>34894.8984589992</v>
      </c>
      <c r="J38" s="4">
        <v>32515.5852170868</v>
      </c>
      <c r="K38" s="4">
        <v>26700.820353721</v>
      </c>
      <c r="L38" s="4">
        <v>17696.6968209885</v>
      </c>
      <c r="M38" s="4">
        <v>10329.1288201004</v>
      </c>
      <c r="N38" s="4">
        <v>5781.85776282987</v>
      </c>
      <c r="O38" s="4">
        <v>3213.44536246543</v>
      </c>
      <c r="P38" s="4">
        <v>2686.69437647629</v>
      </c>
    </row>
    <row r="39" spans="1:16">
      <c r="A39" s="1" t="s">
        <v>39</v>
      </c>
      <c r="B39" s="1" t="s">
        <v>20</v>
      </c>
      <c r="C39" s="1" t="s">
        <v>8</v>
      </c>
      <c r="D39" s="1" t="s">
        <v>9</v>
      </c>
      <c r="E39" s="1" t="s">
        <v>10</v>
      </c>
      <c r="F39" s="4">
        <v>29820.1092661452</v>
      </c>
      <c r="G39" s="4">
        <v>31387.0961614147</v>
      </c>
      <c r="H39" s="4">
        <v>30287.1179495437</v>
      </c>
      <c r="I39" s="4">
        <v>28234.944475897</v>
      </c>
      <c r="J39" s="4">
        <v>23342.505924721</v>
      </c>
      <c r="K39" s="4">
        <v>23080.5873872022</v>
      </c>
      <c r="L39" s="4">
        <v>18515.9916525089</v>
      </c>
      <c r="M39" s="4">
        <v>14416.3524757323</v>
      </c>
      <c r="N39" s="4">
        <v>11501.7192968637</v>
      </c>
      <c r="O39" s="4">
        <v>9897.51454290025</v>
      </c>
      <c r="P39" s="4">
        <v>8796.97590118891</v>
      </c>
    </row>
    <row r="40" spans="1:16">
      <c r="A40" s="1" t="s">
        <v>39</v>
      </c>
      <c r="B40" s="1" t="s">
        <v>21</v>
      </c>
      <c r="C40" s="1" t="s">
        <v>8</v>
      </c>
      <c r="D40" s="1" t="s">
        <v>9</v>
      </c>
      <c r="E40" s="1" t="s">
        <v>10</v>
      </c>
      <c r="F40" s="4">
        <v>29825.3239804364</v>
      </c>
      <c r="G40" s="4">
        <v>31397.5255899972</v>
      </c>
      <c r="H40" s="4">
        <v>37435.6878058342</v>
      </c>
      <c r="I40" s="4">
        <v>44373.5671218975</v>
      </c>
      <c r="J40" s="4">
        <v>49509.769479907</v>
      </c>
      <c r="K40" s="4">
        <v>53915.9750879162</v>
      </c>
      <c r="L40" s="4">
        <v>54601.488756176</v>
      </c>
      <c r="M40" s="4">
        <v>55332.1307621261</v>
      </c>
      <c r="N40" s="4">
        <v>54718.7013741733</v>
      </c>
      <c r="O40" s="4">
        <v>53136.3824087186</v>
      </c>
      <c r="P40" s="4">
        <v>52314.3094616343</v>
      </c>
    </row>
    <row r="41" spans="1:16">
      <c r="A41" s="1" t="s">
        <v>39</v>
      </c>
      <c r="B41" s="1" t="s">
        <v>22</v>
      </c>
      <c r="C41" s="1" t="s">
        <v>8</v>
      </c>
      <c r="D41" s="1" t="s">
        <v>9</v>
      </c>
      <c r="E41" s="1" t="s">
        <v>10</v>
      </c>
      <c r="F41" s="4">
        <v>29820.0368205385</v>
      </c>
      <c r="G41" s="4">
        <v>31386.9512702013</v>
      </c>
      <c r="H41" s="4">
        <v>32492.7611334973</v>
      </c>
      <c r="I41" s="4">
        <v>32350.4653683981</v>
      </c>
      <c r="J41" s="4">
        <v>30034.3920729835</v>
      </c>
      <c r="K41" s="4">
        <v>26836.5621568763</v>
      </c>
      <c r="L41" s="4">
        <v>18518.2560812345</v>
      </c>
      <c r="M41" s="4">
        <v>10452.5130234099</v>
      </c>
      <c r="N41" s="4">
        <v>6778.61586335277</v>
      </c>
      <c r="O41" s="4">
        <v>5584.18094745616</v>
      </c>
      <c r="P41" s="4">
        <v>5025.96415167221</v>
      </c>
    </row>
    <row r="42" spans="1:16">
      <c r="A42" s="1" t="s">
        <v>39</v>
      </c>
      <c r="B42" s="1" t="s">
        <v>23</v>
      </c>
      <c r="C42" s="1" t="s">
        <v>8</v>
      </c>
      <c r="D42" s="1" t="s">
        <v>9</v>
      </c>
      <c r="E42" s="1" t="s">
        <v>10</v>
      </c>
      <c r="F42" s="4">
        <v>29820.1142754237</v>
      </c>
      <c r="G42" s="4">
        <v>31387.1061799716</v>
      </c>
      <c r="H42" s="4">
        <v>33541.1646383211</v>
      </c>
      <c r="I42" s="4">
        <v>32830.6681971367</v>
      </c>
      <c r="J42" s="4">
        <v>29815.9311212855</v>
      </c>
      <c r="K42" s="4">
        <v>25813.3342794705</v>
      </c>
      <c r="L42" s="4">
        <v>18840.4909173098</v>
      </c>
      <c r="M42" s="4">
        <v>10977.2887995062</v>
      </c>
      <c r="N42" s="4">
        <v>6408.98078025556</v>
      </c>
      <c r="O42" s="4">
        <v>5297.79049447911</v>
      </c>
      <c r="P42" s="4">
        <v>4548.05376059346</v>
      </c>
    </row>
    <row r="43" spans="1:16">
      <c r="A43" s="1" t="s">
        <v>39</v>
      </c>
      <c r="B43" s="1" t="s">
        <v>24</v>
      </c>
      <c r="C43" s="1" t="s">
        <v>8</v>
      </c>
      <c r="D43" s="1" t="s">
        <v>9</v>
      </c>
      <c r="E43" s="1" t="s">
        <v>10</v>
      </c>
      <c r="F43" s="4">
        <v>29815.4816908148</v>
      </c>
      <c r="G43" s="4">
        <v>31377.8410107539</v>
      </c>
      <c r="H43" s="4">
        <v>31444.8275726887</v>
      </c>
      <c r="I43" s="4">
        <v>29485.8880819516</v>
      </c>
      <c r="J43" s="4">
        <v>25354.8138871401</v>
      </c>
      <c r="K43" s="4">
        <v>22817.3830774158</v>
      </c>
      <c r="L43" s="4">
        <v>17534.883354451</v>
      </c>
      <c r="M43" s="4">
        <v>12744.2032597374</v>
      </c>
      <c r="N43" s="4">
        <v>10742.2415643366</v>
      </c>
      <c r="O43" s="4">
        <v>9449.40798202622</v>
      </c>
      <c r="P43" s="4">
        <v>8500.06210689574</v>
      </c>
    </row>
    <row r="44" spans="1:16">
      <c r="A44" s="1" t="s">
        <v>39</v>
      </c>
      <c r="B44" s="1" t="s">
        <v>25</v>
      </c>
      <c r="C44" s="1" t="s">
        <v>8</v>
      </c>
      <c r="D44" s="1" t="s">
        <v>9</v>
      </c>
      <c r="E44" s="1" t="s">
        <v>10</v>
      </c>
      <c r="F44" s="4">
        <v>29815.4866477643</v>
      </c>
      <c r="G44" s="4">
        <v>31377.8509246529</v>
      </c>
      <c r="H44" s="4">
        <v>31123.6484484468</v>
      </c>
      <c r="I44" s="4">
        <v>29202.5060785307</v>
      </c>
      <c r="J44" s="4">
        <v>25000.6518459994</v>
      </c>
      <c r="K44" s="4">
        <v>22329.3359202961</v>
      </c>
      <c r="L44" s="4">
        <v>17649.7646011855</v>
      </c>
      <c r="M44" s="4">
        <v>13434.0907140033</v>
      </c>
      <c r="N44" s="4">
        <v>11116.0936202334</v>
      </c>
      <c r="O44" s="4">
        <v>9587.38435088335</v>
      </c>
      <c r="P44" s="4">
        <v>8630.2350609005</v>
      </c>
    </row>
    <row r="45" spans="1:16">
      <c r="A45" s="1" t="s">
        <v>39</v>
      </c>
      <c r="B45" s="1" t="s">
        <v>26</v>
      </c>
      <c r="C45" s="1" t="s">
        <v>8</v>
      </c>
      <c r="D45" s="1" t="s">
        <v>9</v>
      </c>
      <c r="E45" s="1" t="s">
        <v>10</v>
      </c>
      <c r="F45" s="4">
        <v>29820.1155906428</v>
      </c>
      <c r="G45" s="4">
        <v>31387.1088104098</v>
      </c>
      <c r="H45" s="4">
        <v>30851.5397046156</v>
      </c>
      <c r="I45" s="4">
        <v>28900.7885160356</v>
      </c>
      <c r="J45" s="4">
        <v>26018.0274278339</v>
      </c>
      <c r="K45" s="4">
        <v>22553.2868519001</v>
      </c>
      <c r="L45" s="4">
        <v>18093.091741715</v>
      </c>
      <c r="M45" s="4">
        <v>14106.6756122221</v>
      </c>
      <c r="N45" s="4">
        <v>10843.1232496705</v>
      </c>
      <c r="O45" s="4">
        <v>8920.4180299023</v>
      </c>
      <c r="P45" s="4">
        <v>7786.75283191937</v>
      </c>
    </row>
    <row r="46" spans="1:16">
      <c r="A46" s="1" t="s">
        <v>39</v>
      </c>
      <c r="B46" s="1" t="s">
        <v>27</v>
      </c>
      <c r="C46" s="1" t="s">
        <v>8</v>
      </c>
      <c r="D46" s="1" t="s">
        <v>9</v>
      </c>
      <c r="E46" s="1" t="s">
        <v>10</v>
      </c>
      <c r="F46" s="4">
        <v>29820.1119207014</v>
      </c>
      <c r="G46" s="4">
        <v>31387.1014705271</v>
      </c>
      <c r="H46" s="4">
        <v>27159.7283439528</v>
      </c>
      <c r="I46" s="4">
        <v>24454.6716004809</v>
      </c>
      <c r="J46" s="4">
        <v>23248.6757968567</v>
      </c>
      <c r="K46" s="4">
        <v>22731.7396309026</v>
      </c>
      <c r="L46" s="4">
        <v>20072.2090796405</v>
      </c>
      <c r="M46" s="4">
        <v>17382.0217632414</v>
      </c>
      <c r="N46" s="4">
        <v>13807.5986440568</v>
      </c>
      <c r="O46" s="4">
        <v>10529.8863799417</v>
      </c>
      <c r="P46" s="4">
        <v>8687.17786087344</v>
      </c>
    </row>
    <row r="47" spans="1:16">
      <c r="A47" s="1" t="s">
        <v>39</v>
      </c>
      <c r="B47" s="1" t="s">
        <v>32</v>
      </c>
      <c r="C47" s="1" t="s">
        <v>8</v>
      </c>
      <c r="D47" s="1" t="s">
        <v>9</v>
      </c>
      <c r="E47" s="1" t="s">
        <v>10</v>
      </c>
      <c r="F47" s="4">
        <v>29814.7258199053</v>
      </c>
      <c r="G47" s="4">
        <v>31376.3292689349</v>
      </c>
      <c r="H47" s="4">
        <v>39374.1935930768</v>
      </c>
      <c r="I47" s="4">
        <v>50154.6279446399</v>
      </c>
      <c r="J47" s="4">
        <v>60434.3244283894</v>
      </c>
      <c r="K47" s="4">
        <v>71771.0732410775</v>
      </c>
      <c r="L47" s="4">
        <v>83350.634520119</v>
      </c>
      <c r="M47" s="4">
        <v>92728.0486956042</v>
      </c>
      <c r="N47" s="4">
        <v>97347.5058125313</v>
      </c>
      <c r="O47" s="4">
        <v>100179.202879115</v>
      </c>
      <c r="P47" s="4">
        <v>103906.219985101</v>
      </c>
    </row>
    <row r="48" spans="1:16">
      <c r="A48" s="1" t="s">
        <v>39</v>
      </c>
      <c r="B48" s="1" t="s">
        <v>33</v>
      </c>
      <c r="C48" s="1" t="s">
        <v>8</v>
      </c>
      <c r="D48" s="1" t="s">
        <v>9</v>
      </c>
      <c r="E48" s="1" t="s">
        <v>10</v>
      </c>
      <c r="F48" s="4">
        <v>29815.4690482862</v>
      </c>
      <c r="G48" s="4">
        <v>31377.8157256968</v>
      </c>
      <c r="H48" s="4">
        <v>39433.9664454316</v>
      </c>
      <c r="I48" s="4">
        <v>50082.3075288581</v>
      </c>
      <c r="J48" s="4">
        <v>60316.3084563768</v>
      </c>
      <c r="K48" s="4">
        <v>71594.2075819053</v>
      </c>
      <c r="L48" s="4">
        <v>82451.4586641787</v>
      </c>
      <c r="M48" s="4">
        <v>91085.6446959457</v>
      </c>
      <c r="N48" s="4">
        <v>91728.38884557</v>
      </c>
      <c r="O48" s="4">
        <v>91925.3082664427</v>
      </c>
      <c r="P48" s="4">
        <v>93842.0320100111</v>
      </c>
    </row>
    <row r="49" spans="1:16">
      <c r="A49" s="1" t="s">
        <v>39</v>
      </c>
      <c r="B49" s="1" t="s">
        <v>34</v>
      </c>
      <c r="C49" s="1" t="s">
        <v>8</v>
      </c>
      <c r="D49" s="1" t="s">
        <v>9</v>
      </c>
      <c r="E49" s="1" t="s">
        <v>10</v>
      </c>
      <c r="F49" s="4">
        <v>29832.3363213855</v>
      </c>
      <c r="G49" s="4">
        <v>31411.5502718953</v>
      </c>
      <c r="H49" s="4">
        <v>39517.4792221854</v>
      </c>
      <c r="I49" s="4">
        <v>50380.2997985872</v>
      </c>
      <c r="J49" s="4">
        <v>61166.5171941503</v>
      </c>
      <c r="K49" s="4">
        <v>73688.0447031551</v>
      </c>
      <c r="L49" s="4">
        <v>84220.5541311465</v>
      </c>
      <c r="M49" s="4">
        <v>91533.0277905449</v>
      </c>
      <c r="N49" s="4">
        <v>93633.657318236</v>
      </c>
      <c r="O49" s="4">
        <v>95202.1390556684</v>
      </c>
      <c r="P49" s="4">
        <v>98732.6014086901</v>
      </c>
    </row>
    <row r="50" spans="1:16">
      <c r="A50" s="1" t="s">
        <v>39</v>
      </c>
      <c r="B50" s="1" t="s">
        <v>35</v>
      </c>
      <c r="C50" s="1" t="s">
        <v>8</v>
      </c>
      <c r="D50" s="1" t="s">
        <v>9</v>
      </c>
      <c r="E50" s="1" t="s">
        <v>10</v>
      </c>
      <c r="F50" s="4">
        <v>29832.351761774</v>
      </c>
      <c r="G50" s="4">
        <v>31411.5811526723</v>
      </c>
      <c r="H50" s="4">
        <v>39518.3959668408</v>
      </c>
      <c r="I50" s="4">
        <v>50325.0200822722</v>
      </c>
      <c r="J50" s="4">
        <v>61112.4581772644</v>
      </c>
      <c r="K50" s="4">
        <v>73897.1257709277</v>
      </c>
      <c r="L50" s="4">
        <v>84859.7176745746</v>
      </c>
      <c r="M50" s="4">
        <v>93687.439544067</v>
      </c>
      <c r="N50" s="4">
        <v>95418.7515715676</v>
      </c>
      <c r="O50" s="4">
        <v>96776.6326764725</v>
      </c>
      <c r="P50" s="4">
        <v>99964.3536300372</v>
      </c>
    </row>
    <row r="51" spans="1:16">
      <c r="A51" s="1" t="s">
        <v>39</v>
      </c>
      <c r="B51" s="1" t="s">
        <v>36</v>
      </c>
      <c r="C51" s="1" t="s">
        <v>8</v>
      </c>
      <c r="D51" s="1" t="s">
        <v>9</v>
      </c>
      <c r="E51" s="1" t="s">
        <v>10</v>
      </c>
      <c r="F51" s="4">
        <v>29835.85869309</v>
      </c>
      <c r="G51" s="4">
        <v>31418.5950153042</v>
      </c>
      <c r="H51" s="4">
        <v>37430.0221998851</v>
      </c>
      <c r="I51" s="4">
        <v>44405.9740777171</v>
      </c>
      <c r="J51" s="4">
        <v>49536.456160367</v>
      </c>
      <c r="K51" s="4">
        <v>54025.3431901871</v>
      </c>
      <c r="L51" s="4">
        <v>55347.5523189122</v>
      </c>
      <c r="M51" s="4">
        <v>56883.6016537156</v>
      </c>
      <c r="N51" s="4">
        <v>56792.838131133</v>
      </c>
      <c r="O51" s="4">
        <v>56522.4215695815</v>
      </c>
      <c r="P51" s="4">
        <v>57601.8579639797</v>
      </c>
    </row>
    <row r="52" spans="1:16">
      <c r="A52" s="1" t="s">
        <v>39</v>
      </c>
      <c r="B52" s="1" t="s">
        <v>37</v>
      </c>
      <c r="C52" s="1" t="s">
        <v>8</v>
      </c>
      <c r="D52" s="1" t="s">
        <v>9</v>
      </c>
      <c r="E52" s="1" t="s">
        <v>10</v>
      </c>
      <c r="F52" s="4">
        <v>29838.7223331857</v>
      </c>
      <c r="G52" s="4">
        <v>31424.3222954958</v>
      </c>
      <c r="H52" s="4">
        <v>37459.5557657824</v>
      </c>
      <c r="I52" s="4">
        <v>44752.1401739342</v>
      </c>
      <c r="J52" s="4">
        <v>50270.175392048</v>
      </c>
      <c r="K52" s="4">
        <v>54878.2797148423</v>
      </c>
      <c r="L52" s="4">
        <v>58625.8617493196</v>
      </c>
      <c r="M52" s="4">
        <v>61557.3835511509</v>
      </c>
      <c r="N52" s="4">
        <v>62366.4541821256</v>
      </c>
      <c r="O52" s="4">
        <v>62940.6891085427</v>
      </c>
      <c r="P52" s="4">
        <v>62638.7311287043</v>
      </c>
    </row>
    <row r="53" spans="1:16">
      <c r="A53" s="1" t="s">
        <v>39</v>
      </c>
      <c r="B53" s="1" t="s">
        <v>38</v>
      </c>
      <c r="C53" s="1" t="s">
        <v>8</v>
      </c>
      <c r="D53" s="1" t="s">
        <v>9</v>
      </c>
      <c r="E53" s="1" t="s">
        <v>10</v>
      </c>
      <c r="F53" s="4">
        <v>29820.1094787178</v>
      </c>
      <c r="G53" s="4">
        <v>31387.0965865599</v>
      </c>
      <c r="H53" s="4">
        <v>26336.2194543835</v>
      </c>
      <c r="I53" s="4">
        <v>21275.6141865514</v>
      </c>
      <c r="J53" s="4">
        <v>15520.7753114264</v>
      </c>
      <c r="K53" s="4">
        <v>12241.9338924848</v>
      </c>
      <c r="L53" s="4">
        <v>5914.52819054438</v>
      </c>
      <c r="M53" s="4">
        <v>3361.01417625396</v>
      </c>
      <c r="N53" s="4">
        <v>2200.45292254156</v>
      </c>
      <c r="O53" s="4">
        <v>1412.74686507315</v>
      </c>
      <c r="P53" s="4">
        <v>1153.55829770899</v>
      </c>
    </row>
    <row r="54" spans="1:16">
      <c r="A54" s="1" t="s">
        <v>40</v>
      </c>
      <c r="B54" s="1" t="s">
        <v>7</v>
      </c>
      <c r="C54" s="1" t="s">
        <v>8</v>
      </c>
      <c r="D54" s="1" t="s">
        <v>9</v>
      </c>
      <c r="E54" s="1" t="s">
        <v>10</v>
      </c>
      <c r="F54" s="4">
        <v>33570.08989</v>
      </c>
      <c r="G54" s="4">
        <v>38037.8844747129</v>
      </c>
      <c r="H54" s="4">
        <v>45498.651593252</v>
      </c>
      <c r="I54" s="4">
        <v>53212.2926065376</v>
      </c>
      <c r="J54" s="4">
        <v>60706.763362645</v>
      </c>
      <c r="K54" s="4">
        <v>62024.9248149802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9</v>
      </c>
      <c r="E55" s="1" t="s">
        <v>10</v>
      </c>
      <c r="F55" s="4">
        <v>33570.08989</v>
      </c>
      <c r="G55" s="4">
        <v>36763.6709181658</v>
      </c>
      <c r="H55" s="4">
        <v>28381.4105890271</v>
      </c>
      <c r="I55" s="4">
        <v>22272.4848645598</v>
      </c>
      <c r="J55" s="4">
        <v>16525.5437439179</v>
      </c>
      <c r="K55" s="4">
        <v>13126.5622238368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9</v>
      </c>
      <c r="E56" s="1" t="s">
        <v>10</v>
      </c>
      <c r="F56" s="4">
        <v>33570.08989</v>
      </c>
      <c r="G56" s="4">
        <v>36601.9342514991</v>
      </c>
      <c r="H56" s="4">
        <v>28381.3372556938</v>
      </c>
      <c r="I56" s="4">
        <v>22272.8881978932</v>
      </c>
      <c r="J56" s="4">
        <v>16525.1404105846</v>
      </c>
      <c r="K56" s="4">
        <v>13126.4155571701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9</v>
      </c>
      <c r="E57" s="1" t="s">
        <v>10</v>
      </c>
      <c r="F57" s="4">
        <v>33570.08989</v>
      </c>
      <c r="G57" s="4">
        <v>36809.9809181658</v>
      </c>
      <c r="H57" s="4">
        <v>28381.3005890271</v>
      </c>
      <c r="I57" s="4">
        <v>22272.8881978932</v>
      </c>
      <c r="J57" s="4">
        <v>16525.323743918</v>
      </c>
      <c r="K57" s="4">
        <v>13126.5255571701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9</v>
      </c>
      <c r="E58" s="1" t="s">
        <v>10</v>
      </c>
      <c r="F58" s="4">
        <v>33570.08989</v>
      </c>
      <c r="G58" s="4">
        <v>36777.3109181658</v>
      </c>
      <c r="H58" s="4">
        <v>28381.4472556938</v>
      </c>
      <c r="I58" s="4">
        <v>22272.6315312265</v>
      </c>
      <c r="J58" s="4">
        <v>16525.4337439179</v>
      </c>
      <c r="K58" s="4">
        <v>13126.7455571701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9</v>
      </c>
      <c r="E59" s="1" t="s">
        <v>10</v>
      </c>
      <c r="F59" s="4">
        <v>33570.08989</v>
      </c>
      <c r="G59" s="4">
        <v>36770.6009181658</v>
      </c>
      <c r="H59" s="4">
        <v>28381.4472556938</v>
      </c>
      <c r="I59" s="4">
        <v>22272.7048645598</v>
      </c>
      <c r="J59" s="4">
        <v>16525.2504105846</v>
      </c>
      <c r="K59" s="4">
        <v>13126.1222238367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9</v>
      </c>
      <c r="E60" s="1" t="s">
        <v>10</v>
      </c>
      <c r="F60" s="4">
        <v>33570.08989</v>
      </c>
      <c r="G60" s="4">
        <v>36771.1142514991</v>
      </c>
      <c r="H60" s="4">
        <v>28381.5205890271</v>
      </c>
      <c r="I60" s="4">
        <v>22272.8148645598</v>
      </c>
      <c r="J60" s="4">
        <v>16525.2870772513</v>
      </c>
      <c r="K60" s="4">
        <v>13126.6355571701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9</v>
      </c>
      <c r="E61" s="1" t="s">
        <v>10</v>
      </c>
      <c r="F61" s="4">
        <v>33570.08989</v>
      </c>
      <c r="G61" s="4">
        <v>36845.1075848325</v>
      </c>
      <c r="H61" s="4">
        <v>28381.3739223604</v>
      </c>
      <c r="I61" s="4">
        <v>22272.7781978932</v>
      </c>
      <c r="J61" s="4">
        <v>16525.3970772513</v>
      </c>
      <c r="K61" s="4">
        <v>13126.7822238367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9</v>
      </c>
      <c r="E62" s="1" t="s">
        <v>10</v>
      </c>
      <c r="F62" s="4">
        <v>33570.08989</v>
      </c>
      <c r="G62" s="4">
        <v>37084.3129841414</v>
      </c>
      <c r="H62" s="4">
        <v>40250.7831824849</v>
      </c>
      <c r="I62" s="4">
        <v>38291.5275146736</v>
      </c>
      <c r="J62" s="4">
        <v>31876.6669570699</v>
      </c>
      <c r="K62" s="4">
        <v>24030.3807882523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9</v>
      </c>
      <c r="E63" s="1" t="s">
        <v>10</v>
      </c>
      <c r="F63" s="4">
        <v>33570.08989</v>
      </c>
      <c r="G63" s="4">
        <v>37221.409650808</v>
      </c>
      <c r="H63" s="4">
        <v>40250.6365158183</v>
      </c>
      <c r="I63" s="4">
        <v>38291.6741813402</v>
      </c>
      <c r="J63" s="4">
        <v>31876.7402904032</v>
      </c>
      <c r="K63" s="4">
        <v>24030.307454919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9</v>
      </c>
      <c r="E64" s="1" t="s">
        <v>10</v>
      </c>
      <c r="F64" s="4">
        <v>33570.08989</v>
      </c>
      <c r="G64" s="4">
        <v>37066.4563174747</v>
      </c>
      <c r="H64" s="4">
        <v>40250.7098491516</v>
      </c>
      <c r="I64" s="4">
        <v>38291.6008480069</v>
      </c>
      <c r="J64" s="4">
        <v>31876.7769570699</v>
      </c>
      <c r="K64" s="4">
        <v>24030.527454919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9</v>
      </c>
      <c r="E65" s="1" t="s">
        <v>10</v>
      </c>
      <c r="F65" s="4">
        <v>33570.08989</v>
      </c>
      <c r="G65" s="4">
        <v>38074.8811413795</v>
      </c>
      <c r="H65" s="4">
        <v>43390.3915932521</v>
      </c>
      <c r="I65" s="4">
        <v>48681.5392732043</v>
      </c>
      <c r="J65" s="4">
        <v>52681.1633626449</v>
      </c>
      <c r="K65" s="4">
        <v>49233.5748149803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9</v>
      </c>
      <c r="E66" s="1" t="s">
        <v>10</v>
      </c>
      <c r="F66" s="4">
        <v>33570.08989</v>
      </c>
      <c r="G66" s="4">
        <v>37076.2463174747</v>
      </c>
      <c r="H66" s="4">
        <v>40250.8565158183</v>
      </c>
      <c r="I66" s="4">
        <v>38291.5275146736</v>
      </c>
      <c r="J66" s="4">
        <v>31876.7036237366</v>
      </c>
      <c r="K66" s="4">
        <v>24030.3441215857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9</v>
      </c>
      <c r="E67" s="1" t="s">
        <v>10</v>
      </c>
      <c r="F67" s="4">
        <v>33570.08989</v>
      </c>
      <c r="G67" s="4">
        <v>37086.769650808</v>
      </c>
      <c r="H67" s="4">
        <v>40250.7098491516</v>
      </c>
      <c r="I67" s="4">
        <v>38291.6008480069</v>
      </c>
      <c r="J67" s="4">
        <v>31876.8502904032</v>
      </c>
      <c r="K67" s="4">
        <v>24030.4541215857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9</v>
      </c>
      <c r="E68" s="1" t="s">
        <v>10</v>
      </c>
      <c r="F68" s="4">
        <v>33570.08989</v>
      </c>
      <c r="G68" s="4">
        <v>37082.4063174747</v>
      </c>
      <c r="H68" s="4">
        <v>40250.7831824849</v>
      </c>
      <c r="I68" s="4">
        <v>38291.5275146736</v>
      </c>
      <c r="J68" s="4">
        <v>31876.6669570699</v>
      </c>
      <c r="K68" s="4">
        <v>24030.417454919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9</v>
      </c>
      <c r="E69" s="1" t="s">
        <v>10</v>
      </c>
      <c r="F69" s="4">
        <v>33570.08989</v>
      </c>
      <c r="G69" s="4">
        <v>37088.6763174747</v>
      </c>
      <c r="H69" s="4">
        <v>40250.7098491516</v>
      </c>
      <c r="I69" s="4">
        <v>38291.6008480069</v>
      </c>
      <c r="J69" s="4">
        <v>31876.8502904032</v>
      </c>
      <c r="K69" s="4">
        <v>24030.417454919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9</v>
      </c>
      <c r="E70" s="1" t="s">
        <v>10</v>
      </c>
      <c r="F70" s="4">
        <v>33570.08989</v>
      </c>
      <c r="G70" s="4">
        <v>37214.149650808</v>
      </c>
      <c r="H70" s="4">
        <v>40250.7831824849</v>
      </c>
      <c r="I70" s="4">
        <v>38291.4908480069</v>
      </c>
      <c r="J70" s="4">
        <v>31876.8502904032</v>
      </c>
      <c r="K70" s="4">
        <v>24030.4541215857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9</v>
      </c>
      <c r="E71" s="1" t="s">
        <v>10</v>
      </c>
      <c r="F71" s="4">
        <v>33570.08989</v>
      </c>
      <c r="G71" s="4">
        <v>37217.7063174747</v>
      </c>
      <c r="H71" s="4">
        <v>40250.8198491516</v>
      </c>
      <c r="I71" s="4">
        <v>38291.6008480069</v>
      </c>
      <c r="J71" s="4">
        <v>31876.6302904032</v>
      </c>
      <c r="K71" s="4">
        <v>24030.4907882523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9</v>
      </c>
      <c r="E72" s="1" t="s">
        <v>10</v>
      </c>
      <c r="F72" s="4">
        <v>33570.08989</v>
      </c>
      <c r="G72" s="4">
        <v>37234.7169598064</v>
      </c>
      <c r="H72" s="4">
        <v>40439.3432501137</v>
      </c>
      <c r="I72" s="4">
        <v>33120.6990776275</v>
      </c>
      <c r="J72" s="4">
        <v>23818.2967590301</v>
      </c>
      <c r="K72" s="4">
        <v>16873.3127063417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9</v>
      </c>
      <c r="E73" s="1" t="s">
        <v>10</v>
      </c>
      <c r="F73" s="4">
        <v>33570.08989</v>
      </c>
      <c r="G73" s="4">
        <v>37230.0602931397</v>
      </c>
      <c r="H73" s="4">
        <v>40512.8965834471</v>
      </c>
      <c r="I73" s="4">
        <v>42202.5557442942</v>
      </c>
      <c r="J73" s="4">
        <v>41404.2534256968</v>
      </c>
      <c r="K73" s="4">
        <v>38831.1093730084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9</v>
      </c>
      <c r="E74" s="1" t="s">
        <v>10</v>
      </c>
      <c r="F74" s="4">
        <v>33570.08989</v>
      </c>
      <c r="G74" s="4">
        <v>38131.8244747129</v>
      </c>
      <c r="H74" s="4">
        <v>45791.2882599187</v>
      </c>
      <c r="I74" s="4">
        <v>53814.1392732043</v>
      </c>
      <c r="J74" s="4">
        <v>62144.9766959783</v>
      </c>
      <c r="K74" s="4">
        <v>63873.9514816469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9</v>
      </c>
      <c r="E75" s="1" t="s">
        <v>10</v>
      </c>
      <c r="F75" s="4">
        <v>33570.08989</v>
      </c>
      <c r="G75" s="4">
        <v>36606.0409181658</v>
      </c>
      <c r="H75" s="4">
        <v>28381.2639223604</v>
      </c>
      <c r="I75" s="4">
        <v>22273.0715312265</v>
      </c>
      <c r="J75" s="4">
        <v>16525.1770772513</v>
      </c>
      <c r="K75" s="4">
        <v>13126.2322238368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9</v>
      </c>
      <c r="E76" s="1" t="s">
        <v>10</v>
      </c>
      <c r="F76" s="4">
        <v>33570.08989</v>
      </c>
      <c r="G76" s="4">
        <v>38038.0311413795</v>
      </c>
      <c r="H76" s="4">
        <v>45495.9382599187</v>
      </c>
      <c r="I76" s="4">
        <v>53214.4559398709</v>
      </c>
      <c r="J76" s="4">
        <v>60725.7200293116</v>
      </c>
      <c r="K76" s="4">
        <v>63013.7148149803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9</v>
      </c>
      <c r="E77" s="1" t="s">
        <v>10</v>
      </c>
      <c r="F77" s="4">
        <v>33570.08989</v>
      </c>
      <c r="G77" s="4">
        <v>38035.7578080462</v>
      </c>
      <c r="H77" s="4">
        <v>45322.7249265854</v>
      </c>
      <c r="I77" s="4">
        <v>53081.3926065376</v>
      </c>
      <c r="J77" s="4">
        <v>60702.3266959783</v>
      </c>
      <c r="K77" s="4">
        <v>62024.9248149802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9</v>
      </c>
      <c r="E78" s="1" t="s">
        <v>10</v>
      </c>
      <c r="F78" s="4">
        <v>33570.08989</v>
      </c>
      <c r="G78" s="4">
        <v>38155.5111413795</v>
      </c>
      <c r="H78" s="4">
        <v>45495.9382599187</v>
      </c>
      <c r="I78" s="4">
        <v>53083.5559398709</v>
      </c>
      <c r="J78" s="4">
        <v>60721.283362645</v>
      </c>
      <c r="K78" s="4">
        <v>63013.7148149803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9</v>
      </c>
      <c r="E79" s="1" t="s">
        <v>10</v>
      </c>
      <c r="F79" s="4">
        <v>33570.08989</v>
      </c>
      <c r="G79" s="4">
        <v>38058.4544747129</v>
      </c>
      <c r="H79" s="4">
        <v>43783.3482599187</v>
      </c>
      <c r="I79" s="4">
        <v>49213.2792732043</v>
      </c>
      <c r="J79" s="4">
        <v>53454.8666959783</v>
      </c>
      <c r="K79" s="4">
        <v>51078.6414816469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9</v>
      </c>
      <c r="E80" s="1" t="s">
        <v>10</v>
      </c>
      <c r="F80" s="4">
        <v>33570.08989</v>
      </c>
      <c r="G80" s="4">
        <v>38012.2911413795</v>
      </c>
      <c r="H80" s="4">
        <v>45623.281593252</v>
      </c>
      <c r="I80" s="4">
        <v>53944.7459398709</v>
      </c>
      <c r="J80" s="4">
        <v>62305.4666959783</v>
      </c>
      <c r="K80" s="4">
        <v>65867.6281483136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9</v>
      </c>
      <c r="E81" s="1" t="s">
        <v>10</v>
      </c>
      <c r="F81" s="4">
        <v>33570.08989</v>
      </c>
      <c r="G81" s="4">
        <v>36779.3642514991</v>
      </c>
      <c r="H81" s="4">
        <v>28381.4472556938</v>
      </c>
      <c r="I81" s="4">
        <v>22272.8515312265</v>
      </c>
      <c r="J81" s="4">
        <v>16525.5437439179</v>
      </c>
      <c r="K81" s="4">
        <v>13126.2688905034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9</v>
      </c>
      <c r="E82" s="1" t="s">
        <v>10</v>
      </c>
      <c r="F82" s="4">
        <v>26821.2189130209</v>
      </c>
      <c r="G82" s="4">
        <v>30035.2571593751</v>
      </c>
      <c r="H82" s="4">
        <v>35091.3430727901</v>
      </c>
      <c r="I82" s="4">
        <v>40900.4906372359</v>
      </c>
      <c r="J82" s="4">
        <v>46076.3581665632</v>
      </c>
      <c r="K82" s="4">
        <v>51303.5894314021</v>
      </c>
      <c r="L82" s="4">
        <v>55714.1411396867</v>
      </c>
      <c r="M82" s="4">
        <v>59687.0529847305</v>
      </c>
      <c r="N82" s="4">
        <v>59855.3876018944</v>
      </c>
      <c r="O82" s="4">
        <v>59476.8352309499</v>
      </c>
      <c r="P82" s="4">
        <v>62045.484482175</v>
      </c>
    </row>
    <row r="83" spans="1:16">
      <c r="A83" s="1" t="s">
        <v>42</v>
      </c>
      <c r="B83" s="1" t="s">
        <v>18</v>
      </c>
      <c r="C83" s="1" t="s">
        <v>8</v>
      </c>
      <c r="D83" s="1" t="s">
        <v>9</v>
      </c>
      <c r="E83" s="1" t="s">
        <v>10</v>
      </c>
      <c r="F83" s="4">
        <v>26821.2189130209</v>
      </c>
      <c r="G83" s="4">
        <v>30035.2571593751</v>
      </c>
      <c r="H83" s="4">
        <v>30474.6933297113</v>
      </c>
      <c r="I83" s="4">
        <v>28777.3211780489</v>
      </c>
      <c r="J83" s="4">
        <v>25457.6044739199</v>
      </c>
      <c r="K83" s="4">
        <v>21613.9727152048</v>
      </c>
      <c r="L83" s="4">
        <v>17090.5283991543</v>
      </c>
      <c r="M83" s="4">
        <v>10700.0378687754</v>
      </c>
      <c r="N83" s="4">
        <v>6030.71391117117</v>
      </c>
      <c r="O83" s="4">
        <v>4957.06172115656</v>
      </c>
      <c r="P83" s="4">
        <v>6451.37541047651</v>
      </c>
    </row>
    <row r="84" spans="1:16">
      <c r="A84" s="1" t="s">
        <v>42</v>
      </c>
      <c r="B84" s="1" t="s">
        <v>19</v>
      </c>
      <c r="C84" s="1" t="s">
        <v>8</v>
      </c>
      <c r="D84" s="1" t="s">
        <v>9</v>
      </c>
      <c r="E84" s="1" t="s">
        <v>10</v>
      </c>
      <c r="F84" s="4">
        <v>26821.2189130209</v>
      </c>
      <c r="G84" s="4">
        <v>30035.2571593751</v>
      </c>
      <c r="H84" s="4">
        <v>30285.9253936298</v>
      </c>
      <c r="I84" s="4">
        <v>29077.3570811718</v>
      </c>
      <c r="J84" s="4">
        <v>24003.5944827635</v>
      </c>
      <c r="K84" s="4">
        <v>19682.2013588629</v>
      </c>
      <c r="L84" s="4">
        <v>15575.7062436655</v>
      </c>
      <c r="M84" s="4">
        <v>12363.8098536119</v>
      </c>
      <c r="N84" s="4">
        <v>8763.75866511134</v>
      </c>
      <c r="O84" s="4">
        <v>5042.87192809802</v>
      </c>
      <c r="P84" s="4">
        <v>5763.10592860221</v>
      </c>
    </row>
    <row r="85" spans="1:16">
      <c r="A85" s="1" t="s">
        <v>42</v>
      </c>
      <c r="B85" s="1" t="s">
        <v>20</v>
      </c>
      <c r="C85" s="1" t="s">
        <v>8</v>
      </c>
      <c r="D85" s="1" t="s">
        <v>9</v>
      </c>
      <c r="E85" s="1" t="s">
        <v>10</v>
      </c>
      <c r="F85" s="4">
        <v>26821.2189130209</v>
      </c>
      <c r="G85" s="4">
        <v>30035.2571593751</v>
      </c>
      <c r="H85" s="4">
        <v>30428.2824160964</v>
      </c>
      <c r="I85" s="4">
        <v>28491.1036157512</v>
      </c>
      <c r="J85" s="4">
        <v>25833.1612872937</v>
      </c>
      <c r="K85" s="4">
        <v>21796.9216090614</v>
      </c>
      <c r="L85" s="4">
        <v>17083.9100864946</v>
      </c>
      <c r="M85" s="4">
        <v>10783.7328066267</v>
      </c>
      <c r="N85" s="4">
        <v>6019.09539051416</v>
      </c>
      <c r="O85" s="4">
        <v>4989.268901077</v>
      </c>
      <c r="P85" s="4">
        <v>6376.11083330105</v>
      </c>
    </row>
    <row r="86" spans="1:16">
      <c r="A86" s="1" t="s">
        <v>42</v>
      </c>
      <c r="B86" s="1" t="s">
        <v>21</v>
      </c>
      <c r="C86" s="1" t="s">
        <v>8</v>
      </c>
      <c r="D86" s="1" t="s">
        <v>9</v>
      </c>
      <c r="E86" s="1" t="s">
        <v>10</v>
      </c>
      <c r="F86" s="4">
        <v>26821.2189130209</v>
      </c>
      <c r="G86" s="4">
        <v>30035.2571593751</v>
      </c>
      <c r="H86" s="4">
        <v>33641.3587622596</v>
      </c>
      <c r="I86" s="4">
        <v>36729.3212659327</v>
      </c>
      <c r="J86" s="4">
        <v>38404.9683052808</v>
      </c>
      <c r="K86" s="4">
        <v>39317.0530672052</v>
      </c>
      <c r="L86" s="4">
        <v>39430.4150402306</v>
      </c>
      <c r="M86" s="4">
        <v>37947.8601199641</v>
      </c>
      <c r="N86" s="4">
        <v>35854.2569621084</v>
      </c>
      <c r="O86" s="4">
        <v>33529.2272182252</v>
      </c>
      <c r="P86" s="4">
        <v>30848.4966342543</v>
      </c>
    </row>
    <row r="87" spans="1:16">
      <c r="A87" s="1" t="s">
        <v>42</v>
      </c>
      <c r="B87" s="1" t="s">
        <v>22</v>
      </c>
      <c r="C87" s="1" t="s">
        <v>8</v>
      </c>
      <c r="D87" s="1" t="s">
        <v>9</v>
      </c>
      <c r="E87" s="1" t="s">
        <v>10</v>
      </c>
      <c r="F87" s="4">
        <v>26821.2189130209</v>
      </c>
      <c r="G87" s="4">
        <v>30035.2571593751</v>
      </c>
      <c r="H87" s="4">
        <v>30352.2438495451</v>
      </c>
      <c r="I87" s="4">
        <v>29088.1108328689</v>
      </c>
      <c r="J87" s="4">
        <v>25937.7721913447</v>
      </c>
      <c r="K87" s="4">
        <v>21573.1336590298</v>
      </c>
      <c r="L87" s="4">
        <v>16833.5926897079</v>
      </c>
      <c r="M87" s="4">
        <v>10064.5375863581</v>
      </c>
      <c r="N87" s="4">
        <v>6513.13339685492</v>
      </c>
      <c r="O87" s="4">
        <v>4840.44852847566</v>
      </c>
      <c r="P87" s="4">
        <v>6435.27574441694</v>
      </c>
    </row>
    <row r="88" spans="1:16">
      <c r="A88" s="1" t="s">
        <v>42</v>
      </c>
      <c r="B88" s="1" t="s">
        <v>23</v>
      </c>
      <c r="C88" s="1" t="s">
        <v>8</v>
      </c>
      <c r="D88" s="1" t="s">
        <v>9</v>
      </c>
      <c r="E88" s="1" t="s">
        <v>10</v>
      </c>
      <c r="F88" s="4">
        <v>26821.2189130209</v>
      </c>
      <c r="G88" s="4">
        <v>30035.2571593751</v>
      </c>
      <c r="H88" s="4">
        <v>30475.6798113633</v>
      </c>
      <c r="I88" s="4">
        <v>28689.2439988177</v>
      </c>
      <c r="J88" s="4">
        <v>25747.8986979552</v>
      </c>
      <c r="K88" s="4">
        <v>21622.613267911</v>
      </c>
      <c r="L88" s="4">
        <v>17054.1002076935</v>
      </c>
      <c r="M88" s="4">
        <v>10469.8979016561</v>
      </c>
      <c r="N88" s="4">
        <v>6118.78473759048</v>
      </c>
      <c r="O88" s="4">
        <v>4913.5032421085</v>
      </c>
      <c r="P88" s="4">
        <v>6383.32863419737</v>
      </c>
    </row>
    <row r="89" spans="1:16">
      <c r="A89" s="1" t="s">
        <v>42</v>
      </c>
      <c r="B89" s="1" t="s">
        <v>24</v>
      </c>
      <c r="C89" s="1" t="s">
        <v>8</v>
      </c>
      <c r="D89" s="1" t="s">
        <v>9</v>
      </c>
      <c r="E89" s="1" t="s">
        <v>10</v>
      </c>
      <c r="F89" s="4">
        <v>26821.2189130209</v>
      </c>
      <c r="G89" s="4">
        <v>30035.2571593751</v>
      </c>
      <c r="H89" s="4">
        <v>30410.3214021335</v>
      </c>
      <c r="I89" s="4">
        <v>28612.2478774932</v>
      </c>
      <c r="J89" s="4">
        <v>25610.3390977028</v>
      </c>
      <c r="K89" s="4">
        <v>21727.4467568921</v>
      </c>
      <c r="L89" s="4">
        <v>17401.289851686</v>
      </c>
      <c r="M89" s="4">
        <v>10314.3222923836</v>
      </c>
      <c r="N89" s="4">
        <v>6406.50318352301</v>
      </c>
      <c r="O89" s="4">
        <v>4957.00912126352</v>
      </c>
      <c r="P89" s="4">
        <v>6161.72015971903</v>
      </c>
    </row>
    <row r="90" spans="1:16">
      <c r="A90" s="1" t="s">
        <v>42</v>
      </c>
      <c r="B90" s="1" t="s">
        <v>25</v>
      </c>
      <c r="C90" s="1" t="s">
        <v>8</v>
      </c>
      <c r="D90" s="1" t="s">
        <v>9</v>
      </c>
      <c r="E90" s="1" t="s">
        <v>10</v>
      </c>
      <c r="F90" s="4">
        <v>26821.2189130209</v>
      </c>
      <c r="G90" s="4">
        <v>30035.2571593751</v>
      </c>
      <c r="H90" s="4">
        <v>30379.821413511</v>
      </c>
      <c r="I90" s="4">
        <v>28497.5524641745</v>
      </c>
      <c r="J90" s="4">
        <v>25765.9560132526</v>
      </c>
      <c r="K90" s="4">
        <v>21730.4762849947</v>
      </c>
      <c r="L90" s="4">
        <v>17314.5584102129</v>
      </c>
      <c r="M90" s="4">
        <v>10277.3428222061</v>
      </c>
      <c r="N90" s="4">
        <v>6373.22484964177</v>
      </c>
      <c r="O90" s="4">
        <v>4929.9132257831</v>
      </c>
      <c r="P90" s="4">
        <v>6250.7113072372</v>
      </c>
    </row>
    <row r="91" spans="1:16">
      <c r="A91" s="1" t="s">
        <v>42</v>
      </c>
      <c r="B91" s="1" t="s">
        <v>26</v>
      </c>
      <c r="C91" s="1" t="s">
        <v>8</v>
      </c>
      <c r="D91" s="1" t="s">
        <v>9</v>
      </c>
      <c r="E91" s="1" t="s">
        <v>10</v>
      </c>
      <c r="F91" s="4">
        <v>26821.2189130209</v>
      </c>
      <c r="G91" s="4">
        <v>30035.2571593751</v>
      </c>
      <c r="H91" s="4">
        <v>30095.6454541921</v>
      </c>
      <c r="I91" s="4">
        <v>28601.5296255339</v>
      </c>
      <c r="J91" s="4">
        <v>25054.895905303</v>
      </c>
      <c r="K91" s="4">
        <v>20202.1200615781</v>
      </c>
      <c r="L91" s="4">
        <v>15961.8634140672</v>
      </c>
      <c r="M91" s="4">
        <v>12096.2724287145</v>
      </c>
      <c r="N91" s="4">
        <v>8115.87085895913</v>
      </c>
      <c r="O91" s="4">
        <v>5399.58479231306</v>
      </c>
      <c r="P91" s="4">
        <v>5111.57857353391</v>
      </c>
    </row>
    <row r="92" spans="1:16">
      <c r="A92" s="1" t="s">
        <v>42</v>
      </c>
      <c r="B92" s="1" t="s">
        <v>27</v>
      </c>
      <c r="C92" s="1" t="s">
        <v>8</v>
      </c>
      <c r="D92" s="1" t="s">
        <v>9</v>
      </c>
      <c r="E92" s="1" t="s">
        <v>10</v>
      </c>
      <c r="F92" s="4">
        <v>26821.2189130209</v>
      </c>
      <c r="G92" s="4">
        <v>30035.2571593751</v>
      </c>
      <c r="H92" s="4">
        <v>30187.8510848933</v>
      </c>
      <c r="I92" s="4">
        <v>28857.9941431676</v>
      </c>
      <c r="J92" s="4">
        <v>27681.2611809106</v>
      </c>
      <c r="K92" s="4">
        <v>22193.6166117831</v>
      </c>
      <c r="L92" s="4">
        <v>16496.3727640158</v>
      </c>
      <c r="M92" s="4">
        <v>9109.62593534465</v>
      </c>
      <c r="N92" s="4">
        <v>7282.70694037471</v>
      </c>
      <c r="O92" s="4">
        <v>5017.49377784142</v>
      </c>
      <c r="P92" s="4">
        <v>5179.08148628981</v>
      </c>
    </row>
    <row r="93" spans="1:16">
      <c r="A93" s="1" t="s">
        <v>42</v>
      </c>
      <c r="B93" s="1" t="s">
        <v>28</v>
      </c>
      <c r="C93" s="1" t="s">
        <v>8</v>
      </c>
      <c r="D93" s="1" t="s">
        <v>9</v>
      </c>
      <c r="E93" s="1" t="s">
        <v>10</v>
      </c>
      <c r="F93" s="4">
        <v>26821.2189130209</v>
      </c>
      <c r="G93" s="4">
        <v>30035.2571593751</v>
      </c>
      <c r="H93" s="4">
        <v>28426.8715919529</v>
      </c>
      <c r="I93" s="4">
        <v>25431.4068258989</v>
      </c>
      <c r="J93" s="4">
        <v>23943.2732717872</v>
      </c>
      <c r="K93" s="4">
        <v>21778.1475057261</v>
      </c>
      <c r="L93" s="4">
        <v>18976.5314925314</v>
      </c>
      <c r="M93" s="4">
        <v>18619.0783919036</v>
      </c>
      <c r="N93" s="4">
        <v>17735.0108746466</v>
      </c>
      <c r="O93" s="4">
        <v>17293.9884938454</v>
      </c>
      <c r="P93" s="4">
        <v>16923.9533744791</v>
      </c>
    </row>
    <row r="94" spans="1:16">
      <c r="A94" s="1" t="s">
        <v>42</v>
      </c>
      <c r="B94" s="1" t="s">
        <v>29</v>
      </c>
      <c r="C94" s="1" t="s">
        <v>8</v>
      </c>
      <c r="D94" s="1" t="s">
        <v>9</v>
      </c>
      <c r="E94" s="1" t="s">
        <v>10</v>
      </c>
      <c r="F94" s="4">
        <v>26821.2189130209</v>
      </c>
      <c r="G94" s="4">
        <v>30035.2571593751</v>
      </c>
      <c r="H94" s="4">
        <v>27647.0507302519</v>
      </c>
      <c r="I94" s="4">
        <v>25671.4602016155</v>
      </c>
      <c r="J94" s="4">
        <v>21910.7267797349</v>
      </c>
      <c r="K94" s="4">
        <v>17557.2868180948</v>
      </c>
      <c r="L94" s="4">
        <v>14110.4935009585</v>
      </c>
      <c r="M94" s="4">
        <v>12266.5256710956</v>
      </c>
      <c r="N94" s="4">
        <v>11689.3436663341</v>
      </c>
      <c r="O94" s="4">
        <v>10797.6018878432</v>
      </c>
      <c r="P94" s="4">
        <v>10054.9144912898</v>
      </c>
    </row>
    <row r="95" spans="1:16">
      <c r="A95" s="1" t="s">
        <v>42</v>
      </c>
      <c r="B95" s="1" t="s">
        <v>30</v>
      </c>
      <c r="C95" s="1" t="s">
        <v>8</v>
      </c>
      <c r="D95" s="1" t="s">
        <v>9</v>
      </c>
      <c r="E95" s="1" t="s">
        <v>10</v>
      </c>
      <c r="F95" s="4">
        <v>26821.2189130209</v>
      </c>
      <c r="G95" s="4">
        <v>30035.2571593751</v>
      </c>
      <c r="H95" s="4">
        <v>32127.6159693258</v>
      </c>
      <c r="I95" s="4">
        <v>33774.5733976874</v>
      </c>
      <c r="J95" s="4">
        <v>33426.6554769684</v>
      </c>
      <c r="K95" s="4">
        <v>32505.4212565518</v>
      </c>
      <c r="L95" s="4">
        <v>33573.8136669687</v>
      </c>
      <c r="M95" s="4">
        <v>33426.2575724393</v>
      </c>
      <c r="N95" s="4">
        <v>31921.9158408631</v>
      </c>
      <c r="O95" s="4">
        <v>30372.2802714898</v>
      </c>
      <c r="P95" s="4">
        <v>29572.5673445933</v>
      </c>
    </row>
    <row r="96" spans="1:16">
      <c r="A96" s="1" t="s">
        <v>42</v>
      </c>
      <c r="B96" s="1" t="s">
        <v>31</v>
      </c>
      <c r="C96" s="1" t="s">
        <v>8</v>
      </c>
      <c r="D96" s="1" t="s">
        <v>9</v>
      </c>
      <c r="E96" s="1" t="s">
        <v>10</v>
      </c>
      <c r="F96" s="4">
        <v>26821.2189130209</v>
      </c>
      <c r="G96" s="4">
        <v>30035.2571593751</v>
      </c>
      <c r="H96" s="4">
        <v>31396.450148108</v>
      </c>
      <c r="I96" s="4">
        <v>32077.0749822789</v>
      </c>
      <c r="J96" s="4">
        <v>31092.9763439561</v>
      </c>
      <c r="K96" s="4">
        <v>29827.2768040084</v>
      </c>
      <c r="L96" s="4">
        <v>30144.5892372409</v>
      </c>
      <c r="M96" s="4">
        <v>28786.1025736522</v>
      </c>
      <c r="N96" s="4">
        <v>25228.9204495331</v>
      </c>
      <c r="O96" s="4">
        <v>21108.1284782241</v>
      </c>
      <c r="P96" s="4">
        <v>17661.7874816006</v>
      </c>
    </row>
    <row r="97" spans="1:16">
      <c r="A97" s="1" t="s">
        <v>42</v>
      </c>
      <c r="B97" s="1" t="s">
        <v>32</v>
      </c>
      <c r="C97" s="1" t="s">
        <v>8</v>
      </c>
      <c r="D97" s="1" t="s">
        <v>9</v>
      </c>
      <c r="E97" s="1" t="s">
        <v>10</v>
      </c>
      <c r="F97" s="4">
        <v>26821.2189130209</v>
      </c>
      <c r="G97" s="4">
        <v>30035.2571593751</v>
      </c>
      <c r="H97" s="4">
        <v>35039.425142782</v>
      </c>
      <c r="I97" s="4">
        <v>40824.9107593905</v>
      </c>
      <c r="J97" s="4">
        <v>46272.923175259</v>
      </c>
      <c r="K97" s="4">
        <v>51666.8250057326</v>
      </c>
      <c r="L97" s="4">
        <v>55906.694838882</v>
      </c>
      <c r="M97" s="4">
        <v>60033.5147234095</v>
      </c>
      <c r="N97" s="4">
        <v>60597.7611495547</v>
      </c>
      <c r="O97" s="4">
        <v>61174.6155873439</v>
      </c>
      <c r="P97" s="4">
        <v>63578.5532069015</v>
      </c>
    </row>
    <row r="98" spans="1:16">
      <c r="A98" s="1" t="s">
        <v>42</v>
      </c>
      <c r="B98" s="1" t="s">
        <v>43</v>
      </c>
      <c r="C98" s="1" t="s">
        <v>8</v>
      </c>
      <c r="D98" s="1" t="s">
        <v>9</v>
      </c>
      <c r="E98" s="1" t="s">
        <v>10</v>
      </c>
      <c r="F98" s="4">
        <v>26821.2189130209</v>
      </c>
      <c r="G98" s="4">
        <v>30035.2571593751</v>
      </c>
      <c r="H98" s="4">
        <v>37418.8693198994</v>
      </c>
      <c r="I98" s="4">
        <v>48287.4798606451</v>
      </c>
      <c r="J98" s="4">
        <v>63072.3335974038</v>
      </c>
      <c r="K98" s="4">
        <v>81249.862626722</v>
      </c>
      <c r="L98" s="4">
        <v>103165.631821862</v>
      </c>
      <c r="M98" s="4">
        <v>133142.311656059</v>
      </c>
      <c r="N98" s="4">
        <v>167337.525470551</v>
      </c>
      <c r="O98" s="4">
        <v>198609.288465522</v>
      </c>
      <c r="P98" s="4">
        <v>229054.049767694</v>
      </c>
    </row>
    <row r="99" spans="1:16">
      <c r="A99" s="1" t="s">
        <v>42</v>
      </c>
      <c r="B99" s="1" t="s">
        <v>44</v>
      </c>
      <c r="C99" s="1" t="s">
        <v>8</v>
      </c>
      <c r="D99" s="1" t="s">
        <v>9</v>
      </c>
      <c r="E99" s="1" t="s">
        <v>10</v>
      </c>
      <c r="F99" s="4">
        <v>26821.2189130209</v>
      </c>
      <c r="G99" s="4">
        <v>30035.2571593751</v>
      </c>
      <c r="H99" s="4">
        <v>30978.6612193515</v>
      </c>
      <c r="I99" s="4">
        <v>29835.568894324</v>
      </c>
      <c r="J99" s="4">
        <v>28552.0948626396</v>
      </c>
      <c r="K99" s="4">
        <v>23183.9188349528</v>
      </c>
      <c r="L99" s="4">
        <v>14454.7689500878</v>
      </c>
      <c r="M99" s="4">
        <v>7973.92429862729</v>
      </c>
      <c r="N99" s="4">
        <v>7851.3322151123</v>
      </c>
      <c r="O99" s="4">
        <v>4366.89533670721</v>
      </c>
      <c r="P99" s="4">
        <v>5534.36806175943</v>
      </c>
    </row>
    <row r="100" spans="1:16">
      <c r="A100" s="1" t="s">
        <v>42</v>
      </c>
      <c r="B100" s="1" t="s">
        <v>33</v>
      </c>
      <c r="C100" s="1" t="s">
        <v>8</v>
      </c>
      <c r="D100" s="1" t="s">
        <v>9</v>
      </c>
      <c r="E100" s="1" t="s">
        <v>10</v>
      </c>
      <c r="F100" s="4">
        <v>26821.2189130209</v>
      </c>
      <c r="G100" s="4">
        <v>30035.2571593751</v>
      </c>
      <c r="H100" s="4">
        <v>35149.6124907834</v>
      </c>
      <c r="I100" s="4">
        <v>41083.4392829149</v>
      </c>
      <c r="J100" s="4">
        <v>46851.4648862524</v>
      </c>
      <c r="K100" s="4">
        <v>52517.9342165532</v>
      </c>
      <c r="L100" s="4">
        <v>57580.8602622969</v>
      </c>
      <c r="M100" s="4">
        <v>62001.8131990691</v>
      </c>
      <c r="N100" s="4">
        <v>63968.7303599892</v>
      </c>
      <c r="O100" s="4">
        <v>64093.2102383391</v>
      </c>
      <c r="P100" s="4">
        <v>66635.0885286616</v>
      </c>
    </row>
    <row r="101" spans="1:16">
      <c r="A101" s="1" t="s">
        <v>42</v>
      </c>
      <c r="B101" s="1" t="s">
        <v>34</v>
      </c>
      <c r="C101" s="1" t="s">
        <v>8</v>
      </c>
      <c r="D101" s="1" t="s">
        <v>9</v>
      </c>
      <c r="E101" s="1" t="s">
        <v>10</v>
      </c>
      <c r="F101" s="4">
        <v>26821.2189130209</v>
      </c>
      <c r="G101" s="4">
        <v>30035.2571593751</v>
      </c>
      <c r="H101" s="4">
        <v>35096.481673664</v>
      </c>
      <c r="I101" s="4">
        <v>40911.3580960986</v>
      </c>
      <c r="J101" s="4">
        <v>46166.8335004988</v>
      </c>
      <c r="K101" s="4">
        <v>51622.1028365157</v>
      </c>
      <c r="L101" s="4">
        <v>56597.3780586305</v>
      </c>
      <c r="M101" s="4">
        <v>61601.3066974554</v>
      </c>
      <c r="N101" s="4">
        <v>61895.7132195514</v>
      </c>
      <c r="O101" s="4">
        <v>62284.9114786556</v>
      </c>
      <c r="P101" s="4">
        <v>64865.5748883486</v>
      </c>
    </row>
    <row r="102" spans="1:16">
      <c r="A102" s="1" t="s">
        <v>42</v>
      </c>
      <c r="B102" s="1" t="s">
        <v>35</v>
      </c>
      <c r="C102" s="1" t="s">
        <v>8</v>
      </c>
      <c r="D102" s="1" t="s">
        <v>9</v>
      </c>
      <c r="E102" s="1" t="s">
        <v>10</v>
      </c>
      <c r="F102" s="4">
        <v>26821.2189130209</v>
      </c>
      <c r="G102" s="4">
        <v>30035.2571593751</v>
      </c>
      <c r="H102" s="4">
        <v>35155.2224666285</v>
      </c>
      <c r="I102" s="4">
        <v>41106.8441237888</v>
      </c>
      <c r="J102" s="4">
        <v>46973.0420880068</v>
      </c>
      <c r="K102" s="4">
        <v>52903.0407549814</v>
      </c>
      <c r="L102" s="4">
        <v>58563.7017702893</v>
      </c>
      <c r="M102" s="4">
        <v>63940.6359341323</v>
      </c>
      <c r="N102" s="4">
        <v>65953.7571906854</v>
      </c>
      <c r="O102" s="4">
        <v>67009.290839968</v>
      </c>
      <c r="P102" s="4">
        <v>69492.2223927603</v>
      </c>
    </row>
    <row r="103" spans="1:16">
      <c r="A103" s="1" t="s">
        <v>42</v>
      </c>
      <c r="B103" s="1" t="s">
        <v>36</v>
      </c>
      <c r="C103" s="1" t="s">
        <v>8</v>
      </c>
      <c r="D103" s="1" t="s">
        <v>9</v>
      </c>
      <c r="E103" s="1" t="s">
        <v>10</v>
      </c>
      <c r="F103" s="4">
        <v>26821.2189130209</v>
      </c>
      <c r="G103" s="4">
        <v>30035.2571593751</v>
      </c>
      <c r="H103" s="4">
        <v>33638.3432191665</v>
      </c>
      <c r="I103" s="4">
        <v>36710.4179058569</v>
      </c>
      <c r="J103" s="4">
        <v>38366.7640670259</v>
      </c>
      <c r="K103" s="4">
        <v>39393.7908023429</v>
      </c>
      <c r="L103" s="4">
        <v>39665.1922620637</v>
      </c>
      <c r="M103" s="4">
        <v>38132.2936377973</v>
      </c>
      <c r="N103" s="4">
        <v>35891.4077332912</v>
      </c>
      <c r="O103" s="4">
        <v>33508.530338502</v>
      </c>
      <c r="P103" s="4">
        <v>30818.2729772356</v>
      </c>
    </row>
    <row r="104" spans="1:16">
      <c r="A104" s="1" t="s">
        <v>42</v>
      </c>
      <c r="B104" s="1" t="s">
        <v>37</v>
      </c>
      <c r="C104" s="1" t="s">
        <v>8</v>
      </c>
      <c r="D104" s="1" t="s">
        <v>9</v>
      </c>
      <c r="E104" s="1" t="s">
        <v>10</v>
      </c>
      <c r="F104" s="4">
        <v>26821.2189130209</v>
      </c>
      <c r="G104" s="4">
        <v>30035.2571593751</v>
      </c>
      <c r="H104" s="4">
        <v>35199.758433655</v>
      </c>
      <c r="I104" s="4">
        <v>41037.1413093017</v>
      </c>
      <c r="J104" s="4">
        <v>47243.0331270996</v>
      </c>
      <c r="K104" s="4">
        <v>53566.6617841608</v>
      </c>
      <c r="L104" s="4">
        <v>59493.2549823856</v>
      </c>
      <c r="M104" s="4">
        <v>65567.8671178665</v>
      </c>
      <c r="N104" s="4">
        <v>68435.2779376377</v>
      </c>
      <c r="O104" s="4">
        <v>70851.3426915905</v>
      </c>
      <c r="P104" s="4">
        <v>72639.1233027739</v>
      </c>
    </row>
    <row r="105" spans="1:16">
      <c r="A105" s="1" t="s">
        <v>45</v>
      </c>
      <c r="B105" s="1" t="s">
        <v>7</v>
      </c>
      <c r="C105" s="1" t="s">
        <v>8</v>
      </c>
      <c r="D105" s="1" t="s">
        <v>9</v>
      </c>
      <c r="E105" s="1" t="s">
        <v>10</v>
      </c>
      <c r="F105" s="4"/>
      <c r="G105" s="4">
        <v>36429.3</v>
      </c>
      <c r="H105" s="4">
        <v>40811.6</v>
      </c>
      <c r="I105" s="4">
        <v>46566.1</v>
      </c>
      <c r="J105" s="4">
        <v>52840.5</v>
      </c>
      <c r="K105" s="4">
        <v>59812.1</v>
      </c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9</v>
      </c>
      <c r="E106" s="1" t="s">
        <v>10</v>
      </c>
      <c r="F106" s="4"/>
      <c r="G106" s="4">
        <v>36354.6</v>
      </c>
      <c r="H106" s="4">
        <v>38061.8</v>
      </c>
      <c r="I106" s="4">
        <v>34638.6</v>
      </c>
      <c r="J106" s="4">
        <v>25924.5</v>
      </c>
      <c r="K106" s="4">
        <v>17475</v>
      </c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9</v>
      </c>
      <c r="E107" s="1" t="s">
        <v>10</v>
      </c>
      <c r="F107" s="4"/>
      <c r="G107" s="4">
        <v>36354.6</v>
      </c>
      <c r="H107" s="4">
        <v>38029.2</v>
      </c>
      <c r="I107" s="4">
        <v>34531.5</v>
      </c>
      <c r="J107" s="4">
        <v>25814.2</v>
      </c>
      <c r="K107" s="4">
        <v>17357.1</v>
      </c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9</v>
      </c>
      <c r="E108" s="1" t="s">
        <v>10</v>
      </c>
      <c r="F108" s="4"/>
      <c r="G108" s="4">
        <v>36354.6</v>
      </c>
      <c r="H108" s="4">
        <v>38018</v>
      </c>
      <c r="I108" s="4">
        <v>34521.1</v>
      </c>
      <c r="J108" s="4">
        <v>25792.7</v>
      </c>
      <c r="K108" s="4">
        <v>17345.5</v>
      </c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9</v>
      </c>
      <c r="E109" s="1" t="s">
        <v>10</v>
      </c>
      <c r="F109" s="4"/>
      <c r="G109" s="4">
        <v>36354.6</v>
      </c>
      <c r="H109" s="4">
        <v>38033</v>
      </c>
      <c r="I109" s="4">
        <v>34537.1</v>
      </c>
      <c r="J109" s="4">
        <v>25820.5</v>
      </c>
      <c r="K109" s="4">
        <v>17370.6</v>
      </c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9</v>
      </c>
      <c r="E110" s="1" t="s">
        <v>10</v>
      </c>
      <c r="F110" s="4"/>
      <c r="G110" s="4">
        <v>36354.6</v>
      </c>
      <c r="H110" s="4">
        <v>39355</v>
      </c>
      <c r="I110" s="4">
        <v>41939.1</v>
      </c>
      <c r="J110" s="4">
        <v>40634.5</v>
      </c>
      <c r="K110" s="4">
        <v>37837.8</v>
      </c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9</v>
      </c>
      <c r="E111" s="1" t="s">
        <v>10</v>
      </c>
      <c r="F111" s="4"/>
      <c r="G111" s="4">
        <v>36354.6</v>
      </c>
      <c r="H111" s="4">
        <v>39435</v>
      </c>
      <c r="I111" s="4">
        <v>42059.3</v>
      </c>
      <c r="J111" s="4">
        <v>40776.9</v>
      </c>
      <c r="K111" s="4">
        <v>37945.5</v>
      </c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9</v>
      </c>
      <c r="E112" s="1" t="s">
        <v>10</v>
      </c>
      <c r="F112" s="4"/>
      <c r="G112" s="4">
        <v>36354.6</v>
      </c>
      <c r="H112" s="4">
        <v>39376.6</v>
      </c>
      <c r="I112" s="4">
        <v>41980</v>
      </c>
      <c r="J112" s="4">
        <v>40669.8</v>
      </c>
      <c r="K112" s="4">
        <v>37885.9</v>
      </c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9</v>
      </c>
      <c r="E113" s="1" t="s">
        <v>10</v>
      </c>
      <c r="F113" s="4"/>
      <c r="G113" s="4">
        <v>36354.6</v>
      </c>
      <c r="H113" s="4">
        <v>39360.1</v>
      </c>
      <c r="I113" s="4">
        <v>41948.7</v>
      </c>
      <c r="J113" s="4">
        <v>40642.1</v>
      </c>
      <c r="K113" s="4">
        <v>37846.2</v>
      </c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9</v>
      </c>
      <c r="E114" s="1" t="s">
        <v>10</v>
      </c>
      <c r="F114" s="4"/>
      <c r="G114" s="4">
        <v>36354.6</v>
      </c>
      <c r="H114" s="4">
        <v>39381.4</v>
      </c>
      <c r="I114" s="4">
        <v>41987.7</v>
      </c>
      <c r="J114" s="4">
        <v>40677.4</v>
      </c>
      <c r="K114" s="4">
        <v>37895.1</v>
      </c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9</v>
      </c>
      <c r="E115" s="1" t="s">
        <v>10</v>
      </c>
      <c r="F115" s="4"/>
      <c r="G115" s="4">
        <v>36354.6</v>
      </c>
      <c r="H115" s="4">
        <v>38474.9</v>
      </c>
      <c r="I115" s="4">
        <v>33456.5</v>
      </c>
      <c r="J115" s="4">
        <v>25365.3</v>
      </c>
      <c r="K115" s="4">
        <v>17559.8</v>
      </c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9</v>
      </c>
      <c r="E116" s="1" t="s">
        <v>10</v>
      </c>
      <c r="F116" s="4"/>
      <c r="G116" s="4">
        <v>36354.6</v>
      </c>
      <c r="H116" s="4">
        <v>36365.3</v>
      </c>
      <c r="I116" s="4">
        <v>38144.8</v>
      </c>
      <c r="J116" s="4">
        <v>39910.6</v>
      </c>
      <c r="K116" s="4">
        <v>42777.2</v>
      </c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9</v>
      </c>
      <c r="E117" s="1" t="s">
        <v>10</v>
      </c>
      <c r="F117" s="4"/>
      <c r="G117" s="4">
        <v>36354.6</v>
      </c>
      <c r="H117" s="4">
        <v>40573.7</v>
      </c>
      <c r="I117" s="4">
        <v>46467.8</v>
      </c>
      <c r="J117" s="4">
        <v>53466.7</v>
      </c>
      <c r="K117" s="4">
        <v>61496.1</v>
      </c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9</v>
      </c>
      <c r="E118" s="1" t="s">
        <v>10</v>
      </c>
      <c r="F118" s="4"/>
      <c r="G118" s="4">
        <v>36354.6</v>
      </c>
      <c r="H118" s="4">
        <v>40485.8</v>
      </c>
      <c r="I118" s="4">
        <v>46202.8</v>
      </c>
      <c r="J118" s="4">
        <v>52882.5</v>
      </c>
      <c r="K118" s="4">
        <v>61036.7</v>
      </c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9</v>
      </c>
      <c r="E119" s="1" t="s">
        <v>10</v>
      </c>
      <c r="F119" s="4"/>
      <c r="G119" s="4">
        <v>36354.6</v>
      </c>
      <c r="H119" s="4">
        <v>40452.2</v>
      </c>
      <c r="I119" s="4">
        <v>46078.8</v>
      </c>
      <c r="J119" s="4">
        <v>52548.6</v>
      </c>
      <c r="K119" s="4">
        <v>60219.9</v>
      </c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9</v>
      </c>
      <c r="E120" s="1" t="s">
        <v>10</v>
      </c>
      <c r="F120" s="4"/>
      <c r="G120" s="4">
        <v>36354.6</v>
      </c>
      <c r="H120" s="4">
        <v>40495.6</v>
      </c>
      <c r="I120" s="4">
        <v>46234.2</v>
      </c>
      <c r="J120" s="4">
        <v>52941.5</v>
      </c>
      <c r="K120" s="4">
        <v>61141.6</v>
      </c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9</v>
      </c>
      <c r="E121" s="1" t="s">
        <v>10</v>
      </c>
      <c r="F121" s="4"/>
      <c r="G121" s="4">
        <v>36354.6</v>
      </c>
      <c r="H121" s="4">
        <v>38014.3</v>
      </c>
      <c r="I121" s="4">
        <v>34515.8</v>
      </c>
      <c r="J121" s="4">
        <v>25785.7</v>
      </c>
      <c r="K121" s="4">
        <v>17333.1</v>
      </c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9</v>
      </c>
      <c r="E122" s="1" t="s">
        <v>10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>
      <c r="A123" s="1" t="s">
        <v>46</v>
      </c>
      <c r="B123" s="1" t="s">
        <v>18</v>
      </c>
      <c r="C123" s="1" t="s">
        <v>8</v>
      </c>
      <c r="D123" s="1" t="s">
        <v>9</v>
      </c>
      <c r="E123" s="1" t="s">
        <v>10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>
      <c r="A124" s="1" t="s">
        <v>46</v>
      </c>
      <c r="B124" s="1" t="s">
        <v>19</v>
      </c>
      <c r="C124" s="1" t="s">
        <v>8</v>
      </c>
      <c r="D124" s="1" t="s">
        <v>9</v>
      </c>
      <c r="E124" s="1" t="s">
        <v>10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>
      <c r="A125" s="1" t="s">
        <v>46</v>
      </c>
      <c r="B125" s="1" t="s">
        <v>20</v>
      </c>
      <c r="C125" s="1" t="s">
        <v>8</v>
      </c>
      <c r="D125" s="1" t="s">
        <v>9</v>
      </c>
      <c r="E125" s="1" t="s">
        <v>10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>
      <c r="A126" s="1" t="s">
        <v>46</v>
      </c>
      <c r="B126" s="1" t="s">
        <v>21</v>
      </c>
      <c r="C126" s="1" t="s">
        <v>8</v>
      </c>
      <c r="D126" s="1" t="s">
        <v>9</v>
      </c>
      <c r="E126" s="1" t="s">
        <v>10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>
      <c r="A127" s="1" t="s">
        <v>46</v>
      </c>
      <c r="B127" s="1" t="s">
        <v>24</v>
      </c>
      <c r="C127" s="1" t="s">
        <v>8</v>
      </c>
      <c r="D127" s="1" t="s">
        <v>9</v>
      </c>
      <c r="E127" s="1" t="s">
        <v>10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>
      <c r="A128" s="1" t="s">
        <v>46</v>
      </c>
      <c r="B128" s="1" t="s">
        <v>25</v>
      </c>
      <c r="C128" s="1" t="s">
        <v>8</v>
      </c>
      <c r="D128" s="1" t="s">
        <v>9</v>
      </c>
      <c r="E128" s="1" t="s">
        <v>10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>
      <c r="A129" s="1" t="s">
        <v>46</v>
      </c>
      <c r="B129" s="1" t="s">
        <v>26</v>
      </c>
      <c r="C129" s="1" t="s">
        <v>8</v>
      </c>
      <c r="D129" s="1" t="s">
        <v>9</v>
      </c>
      <c r="E129" s="1" t="s">
        <v>10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>
      <c r="A130" s="1" t="s">
        <v>46</v>
      </c>
      <c r="B130" s="1" t="s">
        <v>30</v>
      </c>
      <c r="C130" s="1" t="s">
        <v>8</v>
      </c>
      <c r="D130" s="1" t="s">
        <v>9</v>
      </c>
      <c r="E130" s="1" t="s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>
      <c r="A131" s="1" t="s">
        <v>46</v>
      </c>
      <c r="B131" s="1" t="s">
        <v>34</v>
      </c>
      <c r="C131" s="1" t="s">
        <v>8</v>
      </c>
      <c r="D131" s="1" t="s">
        <v>9</v>
      </c>
      <c r="E131" s="1" t="s">
        <v>10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>
      <c r="A132" s="1" t="s">
        <v>46</v>
      </c>
      <c r="B132" s="1" t="s">
        <v>35</v>
      </c>
      <c r="C132" s="1" t="s">
        <v>8</v>
      </c>
      <c r="D132" s="1" t="s">
        <v>9</v>
      </c>
      <c r="E132" s="1" t="s">
        <v>10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>
      <c r="A133" s="1" t="s">
        <v>46</v>
      </c>
      <c r="B133" s="1" t="s">
        <v>36</v>
      </c>
      <c r="C133" s="1" t="s">
        <v>8</v>
      </c>
      <c r="D133" s="1" t="s">
        <v>9</v>
      </c>
      <c r="E133" s="1" t="s">
        <v>10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>
      <c r="A134" s="1" t="s">
        <v>47</v>
      </c>
      <c r="B134" s="1" t="s">
        <v>7</v>
      </c>
      <c r="C134" s="1" t="s">
        <v>8</v>
      </c>
      <c r="D134" s="1" t="s">
        <v>9</v>
      </c>
      <c r="E134" s="1" t="s">
        <v>10</v>
      </c>
      <c r="F134" s="4">
        <v>31473.6244835434</v>
      </c>
      <c r="G134" s="4">
        <v>34685.2928324183</v>
      </c>
      <c r="H134" s="4">
        <v>43318.4796257828</v>
      </c>
      <c r="I134" s="4">
        <v>51233.3631777919</v>
      </c>
      <c r="J134" s="4">
        <v>57308.3637388565</v>
      </c>
      <c r="K134" s="4">
        <v>63987.636707486</v>
      </c>
      <c r="L134" s="4">
        <v>68381.5907180867</v>
      </c>
      <c r="M134" s="4">
        <v>72124.9765693844</v>
      </c>
      <c r="N134" s="4">
        <v>75247.8415694251</v>
      </c>
      <c r="O134" s="4">
        <v>77206.6110537744</v>
      </c>
      <c r="P134" s="4">
        <v>77589.168242099</v>
      </c>
    </row>
    <row r="135" spans="1:16">
      <c r="A135" s="1" t="s">
        <v>47</v>
      </c>
      <c r="B135" s="1" t="s">
        <v>12</v>
      </c>
      <c r="C135" s="1" t="s">
        <v>8</v>
      </c>
      <c r="D135" s="1" t="s">
        <v>9</v>
      </c>
      <c r="E135" s="1" t="s">
        <v>10</v>
      </c>
      <c r="F135" s="4">
        <v>31473.6244835434</v>
      </c>
      <c r="G135" s="4">
        <v>34685.2928324183</v>
      </c>
      <c r="H135" s="4">
        <v>11238.0595254424</v>
      </c>
      <c r="I135" s="4">
        <v>13109.2508254453</v>
      </c>
      <c r="J135" s="4">
        <v>12112.0721055755</v>
      </c>
      <c r="K135" s="4">
        <v>10342.9303789</v>
      </c>
      <c r="L135" s="4">
        <v>6317.66681949133</v>
      </c>
      <c r="M135" s="4">
        <v>2467.31543794584</v>
      </c>
      <c r="N135" s="4">
        <v>-1664.15818137449</v>
      </c>
      <c r="O135" s="4">
        <v>-4832.87357409539</v>
      </c>
      <c r="P135" s="4">
        <v>-8236.18538357255</v>
      </c>
    </row>
    <row r="136" spans="1:16">
      <c r="A136" s="1" t="s">
        <v>47</v>
      </c>
      <c r="B136" s="1" t="s">
        <v>48</v>
      </c>
      <c r="C136" s="1" t="s">
        <v>8</v>
      </c>
      <c r="D136" s="1" t="s">
        <v>9</v>
      </c>
      <c r="E136" s="1" t="s">
        <v>10</v>
      </c>
      <c r="F136" s="4">
        <v>31473.6244835434</v>
      </c>
      <c r="G136" s="4">
        <v>34685.2928324183</v>
      </c>
      <c r="H136" s="4">
        <v>4968.67470431062</v>
      </c>
      <c r="I136" s="4">
        <v>3536.47287900816</v>
      </c>
      <c r="J136" s="4">
        <v>6668.10334399398</v>
      </c>
      <c r="K136" s="4">
        <v>6260.10080734689</v>
      </c>
      <c r="L136" s="4">
        <v>5067.2149641593</v>
      </c>
      <c r="M136" s="4">
        <v>3603.86259823117</v>
      </c>
      <c r="N136" s="4">
        <v>1893.95246968195</v>
      </c>
      <c r="O136" s="4">
        <v>1437.24684976912</v>
      </c>
      <c r="P136" s="4">
        <v>206.360065659479</v>
      </c>
    </row>
    <row r="137" spans="1:16">
      <c r="A137" s="1" t="s">
        <v>47</v>
      </c>
      <c r="B137" s="1" t="s">
        <v>15</v>
      </c>
      <c r="C137" s="1" t="s">
        <v>8</v>
      </c>
      <c r="D137" s="1" t="s">
        <v>9</v>
      </c>
      <c r="E137" s="1" t="s">
        <v>10</v>
      </c>
      <c r="F137" s="4">
        <v>31473.6244835434</v>
      </c>
      <c r="G137" s="4">
        <v>34685.2928324183</v>
      </c>
      <c r="H137" s="4">
        <v>12945.9312394945</v>
      </c>
      <c r="I137" s="4">
        <v>12401.588662925</v>
      </c>
      <c r="J137" s="4">
        <v>7527.18574696379</v>
      </c>
      <c r="K137" s="4">
        <v>5645.97426236425</v>
      </c>
      <c r="L137" s="4">
        <v>3345.7835962317</v>
      </c>
      <c r="M137" s="4">
        <v>1010.23448120435</v>
      </c>
      <c r="N137" s="4">
        <v>-1771.78686717745</v>
      </c>
      <c r="O137" s="4">
        <v>-3683.01862434536</v>
      </c>
      <c r="P137" s="4">
        <v>-6199.52539674582</v>
      </c>
    </row>
    <row r="138" spans="1:16">
      <c r="A138" s="1" t="s">
        <v>47</v>
      </c>
      <c r="B138" s="1" t="s">
        <v>16</v>
      </c>
      <c r="C138" s="1" t="s">
        <v>8</v>
      </c>
      <c r="D138" s="1" t="s">
        <v>9</v>
      </c>
      <c r="E138" s="1" t="s">
        <v>10</v>
      </c>
      <c r="F138" s="4">
        <v>31473.6244835434</v>
      </c>
      <c r="G138" s="4">
        <v>34700.9706974824</v>
      </c>
      <c r="H138" s="4">
        <v>12161.3236426048</v>
      </c>
      <c r="I138" s="4">
        <v>11121.9750420394</v>
      </c>
      <c r="J138" s="4">
        <v>6976.37764940266</v>
      </c>
      <c r="K138" s="4">
        <v>5488.5448589302</v>
      </c>
      <c r="L138" s="4">
        <v>3289.90226004897</v>
      </c>
      <c r="M138" s="4">
        <v>1023.40918026227</v>
      </c>
      <c r="N138" s="4">
        <v>-1751.6040928087</v>
      </c>
      <c r="O138" s="4">
        <v>-3619.35994103232</v>
      </c>
      <c r="P138" s="4">
        <v>-6129.59254823911</v>
      </c>
    </row>
    <row r="139" spans="1:16">
      <c r="A139" s="1" t="s">
        <v>47</v>
      </c>
      <c r="B139" s="1" t="s">
        <v>17</v>
      </c>
      <c r="C139" s="1" t="s">
        <v>8</v>
      </c>
      <c r="D139" s="1" t="s">
        <v>9</v>
      </c>
      <c r="E139" s="1" t="s">
        <v>10</v>
      </c>
      <c r="F139" s="4">
        <v>31473.3078221066</v>
      </c>
      <c r="G139" s="4">
        <v>33875.6504251342</v>
      </c>
      <c r="H139" s="4">
        <v>10673.4005151677</v>
      </c>
      <c r="I139" s="4">
        <v>13236.1518279836</v>
      </c>
      <c r="J139" s="4">
        <v>13148.7658487094</v>
      </c>
      <c r="K139" s="4">
        <v>11201.2166253032</v>
      </c>
      <c r="L139" s="4">
        <v>6111.63492815578</v>
      </c>
      <c r="M139" s="4">
        <v>1422.45271969146</v>
      </c>
      <c r="N139" s="4">
        <v>-2411.10287827095</v>
      </c>
      <c r="O139" s="4">
        <v>-4536.58377586891</v>
      </c>
      <c r="P139" s="4">
        <v>-4727.35848609605</v>
      </c>
    </row>
    <row r="140" spans="1:16">
      <c r="A140" s="1" t="s">
        <v>47</v>
      </c>
      <c r="B140" s="1" t="s">
        <v>18</v>
      </c>
      <c r="C140" s="1" t="s">
        <v>8</v>
      </c>
      <c r="D140" s="1" t="s">
        <v>9</v>
      </c>
      <c r="E140" s="1" t="s">
        <v>10</v>
      </c>
      <c r="F140" s="4">
        <v>31473.6244835434</v>
      </c>
      <c r="G140" s="4">
        <v>34685.2928324183</v>
      </c>
      <c r="H140" s="4">
        <v>19250.5622333726</v>
      </c>
      <c r="I140" s="4">
        <v>23393.0267228871</v>
      </c>
      <c r="J140" s="4">
        <v>21384.8522622181</v>
      </c>
      <c r="K140" s="4">
        <v>14980.9231658819</v>
      </c>
      <c r="L140" s="4">
        <v>9999.72213549173</v>
      </c>
      <c r="M140" s="4">
        <v>8279.87393883984</v>
      </c>
      <c r="N140" s="4">
        <v>6735.68808365415</v>
      </c>
      <c r="O140" s="4">
        <v>5970.68577919389</v>
      </c>
      <c r="P140" s="4">
        <v>3938.54547751455</v>
      </c>
    </row>
    <row r="141" spans="1:16">
      <c r="A141" s="1" t="s">
        <v>47</v>
      </c>
      <c r="B141" s="1" t="s">
        <v>49</v>
      </c>
      <c r="C141" s="1" t="s">
        <v>8</v>
      </c>
      <c r="D141" s="1" t="s">
        <v>9</v>
      </c>
      <c r="E141" s="1" t="s">
        <v>10</v>
      </c>
      <c r="F141" s="4">
        <v>31473.6244835434</v>
      </c>
      <c r="G141" s="4">
        <v>34685.2928324183</v>
      </c>
      <c r="H141" s="4">
        <v>17995.0692044718</v>
      </c>
      <c r="I141" s="4">
        <v>19666.9541805466</v>
      </c>
      <c r="J141" s="4">
        <v>19197.0611010592</v>
      </c>
      <c r="K141" s="4">
        <v>16341.7513007975</v>
      </c>
      <c r="L141" s="4">
        <v>13759.4908574307</v>
      </c>
      <c r="M141" s="4">
        <v>11293.8131804347</v>
      </c>
      <c r="N141" s="4">
        <v>8649.93363501305</v>
      </c>
      <c r="O141" s="4">
        <v>7259.08055990408</v>
      </c>
      <c r="P141" s="4">
        <v>6534.65248316313</v>
      </c>
    </row>
    <row r="142" spans="1:16">
      <c r="A142" s="1" t="s">
        <v>47</v>
      </c>
      <c r="B142" s="1" t="s">
        <v>19</v>
      </c>
      <c r="C142" s="1" t="s">
        <v>8</v>
      </c>
      <c r="D142" s="1" t="s">
        <v>9</v>
      </c>
      <c r="E142" s="1" t="s">
        <v>10</v>
      </c>
      <c r="F142" s="4">
        <v>31473.3078221066</v>
      </c>
      <c r="G142" s="4">
        <v>33834.0808134032</v>
      </c>
      <c r="H142" s="4">
        <v>20130.4044919974</v>
      </c>
      <c r="I142" s="4">
        <v>22476.0276990536</v>
      </c>
      <c r="J142" s="4">
        <v>22771.3075979324</v>
      </c>
      <c r="K142" s="4">
        <v>16025.1653897532</v>
      </c>
      <c r="L142" s="4">
        <v>10121.0036731663</v>
      </c>
      <c r="M142" s="4">
        <v>8429.28523934763</v>
      </c>
      <c r="N142" s="4">
        <v>7350.83053928768</v>
      </c>
      <c r="O142" s="4">
        <v>6579.15939083262</v>
      </c>
      <c r="P142" s="4">
        <v>4752.50433389886</v>
      </c>
    </row>
    <row r="143" spans="1:16">
      <c r="A143" s="1" t="s">
        <v>47</v>
      </c>
      <c r="B143" s="1" t="s">
        <v>20</v>
      </c>
      <c r="C143" s="1" t="s">
        <v>8</v>
      </c>
      <c r="D143" s="1" t="s">
        <v>9</v>
      </c>
      <c r="E143" s="1" t="s">
        <v>10</v>
      </c>
      <c r="F143" s="4">
        <v>31473.6244835434</v>
      </c>
      <c r="G143" s="4">
        <v>34685.2928324183</v>
      </c>
      <c r="H143" s="4">
        <v>16493.7277378377</v>
      </c>
      <c r="I143" s="4">
        <v>21149.7144411413</v>
      </c>
      <c r="J143" s="4">
        <v>20857.3974487796</v>
      </c>
      <c r="K143" s="4">
        <v>17696.6437401378</v>
      </c>
      <c r="L143" s="4">
        <v>12848.9325312876</v>
      </c>
      <c r="M143" s="4">
        <v>10542.0700759611</v>
      </c>
      <c r="N143" s="4">
        <v>8965.991150949</v>
      </c>
      <c r="O143" s="4">
        <v>8411.80494635588</v>
      </c>
      <c r="P143" s="4">
        <v>751.655250181665</v>
      </c>
    </row>
    <row r="144" spans="1:16">
      <c r="A144" s="1" t="s">
        <v>47</v>
      </c>
      <c r="B144" s="1" t="s">
        <v>50</v>
      </c>
      <c r="C144" s="1" t="s">
        <v>8</v>
      </c>
      <c r="D144" s="1" t="s">
        <v>9</v>
      </c>
      <c r="E144" s="1" t="s">
        <v>10</v>
      </c>
      <c r="F144" s="4">
        <v>31473.6244835434</v>
      </c>
      <c r="G144" s="4">
        <v>34685.2969668172</v>
      </c>
      <c r="H144" s="4">
        <v>16969.8572910343</v>
      </c>
      <c r="I144" s="4">
        <v>20004.154652241</v>
      </c>
      <c r="J144" s="4">
        <v>21926.6095511553</v>
      </c>
      <c r="K144" s="4">
        <v>19222.5416281684</v>
      </c>
      <c r="L144" s="4">
        <v>14981.694154746</v>
      </c>
      <c r="M144" s="4">
        <v>11194.4514845269</v>
      </c>
      <c r="N144" s="4">
        <v>8556.54310416459</v>
      </c>
      <c r="O144" s="4">
        <v>7949.78599293963</v>
      </c>
      <c r="P144" s="4">
        <v>7536.70962674094</v>
      </c>
    </row>
    <row r="145" spans="1:16">
      <c r="A145" s="1" t="s">
        <v>47</v>
      </c>
      <c r="B145" s="1" t="s">
        <v>51</v>
      </c>
      <c r="C145" s="1" t="s">
        <v>8</v>
      </c>
      <c r="D145" s="1" t="s">
        <v>9</v>
      </c>
      <c r="E145" s="1" t="s">
        <v>10</v>
      </c>
      <c r="F145" s="4">
        <v>31473.6244835434</v>
      </c>
      <c r="G145" s="4">
        <v>34685.2969668172</v>
      </c>
      <c r="H145" s="4">
        <v>43550.5295500829</v>
      </c>
      <c r="I145" s="4">
        <v>52530.3615079887</v>
      </c>
      <c r="J145" s="4">
        <v>60499.8971599101</v>
      </c>
      <c r="K145" s="4">
        <v>68204.6282777945</v>
      </c>
      <c r="L145" s="4">
        <v>73919.6271368062</v>
      </c>
      <c r="M145" s="4">
        <v>79105.0327835233</v>
      </c>
      <c r="N145" s="4">
        <v>82963.397980703</v>
      </c>
      <c r="O145" s="4">
        <v>85330.4215468997</v>
      </c>
      <c r="P145" s="4">
        <v>88788.7083451794</v>
      </c>
    </row>
    <row r="146" spans="1:16">
      <c r="A146" s="1" t="s">
        <v>47</v>
      </c>
      <c r="B146" s="1" t="s">
        <v>21</v>
      </c>
      <c r="C146" s="1" t="s">
        <v>8</v>
      </c>
      <c r="D146" s="1" t="s">
        <v>9</v>
      </c>
      <c r="E146" s="1" t="s">
        <v>10</v>
      </c>
      <c r="F146" s="4">
        <v>31473.3078221066</v>
      </c>
      <c r="G146" s="4">
        <v>33834.0808134032</v>
      </c>
      <c r="H146" s="4">
        <v>39988.0420875251</v>
      </c>
      <c r="I146" s="4">
        <v>44807.2664161964</v>
      </c>
      <c r="J146" s="4">
        <v>47542.6113147549</v>
      </c>
      <c r="K146" s="4">
        <v>50237.6952456008</v>
      </c>
      <c r="L146" s="4">
        <v>50435.4262017835</v>
      </c>
      <c r="M146" s="4">
        <v>49996.8626566582</v>
      </c>
      <c r="N146" s="4">
        <v>48936.3205748153</v>
      </c>
      <c r="O146" s="4">
        <v>47110.5236146271</v>
      </c>
      <c r="P146" s="4">
        <v>44118.033495558</v>
      </c>
    </row>
    <row r="147" spans="1:16">
      <c r="A147" s="1" t="s">
        <v>47</v>
      </c>
      <c r="B147" s="1" t="s">
        <v>22</v>
      </c>
      <c r="C147" s="1" t="s">
        <v>8</v>
      </c>
      <c r="D147" s="1" t="s">
        <v>9</v>
      </c>
      <c r="E147" s="1" t="s">
        <v>10</v>
      </c>
      <c r="F147" s="4">
        <v>31473.6244835434</v>
      </c>
      <c r="G147" s="4">
        <v>34727.9566443721</v>
      </c>
      <c r="H147" s="4">
        <v>18612.8634266852</v>
      </c>
      <c r="I147" s="4">
        <v>23051.6419601673</v>
      </c>
      <c r="J147" s="4">
        <v>21093.5191307808</v>
      </c>
      <c r="K147" s="4">
        <v>15215.5031685607</v>
      </c>
      <c r="L147" s="4">
        <v>10098.9876124625</v>
      </c>
      <c r="M147" s="4">
        <v>8030.71368110009</v>
      </c>
      <c r="N147" s="4">
        <v>6047.26158382889</v>
      </c>
      <c r="O147" s="4">
        <v>4733.72860109234</v>
      </c>
      <c r="P147" s="4">
        <v>2931.68024312493</v>
      </c>
    </row>
    <row r="148" spans="1:16">
      <c r="A148" s="1" t="s">
        <v>47</v>
      </c>
      <c r="B148" s="1" t="s">
        <v>23</v>
      </c>
      <c r="C148" s="1" t="s">
        <v>8</v>
      </c>
      <c r="D148" s="1" t="s">
        <v>9</v>
      </c>
      <c r="E148" s="1" t="s">
        <v>10</v>
      </c>
      <c r="F148" s="4">
        <v>31473.6244835434</v>
      </c>
      <c r="G148" s="4">
        <v>34700.9745323142</v>
      </c>
      <c r="H148" s="4">
        <v>19007.1609083394</v>
      </c>
      <c r="I148" s="4">
        <v>23162.2904244592</v>
      </c>
      <c r="J148" s="4">
        <v>21138.0831231901</v>
      </c>
      <c r="K148" s="4">
        <v>15187.2380979994</v>
      </c>
      <c r="L148" s="4">
        <v>10046.9860727008</v>
      </c>
      <c r="M148" s="4">
        <v>8163.81644719046</v>
      </c>
      <c r="N148" s="4">
        <v>6460.47953246775</v>
      </c>
      <c r="O148" s="4">
        <v>5386.81337716957</v>
      </c>
      <c r="P148" s="4">
        <v>3285.9169886668</v>
      </c>
    </row>
    <row r="149" spans="1:16">
      <c r="A149" s="1" t="s">
        <v>47</v>
      </c>
      <c r="B149" s="1" t="s">
        <v>24</v>
      </c>
      <c r="C149" s="1" t="s">
        <v>8</v>
      </c>
      <c r="D149" s="1" t="s">
        <v>9</v>
      </c>
      <c r="E149" s="1" t="s">
        <v>10</v>
      </c>
      <c r="F149" s="4">
        <v>31473.6244835434</v>
      </c>
      <c r="G149" s="4">
        <v>34685.2928324183</v>
      </c>
      <c r="H149" s="4">
        <v>19169.883959622</v>
      </c>
      <c r="I149" s="4">
        <v>23277.0051124614</v>
      </c>
      <c r="J149" s="4">
        <v>21186.0398172827</v>
      </c>
      <c r="K149" s="4">
        <v>15170.2508494085</v>
      </c>
      <c r="L149" s="4">
        <v>10413.0465443622</v>
      </c>
      <c r="M149" s="4">
        <v>8098.03097085431</v>
      </c>
      <c r="N149" s="4">
        <v>6605.71511668812</v>
      </c>
      <c r="O149" s="4">
        <v>6446.21195931951</v>
      </c>
      <c r="P149" s="4">
        <v>5829.69495766546</v>
      </c>
    </row>
    <row r="150" spans="1:16">
      <c r="A150" s="1" t="s">
        <v>47</v>
      </c>
      <c r="B150" s="1" t="s">
        <v>25</v>
      </c>
      <c r="C150" s="1" t="s">
        <v>8</v>
      </c>
      <c r="D150" s="1" t="s">
        <v>9</v>
      </c>
      <c r="E150" s="1" t="s">
        <v>10</v>
      </c>
      <c r="F150" s="4">
        <v>31473.6244835434</v>
      </c>
      <c r="G150" s="4">
        <v>34700.9706974824</v>
      </c>
      <c r="H150" s="4">
        <v>18830.1338754534</v>
      </c>
      <c r="I150" s="4">
        <v>22902.5992696344</v>
      </c>
      <c r="J150" s="4">
        <v>20669.4557550876</v>
      </c>
      <c r="K150" s="4">
        <v>15342.8192879699</v>
      </c>
      <c r="L150" s="4">
        <v>10802.1072889522</v>
      </c>
      <c r="M150" s="4">
        <v>7855.59086294251</v>
      </c>
      <c r="N150" s="4">
        <v>6388.88428493471</v>
      </c>
      <c r="O150" s="4">
        <v>6162.72415233036</v>
      </c>
      <c r="P150" s="4">
        <v>5941.20760485501</v>
      </c>
    </row>
    <row r="151" spans="1:16">
      <c r="A151" s="1" t="s">
        <v>47</v>
      </c>
      <c r="B151" s="1" t="s">
        <v>26</v>
      </c>
      <c r="C151" s="1" t="s">
        <v>8</v>
      </c>
      <c r="D151" s="1" t="s">
        <v>9</v>
      </c>
      <c r="E151" s="1" t="s">
        <v>10</v>
      </c>
      <c r="F151" s="4">
        <v>31473.3078221066</v>
      </c>
      <c r="G151" s="4">
        <v>33875.6504251342</v>
      </c>
      <c r="H151" s="4">
        <v>16077.1284555493</v>
      </c>
      <c r="I151" s="4">
        <v>19836.3222895555</v>
      </c>
      <c r="J151" s="4">
        <v>21368.5212535731</v>
      </c>
      <c r="K151" s="4">
        <v>19245.5327540858</v>
      </c>
      <c r="L151" s="4">
        <v>13214.0102674192</v>
      </c>
      <c r="M151" s="4">
        <v>10880.6664436435</v>
      </c>
      <c r="N151" s="4">
        <v>9200.97835490764</v>
      </c>
      <c r="O151" s="4">
        <v>8296.29345726491</v>
      </c>
      <c r="P151" s="4">
        <v>6200.95477420475</v>
      </c>
    </row>
    <row r="152" spans="1:16">
      <c r="A152" s="1" t="s">
        <v>47</v>
      </c>
      <c r="B152" s="1" t="s">
        <v>28</v>
      </c>
      <c r="C152" s="1" t="s">
        <v>8</v>
      </c>
      <c r="D152" s="1" t="s">
        <v>9</v>
      </c>
      <c r="E152" s="1" t="s">
        <v>10</v>
      </c>
      <c r="F152" s="4">
        <v>31473.6244835434</v>
      </c>
      <c r="G152" s="4">
        <v>34685.2928324183</v>
      </c>
      <c r="H152" s="4">
        <v>40820.2062379177</v>
      </c>
      <c r="I152" s="4">
        <v>29481.8116478329</v>
      </c>
      <c r="J152" s="4">
        <v>23801.342892429</v>
      </c>
      <c r="K152" s="4">
        <v>16061.5456818757</v>
      </c>
      <c r="L152" s="4">
        <v>11714.4832673423</v>
      </c>
      <c r="M152" s="4">
        <v>9314.26626222798</v>
      </c>
      <c r="N152" s="4">
        <v>7024.9988656322</v>
      </c>
      <c r="O152" s="4">
        <v>6013.79925920221</v>
      </c>
      <c r="P152" s="4">
        <v>4972.72645697887</v>
      </c>
    </row>
    <row r="153" spans="1:16">
      <c r="A153" s="1" t="s">
        <v>47</v>
      </c>
      <c r="B153" s="1" t="s">
        <v>30</v>
      </c>
      <c r="C153" s="1" t="s">
        <v>8</v>
      </c>
      <c r="D153" s="1" t="s">
        <v>9</v>
      </c>
      <c r="E153" s="1" t="s">
        <v>10</v>
      </c>
      <c r="F153" s="4">
        <v>31473.6244835434</v>
      </c>
      <c r="G153" s="4">
        <v>34685.2969668172</v>
      </c>
      <c r="H153" s="4">
        <v>41578.5571419768</v>
      </c>
      <c r="I153" s="4">
        <v>36341.3304000534</v>
      </c>
      <c r="J153" s="4">
        <v>33234.7101852234</v>
      </c>
      <c r="K153" s="4">
        <v>38272.9920954799</v>
      </c>
      <c r="L153" s="4">
        <v>34304.0195249853</v>
      </c>
      <c r="M153" s="4">
        <v>32171.5743412077</v>
      </c>
      <c r="N153" s="4">
        <v>28660.4740731238</v>
      </c>
      <c r="O153" s="4">
        <v>25993.2611408488</v>
      </c>
      <c r="P153" s="4">
        <v>23869.8340623152</v>
      </c>
    </row>
    <row r="154" spans="1:16">
      <c r="A154" s="1" t="s">
        <v>47</v>
      </c>
      <c r="B154" s="1" t="s">
        <v>32</v>
      </c>
      <c r="C154" s="1" t="s">
        <v>8</v>
      </c>
      <c r="D154" s="1" t="s">
        <v>9</v>
      </c>
      <c r="E154" s="1" t="s">
        <v>10</v>
      </c>
      <c r="F154" s="4">
        <v>31473.6244835434</v>
      </c>
      <c r="G154" s="4">
        <v>34727.9614571747</v>
      </c>
      <c r="H154" s="4">
        <v>43722.0109111889</v>
      </c>
      <c r="I154" s="4">
        <v>52339.6910167726</v>
      </c>
      <c r="J154" s="4">
        <v>59399.1273731296</v>
      </c>
      <c r="K154" s="4">
        <v>67582.5024808021</v>
      </c>
      <c r="L154" s="4">
        <v>73165.4998333283</v>
      </c>
      <c r="M154" s="4">
        <v>78314.4342534676</v>
      </c>
      <c r="N154" s="4">
        <v>82732.3338779248</v>
      </c>
      <c r="O154" s="4">
        <v>85518.3646721759</v>
      </c>
      <c r="P154" s="4">
        <v>86586.1373527503</v>
      </c>
    </row>
    <row r="155" spans="1:16">
      <c r="A155" s="1" t="s">
        <v>47</v>
      </c>
      <c r="B155" s="1" t="s">
        <v>33</v>
      </c>
      <c r="C155" s="1" t="s">
        <v>8</v>
      </c>
      <c r="D155" s="1" t="s">
        <v>9</v>
      </c>
      <c r="E155" s="1" t="s">
        <v>10</v>
      </c>
      <c r="F155" s="4">
        <v>31473.6244835434</v>
      </c>
      <c r="G155" s="4">
        <v>34700.9745323142</v>
      </c>
      <c r="H155" s="4">
        <v>43598.5791260075</v>
      </c>
      <c r="I155" s="4">
        <v>51779.3325392344</v>
      </c>
      <c r="J155" s="4">
        <v>58171.0699495816</v>
      </c>
      <c r="K155" s="4">
        <v>65303.0360072285</v>
      </c>
      <c r="L155" s="4">
        <v>70133.4744161038</v>
      </c>
      <c r="M155" s="4">
        <v>74262.3488966432</v>
      </c>
      <c r="N155" s="4">
        <v>77808.5166640968</v>
      </c>
      <c r="O155" s="4">
        <v>80110.8508169516</v>
      </c>
      <c r="P155" s="4">
        <v>80971.2550924137</v>
      </c>
    </row>
    <row r="156" spans="1:16">
      <c r="A156" s="1" t="s">
        <v>47</v>
      </c>
      <c r="B156" s="1" t="s">
        <v>34</v>
      </c>
      <c r="C156" s="1" t="s">
        <v>8</v>
      </c>
      <c r="D156" s="1" t="s">
        <v>9</v>
      </c>
      <c r="E156" s="1" t="s">
        <v>10</v>
      </c>
      <c r="F156" s="4">
        <v>31473.6244835434</v>
      </c>
      <c r="G156" s="4">
        <v>34685.2928324183</v>
      </c>
      <c r="H156" s="4">
        <v>43318.4796257828</v>
      </c>
      <c r="I156" s="4">
        <v>51233.3631777919</v>
      </c>
      <c r="J156" s="4">
        <v>57308.9377714558</v>
      </c>
      <c r="K156" s="4">
        <v>63988.0224747529</v>
      </c>
      <c r="L156" s="4">
        <v>68382.788732113</v>
      </c>
      <c r="M156" s="4">
        <v>72164.621994225</v>
      </c>
      <c r="N156" s="4">
        <v>76144.5988353516</v>
      </c>
      <c r="O156" s="4">
        <v>78324.479354338</v>
      </c>
      <c r="P156" s="4">
        <v>79002.334890961</v>
      </c>
    </row>
    <row r="157" spans="1:16">
      <c r="A157" s="1" t="s">
        <v>47</v>
      </c>
      <c r="B157" s="1" t="s">
        <v>35</v>
      </c>
      <c r="C157" s="1" t="s">
        <v>8</v>
      </c>
      <c r="D157" s="1" t="s">
        <v>9</v>
      </c>
      <c r="E157" s="1" t="s">
        <v>10</v>
      </c>
      <c r="F157" s="4">
        <v>31473.6244835434</v>
      </c>
      <c r="G157" s="4">
        <v>34700.9706974824</v>
      </c>
      <c r="H157" s="4">
        <v>43598.5742796856</v>
      </c>
      <c r="I157" s="4">
        <v>51779.3291989353</v>
      </c>
      <c r="J157" s="4">
        <v>58171.6579666019</v>
      </c>
      <c r="K157" s="4">
        <v>65303.4651843603</v>
      </c>
      <c r="L157" s="4">
        <v>70134.7082162799</v>
      </c>
      <c r="M157" s="4">
        <v>74433.0085124775</v>
      </c>
      <c r="N157" s="4">
        <v>78931.2099489683</v>
      </c>
      <c r="O157" s="4">
        <v>81575.2605062631</v>
      </c>
      <c r="P157" s="4">
        <v>82934.7850059518</v>
      </c>
    </row>
    <row r="158" spans="1:16">
      <c r="A158" s="1" t="s">
        <v>47</v>
      </c>
      <c r="B158" s="1" t="s">
        <v>36</v>
      </c>
      <c r="C158" s="1" t="s">
        <v>8</v>
      </c>
      <c r="D158" s="1" t="s">
        <v>9</v>
      </c>
      <c r="E158" s="1" t="s">
        <v>10</v>
      </c>
      <c r="F158" s="4">
        <v>31473.3078221066</v>
      </c>
      <c r="G158" s="4">
        <v>33875.6504251342</v>
      </c>
      <c r="H158" s="4">
        <v>40355.6502397146</v>
      </c>
      <c r="I158" s="4">
        <v>45741.3162680275</v>
      </c>
      <c r="J158" s="4">
        <v>49252.1449852436</v>
      </c>
      <c r="K158" s="4">
        <v>53022.4740421166</v>
      </c>
      <c r="L158" s="4">
        <v>53933.7039700655</v>
      </c>
      <c r="M158" s="4">
        <v>54311.1247465283</v>
      </c>
      <c r="N158" s="4">
        <v>53892.5650997578</v>
      </c>
      <c r="O158" s="4">
        <v>52355.9578759127</v>
      </c>
      <c r="P158" s="4">
        <v>49359.7121953311</v>
      </c>
    </row>
    <row r="159" spans="1:16">
      <c r="A159" s="1" t="s">
        <v>47</v>
      </c>
      <c r="B159" s="1" t="s">
        <v>37</v>
      </c>
      <c r="C159" s="1" t="s">
        <v>8</v>
      </c>
      <c r="D159" s="1" t="s">
        <v>9</v>
      </c>
      <c r="E159" s="1" t="s">
        <v>10</v>
      </c>
      <c r="F159" s="4">
        <v>31473.6244835434</v>
      </c>
      <c r="G159" s="4">
        <v>34743.8701021733</v>
      </c>
      <c r="H159" s="4">
        <v>44026.9058696218</v>
      </c>
      <c r="I159" s="4">
        <v>52939.6866955852</v>
      </c>
      <c r="J159" s="4">
        <v>60430.1915939168</v>
      </c>
      <c r="K159" s="4">
        <v>69265.5332719457</v>
      </c>
      <c r="L159" s="4">
        <v>75284.7860378721</v>
      </c>
      <c r="M159" s="4">
        <v>81659.3586769637</v>
      </c>
      <c r="N159" s="4">
        <v>88117.2516092434</v>
      </c>
      <c r="O159" s="4">
        <v>92125.4127650292</v>
      </c>
      <c r="P159" s="4">
        <v>95617.4486647723</v>
      </c>
    </row>
    <row r="160" spans="1:16">
      <c r="A160" s="1" t="s">
        <v>47</v>
      </c>
      <c r="B160" s="1" t="s">
        <v>38</v>
      </c>
      <c r="C160" s="1" t="s">
        <v>8</v>
      </c>
      <c r="D160" s="1" t="s">
        <v>9</v>
      </c>
      <c r="E160" s="1" t="s">
        <v>10</v>
      </c>
      <c r="F160" s="4">
        <v>31473.6244835434</v>
      </c>
      <c r="G160" s="4">
        <v>34685.2969668172</v>
      </c>
      <c r="H160" s="4">
        <v>18519.5579137846</v>
      </c>
      <c r="I160" s="4">
        <v>22313.1053450154</v>
      </c>
      <c r="J160" s="4">
        <v>19524.1797062639</v>
      </c>
      <c r="K160" s="4">
        <v>13378.7115644659</v>
      </c>
      <c r="L160" s="4">
        <v>6531.40364110347</v>
      </c>
      <c r="M160" s="4">
        <v>-147.749916358781</v>
      </c>
      <c r="N160" s="4">
        <v>-6977.792620706</v>
      </c>
      <c r="O160" s="4">
        <v>-13063.1006678994</v>
      </c>
      <c r="P160" s="4">
        <v>-19966.4989960919</v>
      </c>
    </row>
    <row r="161" spans="1:16">
      <c r="A161" s="1" t="s">
        <v>47</v>
      </c>
      <c r="B161" s="1" t="s">
        <v>52</v>
      </c>
      <c r="C161" s="1" t="s">
        <v>8</v>
      </c>
      <c r="D161" s="1" t="s">
        <v>9</v>
      </c>
      <c r="E161" s="1" t="s">
        <v>10</v>
      </c>
      <c r="F161" s="4">
        <v>31473.6244835434</v>
      </c>
      <c r="G161" s="4">
        <v>34685.2969668172</v>
      </c>
      <c r="H161" s="4">
        <v>3661.7421776057</v>
      </c>
      <c r="I161" s="4">
        <v>935.512947772057</v>
      </c>
      <c r="J161" s="4">
        <v>5038.42343229185</v>
      </c>
      <c r="K161" s="4">
        <v>5956.67775897433</v>
      </c>
      <c r="L161" s="4">
        <v>5375.52097769459</v>
      </c>
      <c r="M161" s="4">
        <v>3863.49932845166</v>
      </c>
      <c r="N161" s="4">
        <v>1931.42247449384</v>
      </c>
      <c r="O161" s="4">
        <v>1307.76291148626</v>
      </c>
      <c r="P161" s="4">
        <v>105.370678047908</v>
      </c>
    </row>
    <row r="162" spans="1:16">
      <c r="A162" s="1" t="s">
        <v>53</v>
      </c>
      <c r="B162" s="1" t="s">
        <v>7</v>
      </c>
      <c r="C162" s="1" t="s">
        <v>8</v>
      </c>
      <c r="D162" s="1" t="s">
        <v>9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9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9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9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9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9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9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9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9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9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9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9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9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9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9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9</v>
      </c>
      <c r="E177" s="1" t="s">
        <v>10</v>
      </c>
      <c r="F177" s="4">
        <v>30526.90372</v>
      </c>
      <c r="G177" s="4">
        <v>33005.840753</v>
      </c>
      <c r="H177" s="4">
        <v>40899.099834</v>
      </c>
      <c r="I177" s="4">
        <v>48273.204005</v>
      </c>
      <c r="J177" s="4">
        <v>52265.714838</v>
      </c>
      <c r="K177" s="4">
        <v>54257.315926</v>
      </c>
      <c r="L177" s="4">
        <v>56480.42381</v>
      </c>
      <c r="M177" s="4">
        <v>60219.076612</v>
      </c>
      <c r="N177" s="4">
        <v>65989.099715</v>
      </c>
      <c r="O177" s="4">
        <v>70899.207629</v>
      </c>
      <c r="P177" s="4">
        <v>75044.494375</v>
      </c>
    </row>
    <row r="178" spans="1:16">
      <c r="A178" s="1" t="s">
        <v>54</v>
      </c>
      <c r="B178" s="1" t="s">
        <v>18</v>
      </c>
      <c r="C178" s="1" t="s">
        <v>8</v>
      </c>
      <c r="D178" s="1" t="s">
        <v>9</v>
      </c>
      <c r="E178" s="1" t="s">
        <v>10</v>
      </c>
      <c r="F178" s="4">
        <v>30523.9085575</v>
      </c>
      <c r="G178" s="4">
        <v>32999.850428</v>
      </c>
      <c r="H178" s="4">
        <v>33707.84324</v>
      </c>
      <c r="I178" s="4">
        <v>30640.800408</v>
      </c>
      <c r="J178" s="4">
        <v>23286.585783</v>
      </c>
      <c r="K178" s="4">
        <v>18336.793303</v>
      </c>
      <c r="L178" s="4">
        <v>11176.616128</v>
      </c>
      <c r="M178" s="4">
        <v>4378.386891</v>
      </c>
      <c r="N178" s="4">
        <v>1519.617859</v>
      </c>
      <c r="O178" s="4">
        <v>590.228041</v>
      </c>
      <c r="P178" s="4">
        <v>267.231126</v>
      </c>
    </row>
    <row r="179" spans="1:16">
      <c r="A179" s="1" t="s">
        <v>54</v>
      </c>
      <c r="B179" s="1" t="s">
        <v>19</v>
      </c>
      <c r="C179" s="1" t="s">
        <v>8</v>
      </c>
      <c r="D179" s="1" t="s">
        <v>9</v>
      </c>
      <c r="E179" s="1" t="s">
        <v>10</v>
      </c>
      <c r="F179" s="4">
        <v>30523.9085575</v>
      </c>
      <c r="G179" s="4">
        <v>32999.850428</v>
      </c>
      <c r="H179" s="4">
        <v>34247.101619</v>
      </c>
      <c r="I179" s="4">
        <v>29966.545858</v>
      </c>
      <c r="J179" s="4">
        <v>22288.022963</v>
      </c>
      <c r="K179" s="4">
        <v>15620.685672</v>
      </c>
      <c r="L179" s="4">
        <v>9574.364966</v>
      </c>
      <c r="M179" s="4">
        <v>4966.532077</v>
      </c>
      <c r="N179" s="4">
        <v>1767.755338</v>
      </c>
      <c r="O179" s="4">
        <v>813.599452</v>
      </c>
      <c r="P179" s="4">
        <v>309.995063</v>
      </c>
    </row>
    <row r="180" spans="1:16">
      <c r="A180" s="1" t="s">
        <v>54</v>
      </c>
      <c r="B180" s="1" t="s">
        <v>21</v>
      </c>
      <c r="C180" s="1" t="s">
        <v>8</v>
      </c>
      <c r="D180" s="1" t="s">
        <v>9</v>
      </c>
      <c r="E180" s="1" t="s">
        <v>10</v>
      </c>
      <c r="F180" s="4">
        <v>30524.5076455</v>
      </c>
      <c r="G180" s="4">
        <v>33001.048604</v>
      </c>
      <c r="H180" s="4">
        <v>37612.48712</v>
      </c>
      <c r="I180" s="4">
        <v>41286.878352</v>
      </c>
      <c r="J180" s="4">
        <v>41365.816651</v>
      </c>
      <c r="K180" s="4">
        <v>41402.943749</v>
      </c>
      <c r="L180" s="4">
        <v>39795.88777</v>
      </c>
      <c r="M180" s="4">
        <v>40404.989164</v>
      </c>
      <c r="N180" s="4">
        <v>40495.787987</v>
      </c>
      <c r="O180" s="4">
        <v>41704.212243</v>
      </c>
      <c r="P180" s="4">
        <v>43440.571526</v>
      </c>
    </row>
    <row r="181" spans="1:16">
      <c r="A181" s="1" t="s">
        <v>54</v>
      </c>
      <c r="B181" s="1" t="s">
        <v>24</v>
      </c>
      <c r="C181" s="1" t="s">
        <v>8</v>
      </c>
      <c r="D181" s="1" t="s">
        <v>9</v>
      </c>
      <c r="E181" s="1" t="s">
        <v>10</v>
      </c>
      <c r="F181" s="4">
        <v>30523.9085575</v>
      </c>
      <c r="G181" s="4">
        <v>32999.850428</v>
      </c>
      <c r="H181" s="4">
        <v>32862.14269</v>
      </c>
      <c r="I181" s="4">
        <v>30555.695032</v>
      </c>
      <c r="J181" s="4">
        <v>23294.379947</v>
      </c>
      <c r="K181" s="4">
        <v>18483.406378</v>
      </c>
      <c r="L181" s="4">
        <v>11807.238768</v>
      </c>
      <c r="M181" s="4">
        <v>5046.701164</v>
      </c>
      <c r="N181" s="4">
        <v>2357.215105</v>
      </c>
      <c r="O181" s="4">
        <v>1123.683519</v>
      </c>
      <c r="P181" s="4">
        <v>485.463293</v>
      </c>
    </row>
    <row r="182" spans="1:16">
      <c r="A182" s="1" t="s">
        <v>54</v>
      </c>
      <c r="B182" s="1" t="s">
        <v>25</v>
      </c>
      <c r="C182" s="1" t="s">
        <v>8</v>
      </c>
      <c r="D182" s="1" t="s">
        <v>9</v>
      </c>
      <c r="E182" s="1" t="s">
        <v>10</v>
      </c>
      <c r="F182" s="4">
        <v>30525.54471</v>
      </c>
      <c r="G182" s="4">
        <v>33003.122733</v>
      </c>
      <c r="H182" s="4">
        <v>32817.157836</v>
      </c>
      <c r="I182" s="4">
        <v>30523.165997</v>
      </c>
      <c r="J182" s="4">
        <v>23264.358716</v>
      </c>
      <c r="K182" s="4">
        <v>18470.84485</v>
      </c>
      <c r="L182" s="4">
        <v>11814.301526</v>
      </c>
      <c r="M182" s="4">
        <v>5056.368439</v>
      </c>
      <c r="N182" s="4">
        <v>2360.345686</v>
      </c>
      <c r="O182" s="4">
        <v>1123.763293</v>
      </c>
      <c r="P182" s="4">
        <v>484.189511</v>
      </c>
    </row>
    <row r="183" spans="1:16">
      <c r="A183" s="1" t="s">
        <v>54</v>
      </c>
      <c r="B183" s="1" t="s">
        <v>34</v>
      </c>
      <c r="C183" s="1" t="s">
        <v>8</v>
      </c>
      <c r="D183" s="1" t="s">
        <v>9</v>
      </c>
      <c r="E183" s="1" t="s">
        <v>10</v>
      </c>
      <c r="F183" s="4">
        <v>30527.760618</v>
      </c>
      <c r="G183" s="4">
        <v>33007.554549</v>
      </c>
      <c r="H183" s="4">
        <v>40906.084657</v>
      </c>
      <c r="I183" s="4">
        <v>48775.841031</v>
      </c>
      <c r="J183" s="4">
        <v>52649.132953</v>
      </c>
      <c r="K183" s="4">
        <v>54794.654199</v>
      </c>
      <c r="L183" s="4">
        <v>57108.292271</v>
      </c>
      <c r="M183" s="4">
        <v>61051.508986</v>
      </c>
      <c r="N183" s="4">
        <v>66895.453313</v>
      </c>
      <c r="O183" s="4">
        <v>71950.614983</v>
      </c>
      <c r="P183" s="4">
        <v>76537.151484</v>
      </c>
    </row>
    <row r="184" spans="1:16">
      <c r="A184" s="1" t="s">
        <v>54</v>
      </c>
      <c r="B184" s="1" t="s">
        <v>35</v>
      </c>
      <c r="C184" s="1" t="s">
        <v>8</v>
      </c>
      <c r="D184" s="1" t="s">
        <v>9</v>
      </c>
      <c r="E184" s="1" t="s">
        <v>10</v>
      </c>
      <c r="F184" s="4">
        <v>30527.760618</v>
      </c>
      <c r="G184" s="4">
        <v>33007.554549</v>
      </c>
      <c r="H184" s="4">
        <v>40958.558356</v>
      </c>
      <c r="I184" s="4">
        <v>48789.172152</v>
      </c>
      <c r="J184" s="4">
        <v>53685.321099</v>
      </c>
      <c r="K184" s="4">
        <v>56586.631646</v>
      </c>
      <c r="L184" s="4">
        <v>58617.993576</v>
      </c>
      <c r="M184" s="4">
        <v>62580.755968</v>
      </c>
      <c r="N184" s="4">
        <v>68274.026264</v>
      </c>
      <c r="O184" s="4">
        <v>72652.589741</v>
      </c>
      <c r="P184" s="4">
        <v>77727.225277</v>
      </c>
    </row>
    <row r="185" spans="1:16">
      <c r="A185" s="1" t="s">
        <v>54</v>
      </c>
      <c r="B185" s="1" t="s">
        <v>36</v>
      </c>
      <c r="C185" s="1" t="s">
        <v>8</v>
      </c>
      <c r="D185" s="1" t="s">
        <v>9</v>
      </c>
      <c r="E185" s="1" t="s">
        <v>10</v>
      </c>
      <c r="F185" s="4">
        <v>31500.652636</v>
      </c>
      <c r="G185" s="4">
        <v>34953.338585</v>
      </c>
      <c r="H185" s="4">
        <v>39938.595987</v>
      </c>
      <c r="I185" s="4">
        <v>44168.168521</v>
      </c>
      <c r="J185" s="4">
        <v>45132.837435</v>
      </c>
      <c r="K185" s="4">
        <v>46260.412122</v>
      </c>
      <c r="L185" s="4">
        <v>45765.019162</v>
      </c>
      <c r="M185" s="4">
        <v>45865.716946</v>
      </c>
      <c r="N185" s="4">
        <v>46378.463176</v>
      </c>
      <c r="O185" s="4">
        <v>47352.655198</v>
      </c>
      <c r="P185" s="4">
        <v>47609.469896</v>
      </c>
    </row>
    <row r="186" spans="1:16">
      <c r="A186" s="1" t="s">
        <v>55</v>
      </c>
      <c r="B186" s="1" t="s">
        <v>7</v>
      </c>
      <c r="C186" s="1" t="s">
        <v>8</v>
      </c>
      <c r="D186" s="1" t="s">
        <v>9</v>
      </c>
      <c r="E186" s="1" t="s">
        <v>10</v>
      </c>
      <c r="F186" s="4">
        <v>29110</v>
      </c>
      <c r="G186" s="4">
        <v>33820</v>
      </c>
      <c r="H186" s="4">
        <v>42140</v>
      </c>
      <c r="I186" s="4">
        <v>47800</v>
      </c>
      <c r="J186" s="4">
        <v>51620</v>
      </c>
      <c r="K186" s="4">
        <v>52300</v>
      </c>
      <c r="L186" s="4">
        <v>54990</v>
      </c>
      <c r="M186" s="4">
        <v>56260</v>
      </c>
      <c r="N186" s="4">
        <v>56780</v>
      </c>
      <c r="O186" s="4">
        <v>59250</v>
      </c>
      <c r="P186" s="4">
        <v>60720</v>
      </c>
    </row>
    <row r="187" spans="1:16">
      <c r="A187" s="1" t="s">
        <v>55</v>
      </c>
      <c r="B187" s="1" t="s">
        <v>11</v>
      </c>
      <c r="C187" s="1" t="s">
        <v>8</v>
      </c>
      <c r="D187" s="1" t="s">
        <v>9</v>
      </c>
      <c r="E187" s="1" t="s">
        <v>10</v>
      </c>
      <c r="F187" s="4">
        <v>28460</v>
      </c>
      <c r="G187" s="4">
        <v>31010</v>
      </c>
      <c r="H187" s="4">
        <v>25750</v>
      </c>
      <c r="I187" s="4">
        <v>19790</v>
      </c>
      <c r="J187" s="4">
        <v>15420</v>
      </c>
      <c r="K187" s="4">
        <v>10780</v>
      </c>
      <c r="L187" s="4">
        <v>8091</v>
      </c>
      <c r="M187" s="4">
        <v>6006</v>
      </c>
      <c r="N187" s="4">
        <v>517.5</v>
      </c>
      <c r="O187" s="4">
        <v>-5761</v>
      </c>
      <c r="P187" s="4">
        <v>-6704</v>
      </c>
    </row>
    <row r="188" spans="1:16">
      <c r="A188" s="1" t="s">
        <v>55</v>
      </c>
      <c r="B188" s="1" t="s">
        <v>13</v>
      </c>
      <c r="C188" s="1" t="s">
        <v>8</v>
      </c>
      <c r="D188" s="1" t="s">
        <v>9</v>
      </c>
      <c r="E188" s="1" t="s">
        <v>10</v>
      </c>
      <c r="F188" s="4">
        <v>29280</v>
      </c>
      <c r="G188" s="4">
        <v>32680</v>
      </c>
      <c r="H188" s="4">
        <v>27520</v>
      </c>
      <c r="I188" s="4">
        <v>23020</v>
      </c>
      <c r="J188" s="4">
        <v>19430</v>
      </c>
      <c r="K188" s="4">
        <v>14510</v>
      </c>
      <c r="L188" s="4">
        <v>10560</v>
      </c>
      <c r="M188" s="4">
        <v>5214</v>
      </c>
      <c r="N188" s="4">
        <v>-7534</v>
      </c>
      <c r="O188" s="4">
        <v>-11250</v>
      </c>
      <c r="P188" s="4">
        <v>-11090</v>
      </c>
    </row>
    <row r="189" spans="1:16">
      <c r="A189" s="1" t="s">
        <v>55</v>
      </c>
      <c r="B189" s="1" t="s">
        <v>14</v>
      </c>
      <c r="C189" s="1" t="s">
        <v>8</v>
      </c>
      <c r="D189" s="1" t="s">
        <v>9</v>
      </c>
      <c r="E189" s="1" t="s">
        <v>10</v>
      </c>
      <c r="F189" s="4">
        <v>29110</v>
      </c>
      <c r="G189" s="4">
        <v>32330</v>
      </c>
      <c r="H189" s="4">
        <v>27010</v>
      </c>
      <c r="I189" s="4">
        <v>21940</v>
      </c>
      <c r="J189" s="4">
        <v>18190</v>
      </c>
      <c r="K189" s="4">
        <v>13470</v>
      </c>
      <c r="L189" s="4">
        <v>10530</v>
      </c>
      <c r="M189" s="4">
        <v>5961</v>
      </c>
      <c r="N189" s="4">
        <v>-6403</v>
      </c>
      <c r="O189" s="4">
        <v>-9680</v>
      </c>
      <c r="P189" s="4">
        <v>-9585</v>
      </c>
    </row>
    <row r="190" spans="1:16">
      <c r="A190" s="1" t="s">
        <v>55</v>
      </c>
      <c r="B190" s="1" t="s">
        <v>15</v>
      </c>
      <c r="C190" s="1" t="s">
        <v>8</v>
      </c>
      <c r="D190" s="1" t="s">
        <v>9</v>
      </c>
      <c r="E190" s="1" t="s">
        <v>10</v>
      </c>
      <c r="F190" s="4">
        <v>29110</v>
      </c>
      <c r="G190" s="4">
        <v>31620</v>
      </c>
      <c r="H190" s="4">
        <v>23350</v>
      </c>
      <c r="I190" s="4">
        <v>18450</v>
      </c>
      <c r="J190" s="4">
        <v>14750</v>
      </c>
      <c r="K190" s="4">
        <v>10530</v>
      </c>
      <c r="L190" s="4">
        <v>5447</v>
      </c>
      <c r="M190" s="4">
        <v>971.6</v>
      </c>
      <c r="N190" s="4">
        <v>649</v>
      </c>
      <c r="O190" s="4">
        <v>921.2</v>
      </c>
      <c r="P190" s="4">
        <v>1369</v>
      </c>
    </row>
    <row r="191" spans="1:16">
      <c r="A191" s="1" t="s">
        <v>55</v>
      </c>
      <c r="B191" s="1" t="s">
        <v>16</v>
      </c>
      <c r="C191" s="1" t="s">
        <v>8</v>
      </c>
      <c r="D191" s="1" t="s">
        <v>9</v>
      </c>
      <c r="E191" s="1" t="s">
        <v>10</v>
      </c>
      <c r="F191" s="4">
        <v>29110</v>
      </c>
      <c r="G191" s="4">
        <v>31630</v>
      </c>
      <c r="H191" s="4">
        <v>23360</v>
      </c>
      <c r="I191" s="4">
        <v>18480</v>
      </c>
      <c r="J191" s="4">
        <v>14790</v>
      </c>
      <c r="K191" s="4">
        <v>10580</v>
      </c>
      <c r="L191" s="4">
        <v>5391</v>
      </c>
      <c r="M191" s="4">
        <v>744.8</v>
      </c>
      <c r="N191" s="4">
        <v>741.6</v>
      </c>
      <c r="O191" s="4">
        <v>1043</v>
      </c>
      <c r="P191" s="4">
        <v>1496</v>
      </c>
    </row>
    <row r="192" spans="1:16">
      <c r="A192" s="1" t="s">
        <v>55</v>
      </c>
      <c r="B192" s="1" t="s">
        <v>18</v>
      </c>
      <c r="C192" s="1" t="s">
        <v>8</v>
      </c>
      <c r="D192" s="1" t="s">
        <v>9</v>
      </c>
      <c r="E192" s="1" t="s">
        <v>10</v>
      </c>
      <c r="F192" s="4">
        <v>29110</v>
      </c>
      <c r="G192" s="4">
        <v>32950</v>
      </c>
      <c r="H192" s="4">
        <v>31640</v>
      </c>
      <c r="I192" s="4">
        <v>27100</v>
      </c>
      <c r="J192" s="4">
        <v>23480</v>
      </c>
      <c r="K192" s="4">
        <v>19200</v>
      </c>
      <c r="L192" s="4">
        <v>16100</v>
      </c>
      <c r="M192" s="4">
        <v>13010</v>
      </c>
      <c r="N192" s="4">
        <v>9721</v>
      </c>
      <c r="O192" s="4">
        <v>7166</v>
      </c>
      <c r="P192" s="4">
        <v>6178</v>
      </c>
    </row>
    <row r="193" spans="1:16">
      <c r="A193" s="1" t="s">
        <v>55</v>
      </c>
      <c r="B193" s="1" t="s">
        <v>56</v>
      </c>
      <c r="C193" s="1" t="s">
        <v>8</v>
      </c>
      <c r="D193" s="1" t="s">
        <v>9</v>
      </c>
      <c r="E193" s="1" t="s">
        <v>10</v>
      </c>
      <c r="F193" s="4">
        <v>29110</v>
      </c>
      <c r="G193" s="4">
        <v>32950</v>
      </c>
      <c r="H193" s="4">
        <v>31480</v>
      </c>
      <c r="I193" s="4">
        <v>26690</v>
      </c>
      <c r="J193" s="4">
        <v>22730</v>
      </c>
      <c r="K193" s="4">
        <v>18260</v>
      </c>
      <c r="L193" s="4">
        <v>15700</v>
      </c>
      <c r="M193" s="4">
        <v>13200</v>
      </c>
      <c r="N193" s="4">
        <v>10220</v>
      </c>
      <c r="O193" s="4">
        <v>7974</v>
      </c>
      <c r="P193" s="4">
        <v>6828</v>
      </c>
    </row>
    <row r="194" spans="1:16">
      <c r="A194" s="1" t="s">
        <v>55</v>
      </c>
      <c r="B194" s="1" t="s">
        <v>57</v>
      </c>
      <c r="C194" s="1" t="s">
        <v>8</v>
      </c>
      <c r="D194" s="1" t="s">
        <v>9</v>
      </c>
      <c r="E194" s="1" t="s">
        <v>10</v>
      </c>
      <c r="F194" s="4">
        <v>29110</v>
      </c>
      <c r="G194" s="4">
        <v>32760</v>
      </c>
      <c r="H194" s="4">
        <v>30830</v>
      </c>
      <c r="I194" s="4">
        <v>26530</v>
      </c>
      <c r="J194" s="4">
        <v>23020</v>
      </c>
      <c r="K194" s="4">
        <v>18860</v>
      </c>
      <c r="L194" s="4">
        <v>15820</v>
      </c>
      <c r="M194" s="4">
        <v>12950</v>
      </c>
      <c r="N194" s="4">
        <v>10130</v>
      </c>
      <c r="O194" s="4">
        <v>8095</v>
      </c>
      <c r="P194" s="4">
        <v>7139</v>
      </c>
    </row>
    <row r="195" spans="1:16">
      <c r="A195" s="1" t="s">
        <v>55</v>
      </c>
      <c r="B195" s="1" t="s">
        <v>58</v>
      </c>
      <c r="C195" s="1" t="s">
        <v>8</v>
      </c>
      <c r="D195" s="1" t="s">
        <v>9</v>
      </c>
      <c r="E195" s="1" t="s">
        <v>10</v>
      </c>
      <c r="F195" s="4">
        <v>29110</v>
      </c>
      <c r="G195" s="4">
        <v>33190</v>
      </c>
      <c r="H195" s="4">
        <v>35120</v>
      </c>
      <c r="I195" s="4">
        <v>29730</v>
      </c>
      <c r="J195" s="4">
        <v>22590</v>
      </c>
      <c r="K195" s="4">
        <v>19030</v>
      </c>
      <c r="L195" s="4">
        <v>16130</v>
      </c>
      <c r="M195" s="4">
        <v>12720</v>
      </c>
      <c r="N195" s="4">
        <v>8215</v>
      </c>
      <c r="O195" s="4">
        <v>5474</v>
      </c>
      <c r="P195" s="4">
        <v>4178</v>
      </c>
    </row>
    <row r="196" spans="1:16">
      <c r="A196" s="1" t="s">
        <v>55</v>
      </c>
      <c r="B196" s="1" t="s">
        <v>59</v>
      </c>
      <c r="C196" s="1" t="s">
        <v>8</v>
      </c>
      <c r="D196" s="1" t="s">
        <v>9</v>
      </c>
      <c r="E196" s="1" t="s">
        <v>10</v>
      </c>
      <c r="F196" s="4">
        <v>29110</v>
      </c>
      <c r="G196" s="4">
        <v>33200</v>
      </c>
      <c r="H196" s="4">
        <v>34980</v>
      </c>
      <c r="I196" s="4">
        <v>29330</v>
      </c>
      <c r="J196" s="4">
        <v>21960</v>
      </c>
      <c r="K196" s="4">
        <v>18360</v>
      </c>
      <c r="L196" s="4">
        <v>16030</v>
      </c>
      <c r="M196" s="4">
        <v>13100</v>
      </c>
      <c r="N196" s="4">
        <v>9002</v>
      </c>
      <c r="O196" s="4">
        <v>6186</v>
      </c>
      <c r="P196" s="4">
        <v>5171</v>
      </c>
    </row>
    <row r="197" spans="1:16">
      <c r="A197" s="1" t="s">
        <v>55</v>
      </c>
      <c r="B197" s="1" t="s">
        <v>60</v>
      </c>
      <c r="C197" s="1" t="s">
        <v>8</v>
      </c>
      <c r="D197" s="1" t="s">
        <v>9</v>
      </c>
      <c r="E197" s="1" t="s">
        <v>10</v>
      </c>
      <c r="F197" s="4">
        <v>29110</v>
      </c>
      <c r="G197" s="4">
        <v>33400</v>
      </c>
      <c r="H197" s="4">
        <v>36530</v>
      </c>
      <c r="I197" s="4">
        <v>31210</v>
      </c>
      <c r="J197" s="4">
        <v>23650</v>
      </c>
      <c r="K197" s="4">
        <v>19440</v>
      </c>
      <c r="L197" s="4">
        <v>16130</v>
      </c>
      <c r="M197" s="4">
        <v>12570</v>
      </c>
      <c r="N197" s="4">
        <v>6392</v>
      </c>
      <c r="O197" s="4">
        <v>2594</v>
      </c>
      <c r="P197" s="4">
        <v>1185</v>
      </c>
    </row>
    <row r="198" spans="1:16">
      <c r="A198" s="1" t="s">
        <v>55</v>
      </c>
      <c r="B198" s="1" t="s">
        <v>19</v>
      </c>
      <c r="C198" s="1" t="s">
        <v>8</v>
      </c>
      <c r="D198" s="1" t="s">
        <v>9</v>
      </c>
      <c r="E198" s="1" t="s">
        <v>10</v>
      </c>
      <c r="F198" s="4">
        <v>28460</v>
      </c>
      <c r="G198" s="4">
        <v>31770</v>
      </c>
      <c r="H198" s="4">
        <v>32630</v>
      </c>
      <c r="I198" s="4">
        <v>28620</v>
      </c>
      <c r="J198" s="4">
        <v>23250</v>
      </c>
      <c r="K198" s="4">
        <v>18220</v>
      </c>
      <c r="L198" s="4">
        <v>14710</v>
      </c>
      <c r="M198" s="4">
        <v>11510</v>
      </c>
      <c r="N198" s="4">
        <v>9351</v>
      </c>
      <c r="O198" s="4">
        <v>8238</v>
      </c>
      <c r="P198" s="4">
        <v>7898</v>
      </c>
    </row>
    <row r="199" spans="1:16">
      <c r="A199" s="1" t="s">
        <v>55</v>
      </c>
      <c r="B199" s="1" t="s">
        <v>20</v>
      </c>
      <c r="C199" s="1" t="s">
        <v>8</v>
      </c>
      <c r="D199" s="1" t="s">
        <v>9</v>
      </c>
      <c r="E199" s="1" t="s">
        <v>10</v>
      </c>
      <c r="F199" s="4">
        <v>29110</v>
      </c>
      <c r="G199" s="4">
        <v>32840</v>
      </c>
      <c r="H199" s="4">
        <v>30810</v>
      </c>
      <c r="I199" s="4">
        <v>26770</v>
      </c>
      <c r="J199" s="4">
        <v>24030</v>
      </c>
      <c r="K199" s="4">
        <v>20320</v>
      </c>
      <c r="L199" s="4">
        <v>16530</v>
      </c>
      <c r="M199" s="4">
        <v>12210</v>
      </c>
      <c r="N199" s="4">
        <v>9038</v>
      </c>
      <c r="O199" s="4">
        <v>7728</v>
      </c>
      <c r="P199" s="4">
        <v>7228</v>
      </c>
    </row>
    <row r="200" spans="1:16">
      <c r="A200" s="1" t="s">
        <v>55</v>
      </c>
      <c r="B200" s="1" t="s">
        <v>21</v>
      </c>
      <c r="C200" s="1" t="s">
        <v>8</v>
      </c>
      <c r="D200" s="1" t="s">
        <v>9</v>
      </c>
      <c r="E200" s="1" t="s">
        <v>10</v>
      </c>
      <c r="F200" s="4">
        <v>28460</v>
      </c>
      <c r="G200" s="4">
        <v>32160</v>
      </c>
      <c r="H200" s="4">
        <v>37480</v>
      </c>
      <c r="I200" s="4">
        <v>39800</v>
      </c>
      <c r="J200" s="4">
        <v>40290</v>
      </c>
      <c r="K200" s="4">
        <v>38470</v>
      </c>
      <c r="L200" s="4">
        <v>39030</v>
      </c>
      <c r="M200" s="4">
        <v>39640</v>
      </c>
      <c r="N200" s="4">
        <v>40750</v>
      </c>
      <c r="O200" s="4">
        <v>40270</v>
      </c>
      <c r="P200" s="4">
        <v>40280</v>
      </c>
    </row>
    <row r="201" spans="1:16">
      <c r="A201" s="1" t="s">
        <v>55</v>
      </c>
      <c r="B201" s="1" t="s">
        <v>22</v>
      </c>
      <c r="C201" s="1" t="s">
        <v>8</v>
      </c>
      <c r="D201" s="1" t="s">
        <v>9</v>
      </c>
      <c r="E201" s="1" t="s">
        <v>10</v>
      </c>
      <c r="F201" s="4">
        <v>29280</v>
      </c>
      <c r="G201" s="4">
        <v>33310</v>
      </c>
      <c r="H201" s="4">
        <v>32030</v>
      </c>
      <c r="I201" s="4">
        <v>27990</v>
      </c>
      <c r="J201" s="4">
        <v>24300</v>
      </c>
      <c r="K201" s="4">
        <v>19790</v>
      </c>
      <c r="L201" s="4">
        <v>16540</v>
      </c>
      <c r="M201" s="4">
        <v>13450</v>
      </c>
      <c r="N201" s="4">
        <v>9047</v>
      </c>
      <c r="O201" s="4">
        <v>5166</v>
      </c>
      <c r="P201" s="4">
        <v>3722</v>
      </c>
    </row>
    <row r="202" spans="1:16">
      <c r="A202" s="1" t="s">
        <v>55</v>
      </c>
      <c r="B202" s="1" t="s">
        <v>23</v>
      </c>
      <c r="C202" s="1" t="s">
        <v>8</v>
      </c>
      <c r="D202" s="1" t="s">
        <v>9</v>
      </c>
      <c r="E202" s="1" t="s">
        <v>10</v>
      </c>
      <c r="F202" s="4">
        <v>29110</v>
      </c>
      <c r="G202" s="4">
        <v>32950</v>
      </c>
      <c r="H202" s="4">
        <v>31600</v>
      </c>
      <c r="I202" s="4">
        <v>27050</v>
      </c>
      <c r="J202" s="4">
        <v>23470</v>
      </c>
      <c r="K202" s="4">
        <v>19330</v>
      </c>
      <c r="L202" s="4">
        <v>16370</v>
      </c>
      <c r="M202" s="4">
        <v>13320</v>
      </c>
      <c r="N202" s="4">
        <v>9724</v>
      </c>
      <c r="O202" s="4">
        <v>6766</v>
      </c>
      <c r="P202" s="4">
        <v>5762</v>
      </c>
    </row>
    <row r="203" spans="1:16">
      <c r="A203" s="1" t="s">
        <v>55</v>
      </c>
      <c r="B203" s="1" t="s">
        <v>24</v>
      </c>
      <c r="C203" s="1" t="s">
        <v>8</v>
      </c>
      <c r="D203" s="1" t="s">
        <v>9</v>
      </c>
      <c r="E203" s="1" t="s">
        <v>10</v>
      </c>
      <c r="F203" s="4">
        <v>29110</v>
      </c>
      <c r="G203" s="4">
        <v>32960</v>
      </c>
      <c r="H203" s="4">
        <v>31800</v>
      </c>
      <c r="I203" s="4">
        <v>27480</v>
      </c>
      <c r="J203" s="4">
        <v>24170</v>
      </c>
      <c r="K203" s="4">
        <v>20140</v>
      </c>
      <c r="L203" s="4">
        <v>16100</v>
      </c>
      <c r="M203" s="4">
        <v>12510</v>
      </c>
      <c r="N203" s="4">
        <v>8970</v>
      </c>
      <c r="O203" s="4">
        <v>6524</v>
      </c>
      <c r="P203" s="4">
        <v>5470</v>
      </c>
    </row>
    <row r="204" spans="1:16">
      <c r="A204" s="1" t="s">
        <v>55</v>
      </c>
      <c r="B204" s="1" t="s">
        <v>25</v>
      </c>
      <c r="C204" s="1" t="s">
        <v>8</v>
      </c>
      <c r="D204" s="1" t="s">
        <v>9</v>
      </c>
      <c r="E204" s="1" t="s">
        <v>10</v>
      </c>
      <c r="F204" s="4">
        <v>29110</v>
      </c>
      <c r="G204" s="4">
        <v>32960</v>
      </c>
      <c r="H204" s="4">
        <v>31820</v>
      </c>
      <c r="I204" s="4">
        <v>27510</v>
      </c>
      <c r="J204" s="4">
        <v>24250</v>
      </c>
      <c r="K204" s="4">
        <v>20350</v>
      </c>
      <c r="L204" s="4">
        <v>16470</v>
      </c>
      <c r="M204" s="4">
        <v>12820</v>
      </c>
      <c r="N204" s="4">
        <v>8863</v>
      </c>
      <c r="O204" s="4">
        <v>6166</v>
      </c>
      <c r="P204" s="4">
        <v>5074</v>
      </c>
    </row>
    <row r="205" spans="1:16">
      <c r="A205" s="1" t="s">
        <v>55</v>
      </c>
      <c r="B205" s="1" t="s">
        <v>26</v>
      </c>
      <c r="C205" s="1" t="s">
        <v>8</v>
      </c>
      <c r="D205" s="1" t="s">
        <v>9</v>
      </c>
      <c r="E205" s="1" t="s">
        <v>10</v>
      </c>
      <c r="F205" s="4">
        <v>28620</v>
      </c>
      <c r="G205" s="4">
        <v>31750</v>
      </c>
      <c r="H205" s="4">
        <v>29560</v>
      </c>
      <c r="I205" s="4">
        <v>25600</v>
      </c>
      <c r="J205" s="4">
        <v>22900</v>
      </c>
      <c r="K205" s="4">
        <v>19850</v>
      </c>
      <c r="L205" s="4">
        <v>17790</v>
      </c>
      <c r="M205" s="4">
        <v>15000</v>
      </c>
      <c r="N205" s="4">
        <v>10320</v>
      </c>
      <c r="O205" s="4">
        <v>7100</v>
      </c>
      <c r="P205" s="4">
        <v>6215</v>
      </c>
    </row>
    <row r="206" spans="1:16">
      <c r="A206" s="1" t="s">
        <v>55</v>
      </c>
      <c r="B206" s="1" t="s">
        <v>28</v>
      </c>
      <c r="C206" s="1" t="s">
        <v>8</v>
      </c>
      <c r="D206" s="1" t="s">
        <v>9</v>
      </c>
      <c r="E206" s="1" t="s">
        <v>10</v>
      </c>
      <c r="F206" s="4">
        <v>29110</v>
      </c>
      <c r="G206" s="4">
        <v>33330</v>
      </c>
      <c r="H206" s="4">
        <v>35550</v>
      </c>
      <c r="I206" s="4">
        <v>30680</v>
      </c>
      <c r="J206" s="4">
        <v>24260</v>
      </c>
      <c r="K206" s="4">
        <v>19530</v>
      </c>
      <c r="L206" s="4">
        <v>18810</v>
      </c>
      <c r="M206" s="4">
        <v>17290</v>
      </c>
      <c r="N206" s="4">
        <v>16540</v>
      </c>
      <c r="O206" s="4">
        <v>17540</v>
      </c>
      <c r="P206" s="4">
        <v>16480</v>
      </c>
    </row>
    <row r="207" spans="1:16">
      <c r="A207" s="1" t="s">
        <v>55</v>
      </c>
      <c r="B207" s="1" t="s">
        <v>29</v>
      </c>
      <c r="C207" s="1" t="s">
        <v>8</v>
      </c>
      <c r="D207" s="1" t="s">
        <v>9</v>
      </c>
      <c r="E207" s="1" t="s">
        <v>10</v>
      </c>
      <c r="F207" s="4">
        <v>28620</v>
      </c>
      <c r="G207" s="4">
        <v>32320</v>
      </c>
      <c r="H207" s="4">
        <v>34330</v>
      </c>
      <c r="I207" s="4">
        <v>29100</v>
      </c>
      <c r="J207" s="4">
        <v>22540</v>
      </c>
      <c r="K207" s="4">
        <v>16510</v>
      </c>
      <c r="L207" s="4">
        <v>12790</v>
      </c>
      <c r="M207" s="4">
        <v>11070</v>
      </c>
      <c r="N207" s="4">
        <v>9576</v>
      </c>
      <c r="O207" s="4">
        <v>8768</v>
      </c>
      <c r="P207" s="4">
        <v>8401</v>
      </c>
    </row>
    <row r="208" spans="1:16">
      <c r="A208" s="1" t="s">
        <v>55</v>
      </c>
      <c r="B208" s="1" t="s">
        <v>30</v>
      </c>
      <c r="C208" s="1" t="s">
        <v>8</v>
      </c>
      <c r="D208" s="1" t="s">
        <v>9</v>
      </c>
      <c r="E208" s="1" t="s">
        <v>10</v>
      </c>
      <c r="F208" s="4">
        <v>29110</v>
      </c>
      <c r="G208" s="4">
        <v>33210</v>
      </c>
      <c r="H208" s="4">
        <v>35380</v>
      </c>
      <c r="I208" s="4">
        <v>37210</v>
      </c>
      <c r="J208" s="4">
        <v>36200</v>
      </c>
      <c r="K208" s="4">
        <v>32430</v>
      </c>
      <c r="L208" s="4">
        <v>31090</v>
      </c>
      <c r="M208" s="4">
        <v>29810</v>
      </c>
      <c r="N208" s="4">
        <v>29000</v>
      </c>
      <c r="O208" s="4">
        <v>29010</v>
      </c>
      <c r="P208" s="4">
        <v>29550</v>
      </c>
    </row>
    <row r="209" spans="1:16">
      <c r="A209" s="1" t="s">
        <v>55</v>
      </c>
      <c r="B209" s="1" t="s">
        <v>31</v>
      </c>
      <c r="C209" s="1" t="s">
        <v>8</v>
      </c>
      <c r="D209" s="1" t="s">
        <v>9</v>
      </c>
      <c r="E209" s="1" t="s">
        <v>10</v>
      </c>
      <c r="F209" s="4">
        <v>28620</v>
      </c>
      <c r="G209" s="4">
        <v>32070</v>
      </c>
      <c r="H209" s="4">
        <v>33010</v>
      </c>
      <c r="I209" s="4">
        <v>33510</v>
      </c>
      <c r="J209" s="4">
        <v>30320</v>
      </c>
      <c r="K209" s="4">
        <v>26310</v>
      </c>
      <c r="L209" s="4">
        <v>24390</v>
      </c>
      <c r="M209" s="4">
        <v>23530</v>
      </c>
      <c r="N209" s="4">
        <v>23740</v>
      </c>
      <c r="O209" s="4">
        <v>24390</v>
      </c>
      <c r="P209" s="4">
        <v>24260</v>
      </c>
    </row>
    <row r="210" spans="1:16">
      <c r="A210" s="1" t="s">
        <v>55</v>
      </c>
      <c r="B210" s="1" t="s">
        <v>32</v>
      </c>
      <c r="C210" s="1" t="s">
        <v>8</v>
      </c>
      <c r="D210" s="1" t="s">
        <v>9</v>
      </c>
      <c r="E210" s="1" t="s">
        <v>10</v>
      </c>
      <c r="F210" s="4">
        <v>29280</v>
      </c>
      <c r="G210" s="4">
        <v>34290</v>
      </c>
      <c r="H210" s="4">
        <v>43250</v>
      </c>
      <c r="I210" s="4">
        <v>49370</v>
      </c>
      <c r="J210" s="4">
        <v>53780</v>
      </c>
      <c r="K210" s="4">
        <v>54570</v>
      </c>
      <c r="L210" s="4">
        <v>57600</v>
      </c>
      <c r="M210" s="4">
        <v>59300</v>
      </c>
      <c r="N210" s="4">
        <v>60730</v>
      </c>
      <c r="O210" s="4">
        <v>63880</v>
      </c>
      <c r="P210" s="4">
        <v>65960</v>
      </c>
    </row>
    <row r="211" spans="1:16">
      <c r="A211" s="1" t="s">
        <v>55</v>
      </c>
      <c r="B211" s="1" t="s">
        <v>33</v>
      </c>
      <c r="C211" s="1" t="s">
        <v>8</v>
      </c>
      <c r="D211" s="1" t="s">
        <v>9</v>
      </c>
      <c r="E211" s="1" t="s">
        <v>10</v>
      </c>
      <c r="F211" s="4">
        <v>29110</v>
      </c>
      <c r="G211" s="4">
        <v>33820</v>
      </c>
      <c r="H211" s="4">
        <v>42180</v>
      </c>
      <c r="I211" s="4">
        <v>47990</v>
      </c>
      <c r="J211" s="4">
        <v>52090</v>
      </c>
      <c r="K211" s="4">
        <v>53080</v>
      </c>
      <c r="L211" s="4">
        <v>55850</v>
      </c>
      <c r="M211" s="4">
        <v>57140</v>
      </c>
      <c r="N211" s="4">
        <v>57450</v>
      </c>
      <c r="O211" s="4">
        <v>59810</v>
      </c>
      <c r="P211" s="4">
        <v>61320</v>
      </c>
    </row>
    <row r="212" spans="1:16">
      <c r="A212" s="1" t="s">
        <v>55</v>
      </c>
      <c r="B212" s="1" t="s">
        <v>34</v>
      </c>
      <c r="C212" s="1" t="s">
        <v>8</v>
      </c>
      <c r="D212" s="1" t="s">
        <v>9</v>
      </c>
      <c r="E212" s="1" t="s">
        <v>10</v>
      </c>
      <c r="F212" s="4">
        <v>29110</v>
      </c>
      <c r="G212" s="4">
        <v>33800</v>
      </c>
      <c r="H212" s="4">
        <v>42270</v>
      </c>
      <c r="I212" s="4">
        <v>48050</v>
      </c>
      <c r="J212" s="4">
        <v>52030</v>
      </c>
      <c r="K212" s="4">
        <v>54110</v>
      </c>
      <c r="L212" s="4">
        <v>56200</v>
      </c>
      <c r="M212" s="4">
        <v>56480</v>
      </c>
      <c r="N212" s="4">
        <v>58420</v>
      </c>
      <c r="O212" s="4">
        <v>61000</v>
      </c>
      <c r="P212" s="4">
        <v>62310</v>
      </c>
    </row>
    <row r="213" spans="1:16">
      <c r="A213" s="1" t="s">
        <v>55</v>
      </c>
      <c r="B213" s="1" t="s">
        <v>35</v>
      </c>
      <c r="C213" s="1" t="s">
        <v>8</v>
      </c>
      <c r="D213" s="1" t="s">
        <v>9</v>
      </c>
      <c r="E213" s="1" t="s">
        <v>10</v>
      </c>
      <c r="F213" s="4">
        <v>29110</v>
      </c>
      <c r="G213" s="4">
        <v>33810</v>
      </c>
      <c r="H213" s="4">
        <v>42320</v>
      </c>
      <c r="I213" s="4">
        <v>48240</v>
      </c>
      <c r="J213" s="4">
        <v>52500</v>
      </c>
      <c r="K213" s="4">
        <v>54850</v>
      </c>
      <c r="L213" s="4">
        <v>57080</v>
      </c>
      <c r="M213" s="4">
        <v>57270</v>
      </c>
      <c r="N213" s="4">
        <v>58910</v>
      </c>
      <c r="O213" s="4">
        <v>61490</v>
      </c>
      <c r="P213" s="4">
        <v>62800</v>
      </c>
    </row>
    <row r="214" spans="1:16">
      <c r="A214" s="1" t="s">
        <v>55</v>
      </c>
      <c r="B214" s="1" t="s">
        <v>36</v>
      </c>
      <c r="C214" s="1" t="s">
        <v>8</v>
      </c>
      <c r="D214" s="1" t="s">
        <v>9</v>
      </c>
      <c r="E214" s="1" t="s">
        <v>10</v>
      </c>
      <c r="F214" s="4">
        <v>28620</v>
      </c>
      <c r="G214" s="4">
        <v>32570</v>
      </c>
      <c r="H214" s="4">
        <v>38430</v>
      </c>
      <c r="I214" s="4">
        <v>41130</v>
      </c>
      <c r="J214" s="4">
        <v>41750</v>
      </c>
      <c r="K214" s="4">
        <v>39630</v>
      </c>
      <c r="L214" s="4">
        <v>39980</v>
      </c>
      <c r="M214" s="4">
        <v>40620</v>
      </c>
      <c r="N214" s="4">
        <v>41840</v>
      </c>
      <c r="O214" s="4">
        <v>41580</v>
      </c>
      <c r="P214" s="4">
        <v>41660</v>
      </c>
    </row>
    <row r="215" spans="1:16">
      <c r="A215" s="1" t="s">
        <v>55</v>
      </c>
      <c r="B215" s="1" t="s">
        <v>37</v>
      </c>
      <c r="C215" s="1" t="s">
        <v>8</v>
      </c>
      <c r="D215" s="1" t="s">
        <v>9</v>
      </c>
      <c r="E215" s="1" t="s">
        <v>10</v>
      </c>
      <c r="F215" s="4">
        <v>29280</v>
      </c>
      <c r="G215" s="4">
        <v>34270</v>
      </c>
      <c r="H215" s="4">
        <v>43440</v>
      </c>
      <c r="I215" s="4">
        <v>49850</v>
      </c>
      <c r="J215" s="4">
        <v>54510</v>
      </c>
      <c r="K215" s="4">
        <v>57200</v>
      </c>
      <c r="L215" s="4">
        <v>60060</v>
      </c>
      <c r="M215" s="4">
        <v>61170</v>
      </c>
      <c r="N215" s="4">
        <v>63410</v>
      </c>
      <c r="O215" s="4">
        <v>66940</v>
      </c>
      <c r="P215" s="4">
        <v>69170</v>
      </c>
    </row>
    <row r="216" spans="1:16">
      <c r="A216" s="1" t="s">
        <v>55</v>
      </c>
      <c r="B216" s="1" t="s">
        <v>38</v>
      </c>
      <c r="C216" s="1" t="s">
        <v>8</v>
      </c>
      <c r="D216" s="1" t="s">
        <v>9</v>
      </c>
      <c r="E216" s="1" t="s">
        <v>10</v>
      </c>
      <c r="F216" s="4">
        <v>29110</v>
      </c>
      <c r="G216" s="4">
        <v>32330</v>
      </c>
      <c r="H216" s="4">
        <v>26980</v>
      </c>
      <c r="I216" s="4">
        <v>21900</v>
      </c>
      <c r="J216" s="4">
        <v>18110</v>
      </c>
      <c r="K216" s="4">
        <v>13370</v>
      </c>
      <c r="L216" s="4">
        <v>10420</v>
      </c>
      <c r="M216" s="4">
        <v>6021</v>
      </c>
      <c r="N216" s="4">
        <v>-6085</v>
      </c>
      <c r="O216" s="4">
        <v>-9673</v>
      </c>
      <c r="P216" s="4">
        <v>-9586</v>
      </c>
    </row>
    <row r="217" spans="1:16">
      <c r="A217" s="1" t="s">
        <v>55</v>
      </c>
      <c r="B217" s="1" t="s">
        <v>61</v>
      </c>
      <c r="C217" s="1" t="s">
        <v>8</v>
      </c>
      <c r="D217" s="1" t="s">
        <v>9</v>
      </c>
      <c r="E217" s="1" t="s">
        <v>10</v>
      </c>
      <c r="F217" s="4">
        <v>29110</v>
      </c>
      <c r="G217" s="4">
        <v>32320</v>
      </c>
      <c r="H217" s="4">
        <v>26850</v>
      </c>
      <c r="I217" s="4">
        <v>21720</v>
      </c>
      <c r="J217" s="4">
        <v>17700</v>
      </c>
      <c r="K217" s="4">
        <v>13060</v>
      </c>
      <c r="L217" s="4">
        <v>10200</v>
      </c>
      <c r="M217" s="4">
        <v>6117</v>
      </c>
      <c r="N217" s="4">
        <v>-5664</v>
      </c>
      <c r="O217" s="4">
        <v>-9160</v>
      </c>
      <c r="P217" s="4">
        <v>-9333</v>
      </c>
    </row>
    <row r="218" spans="1:16">
      <c r="A218" s="1" t="s">
        <v>55</v>
      </c>
      <c r="B218" s="1" t="s">
        <v>62</v>
      </c>
      <c r="C218" s="1" t="s">
        <v>8</v>
      </c>
      <c r="D218" s="1" t="s">
        <v>9</v>
      </c>
      <c r="E218" s="1" t="s">
        <v>10</v>
      </c>
      <c r="F218" s="4">
        <v>29110</v>
      </c>
      <c r="G218" s="4">
        <v>32070</v>
      </c>
      <c r="H218" s="4">
        <v>26200</v>
      </c>
      <c r="I218" s="4">
        <v>21140</v>
      </c>
      <c r="J218" s="4">
        <v>16970</v>
      </c>
      <c r="K218" s="4">
        <v>12430</v>
      </c>
      <c r="L218" s="4">
        <v>10390</v>
      </c>
      <c r="M218" s="4">
        <v>5883</v>
      </c>
      <c r="N218" s="4">
        <v>-5328</v>
      </c>
      <c r="O218" s="4">
        <v>-7606</v>
      </c>
      <c r="P218" s="4">
        <v>-7475</v>
      </c>
    </row>
    <row r="219" spans="1:16">
      <c r="A219" s="1" t="s">
        <v>55</v>
      </c>
      <c r="B219" s="1" t="s">
        <v>63</v>
      </c>
      <c r="C219" s="1" t="s">
        <v>8</v>
      </c>
      <c r="D219" s="1" t="s">
        <v>9</v>
      </c>
      <c r="E219" s="1" t="s">
        <v>10</v>
      </c>
      <c r="F219" s="4">
        <v>29110</v>
      </c>
      <c r="G219" s="4">
        <v>32910</v>
      </c>
      <c r="H219" s="4">
        <v>33570</v>
      </c>
      <c r="I219" s="4">
        <v>26570</v>
      </c>
      <c r="J219" s="4">
        <v>18330</v>
      </c>
      <c r="K219" s="4">
        <v>14970</v>
      </c>
      <c r="L219" s="4">
        <v>12770</v>
      </c>
      <c r="M219" s="4">
        <v>-1056</v>
      </c>
      <c r="N219" s="4">
        <v>-7787</v>
      </c>
      <c r="O219" s="4">
        <v>-10860</v>
      </c>
      <c r="P219" s="4">
        <v>-13290</v>
      </c>
    </row>
    <row r="220" spans="1:16">
      <c r="A220" s="1" t="s">
        <v>55</v>
      </c>
      <c r="B220" s="1" t="s">
        <v>64</v>
      </c>
      <c r="C220" s="1" t="s">
        <v>8</v>
      </c>
      <c r="D220" s="1" t="s">
        <v>9</v>
      </c>
      <c r="E220" s="1" t="s">
        <v>10</v>
      </c>
      <c r="F220" s="4">
        <v>29110</v>
      </c>
      <c r="G220" s="4">
        <v>32880</v>
      </c>
      <c r="H220" s="4">
        <v>33300</v>
      </c>
      <c r="I220" s="4">
        <v>25960</v>
      </c>
      <c r="J220" s="4">
        <v>17700</v>
      </c>
      <c r="K220" s="4">
        <v>14560</v>
      </c>
      <c r="L220" s="4">
        <v>12890</v>
      </c>
      <c r="M220" s="4">
        <v>1253</v>
      </c>
      <c r="N220" s="4">
        <v>-10730</v>
      </c>
      <c r="O220" s="4">
        <v>-12660</v>
      </c>
      <c r="P220" s="4">
        <v>-13660</v>
      </c>
    </row>
    <row r="221" spans="1:16">
      <c r="A221" s="1" t="s">
        <v>55</v>
      </c>
      <c r="B221" s="1" t="s">
        <v>65</v>
      </c>
      <c r="C221" s="1" t="s">
        <v>8</v>
      </c>
      <c r="D221" s="1" t="s">
        <v>9</v>
      </c>
      <c r="E221" s="1" t="s">
        <v>10</v>
      </c>
      <c r="F221" s="4">
        <v>29110</v>
      </c>
      <c r="G221" s="4">
        <v>33140</v>
      </c>
      <c r="H221" s="4">
        <v>34900</v>
      </c>
      <c r="I221" s="4">
        <v>28270</v>
      </c>
      <c r="J221" s="4">
        <v>19620</v>
      </c>
      <c r="K221" s="4">
        <v>15520</v>
      </c>
      <c r="L221" s="4">
        <v>12720</v>
      </c>
      <c r="M221" s="4">
        <v>-2890</v>
      </c>
      <c r="N221" s="4">
        <v>-10220</v>
      </c>
      <c r="O221" s="4">
        <v>-13190</v>
      </c>
      <c r="P221" s="4">
        <v>-16000</v>
      </c>
    </row>
    <row r="222" spans="1:16">
      <c r="A222" s="1" t="s">
        <v>66</v>
      </c>
      <c r="B222" s="1" t="s">
        <v>7</v>
      </c>
      <c r="C222" s="1" t="s">
        <v>8</v>
      </c>
      <c r="D222" s="1" t="s">
        <v>9</v>
      </c>
      <c r="E222" s="1" t="s">
        <v>10</v>
      </c>
      <c r="F222" s="4">
        <v>34391.392578125</v>
      </c>
      <c r="G222" s="4">
        <v>35246.3095703125</v>
      </c>
      <c r="H222" s="4">
        <v>40384.5198567708</v>
      </c>
      <c r="I222" s="4">
        <v>44757.2776692708</v>
      </c>
      <c r="J222" s="4">
        <v>48671.2223307292</v>
      </c>
      <c r="K222" s="4">
        <v>55920.6627604167</v>
      </c>
      <c r="L222" s="4">
        <v>61887.1744791667</v>
      </c>
      <c r="M222" s="4">
        <v>65748.8333333333</v>
      </c>
      <c r="N222" s="4">
        <v>72569.1985677083</v>
      </c>
      <c r="O222" s="4">
        <v>78338.4765625</v>
      </c>
      <c r="P222" s="4">
        <v>82774.7779947917</v>
      </c>
    </row>
    <row r="223" spans="1:16">
      <c r="A223" s="1" t="s">
        <v>66</v>
      </c>
      <c r="B223" s="1" t="s">
        <v>11</v>
      </c>
      <c r="C223" s="1" t="s">
        <v>8</v>
      </c>
      <c r="D223" s="1" t="s">
        <v>9</v>
      </c>
      <c r="E223" s="1" t="s">
        <v>10</v>
      </c>
      <c r="F223" s="4">
        <v>34438.6009114583</v>
      </c>
      <c r="G223" s="4">
        <v>35829.9147135417</v>
      </c>
      <c r="H223" s="4">
        <v>35203.4876302083</v>
      </c>
      <c r="I223" s="4">
        <v>32127.8704427083</v>
      </c>
      <c r="J223" s="4">
        <v>22310.3972981771</v>
      </c>
      <c r="K223" s="4">
        <v>13247.9119466146</v>
      </c>
      <c r="L223" s="4">
        <v>4619.98881022135</v>
      </c>
      <c r="M223" s="4">
        <v>-1532.67248535156</v>
      </c>
      <c r="N223" s="4">
        <v>-5531.1630859375</v>
      </c>
      <c r="O223" s="4">
        <v>-8032.38655598958</v>
      </c>
      <c r="P223" s="4">
        <v>-10465.7811686198</v>
      </c>
    </row>
    <row r="224" spans="1:16">
      <c r="A224" s="1" t="s">
        <v>66</v>
      </c>
      <c r="B224" s="1" t="s">
        <v>13</v>
      </c>
      <c r="C224" s="1" t="s">
        <v>8</v>
      </c>
      <c r="D224" s="1" t="s">
        <v>9</v>
      </c>
      <c r="E224" s="1" t="s">
        <v>10</v>
      </c>
      <c r="F224" s="4">
        <v>34438.6009114583</v>
      </c>
      <c r="G224" s="4">
        <v>36012.5641276042</v>
      </c>
      <c r="H224" s="4">
        <v>34761.7080078125</v>
      </c>
      <c r="I224" s="4">
        <v>29301.1944986979</v>
      </c>
      <c r="J224" s="4">
        <v>16855.9925130208</v>
      </c>
      <c r="K224" s="4">
        <v>11912.9158528646</v>
      </c>
      <c r="L224" s="4">
        <v>3604.1220703125</v>
      </c>
      <c r="M224" s="4">
        <v>-2927.87339274089</v>
      </c>
      <c r="N224" s="4">
        <v>-3648.52355957031</v>
      </c>
      <c r="O224" s="4">
        <v>-5031.94991048177</v>
      </c>
      <c r="P224" s="4">
        <v>-5201.65454101563</v>
      </c>
    </row>
    <row r="225" spans="1:16">
      <c r="A225" s="1" t="s">
        <v>66</v>
      </c>
      <c r="B225" s="1" t="s">
        <v>14</v>
      </c>
      <c r="C225" s="1" t="s">
        <v>8</v>
      </c>
      <c r="D225" s="1" t="s">
        <v>9</v>
      </c>
      <c r="E225" s="1" t="s">
        <v>10</v>
      </c>
      <c r="F225" s="4">
        <v>34438.6009114583</v>
      </c>
      <c r="G225" s="4">
        <v>36050.6845703125</v>
      </c>
      <c r="H225" s="4">
        <v>35877.6279296875</v>
      </c>
      <c r="I225" s="4">
        <v>31887.130859375</v>
      </c>
      <c r="J225" s="4">
        <v>19797.9392903646</v>
      </c>
      <c r="K225" s="4">
        <v>12549.661702474</v>
      </c>
      <c r="L225" s="4">
        <v>5322.59545898437</v>
      </c>
      <c r="M225" s="4">
        <v>-1704.52365112305</v>
      </c>
      <c r="N225" s="4">
        <v>-4000.43583170573</v>
      </c>
      <c r="O225" s="4">
        <v>-7361.6913655599</v>
      </c>
      <c r="P225" s="4">
        <v>-9785.36564127604</v>
      </c>
    </row>
    <row r="226" spans="1:16">
      <c r="A226" s="1" t="s">
        <v>66</v>
      </c>
      <c r="B226" s="1" t="s">
        <v>18</v>
      </c>
      <c r="C226" s="1" t="s">
        <v>8</v>
      </c>
      <c r="D226" s="1" t="s">
        <v>9</v>
      </c>
      <c r="E226" s="1" t="s">
        <v>10</v>
      </c>
      <c r="F226" s="4">
        <v>34438.6009114583</v>
      </c>
      <c r="G226" s="4">
        <v>36050.6917317708</v>
      </c>
      <c r="H226" s="4">
        <v>38850.6429036458</v>
      </c>
      <c r="I226" s="4">
        <v>38454.2024739583</v>
      </c>
      <c r="J226" s="4">
        <v>31862.6565755208</v>
      </c>
      <c r="K226" s="4">
        <v>24800.853515625</v>
      </c>
      <c r="L226" s="4">
        <v>17615.2718098958</v>
      </c>
      <c r="M226" s="4">
        <v>9579.85595703125</v>
      </c>
      <c r="N226" s="4">
        <v>5939.43155924479</v>
      </c>
      <c r="O226" s="4">
        <v>3806.93859863281</v>
      </c>
      <c r="P226" s="4">
        <v>1647.19606526693</v>
      </c>
    </row>
    <row r="227" spans="1:16">
      <c r="A227" s="1" t="s">
        <v>66</v>
      </c>
      <c r="B227" s="1" t="s">
        <v>49</v>
      </c>
      <c r="C227" s="1" t="s">
        <v>8</v>
      </c>
      <c r="D227" s="1" t="s">
        <v>9</v>
      </c>
      <c r="E227" s="1" t="s">
        <v>10</v>
      </c>
      <c r="F227" s="4">
        <v>34206.283203125</v>
      </c>
      <c r="G227" s="4">
        <v>35829.1735026042</v>
      </c>
      <c r="H227" s="4">
        <v>38435.9049479167</v>
      </c>
      <c r="I227" s="4">
        <v>38284.25390625</v>
      </c>
      <c r="J227" s="4">
        <v>31173.7278645833</v>
      </c>
      <c r="K227" s="4">
        <v>24567.3881835937</v>
      </c>
      <c r="L227" s="4">
        <v>17872.3932291667</v>
      </c>
      <c r="M227" s="4">
        <v>9291.1865234375</v>
      </c>
      <c r="N227" s="4">
        <v>5783.99434407552</v>
      </c>
      <c r="O227" s="4">
        <v>3913.47021484375</v>
      </c>
      <c r="P227" s="4">
        <v>1330.42171223958</v>
      </c>
    </row>
    <row r="228" spans="1:16">
      <c r="A228" s="1" t="s">
        <v>66</v>
      </c>
      <c r="B228" s="1" t="s">
        <v>19</v>
      </c>
      <c r="C228" s="1" t="s">
        <v>8</v>
      </c>
      <c r="D228" s="1" t="s">
        <v>9</v>
      </c>
      <c r="E228" s="1" t="s">
        <v>10</v>
      </c>
      <c r="F228" s="4">
        <v>34438.6009114583</v>
      </c>
      <c r="G228" s="4">
        <v>35812.0934244792</v>
      </c>
      <c r="H228" s="4">
        <v>36161.8948567708</v>
      </c>
      <c r="I228" s="4">
        <v>35060.5341796875</v>
      </c>
      <c r="J228" s="4">
        <v>29148.3206380208</v>
      </c>
      <c r="K228" s="4">
        <v>22163.7163085938</v>
      </c>
      <c r="L228" s="4">
        <v>14539.2723795573</v>
      </c>
      <c r="M228" s="4">
        <v>8802.94425455729</v>
      </c>
      <c r="N228" s="4">
        <v>6132.63203938802</v>
      </c>
      <c r="O228" s="4">
        <v>3464.30914306641</v>
      </c>
      <c r="P228" s="4">
        <v>2783.75866699219</v>
      </c>
    </row>
    <row r="229" spans="1:16">
      <c r="A229" s="1" t="s">
        <v>66</v>
      </c>
      <c r="B229" s="1" t="s">
        <v>20</v>
      </c>
      <c r="C229" s="1" t="s">
        <v>8</v>
      </c>
      <c r="D229" s="1" t="s">
        <v>9</v>
      </c>
      <c r="E229" s="1" t="s">
        <v>10</v>
      </c>
      <c r="F229" s="4">
        <v>34438.6009114583</v>
      </c>
      <c r="G229" s="4">
        <v>36050.6953125</v>
      </c>
      <c r="H229" s="4">
        <v>35765.1787109375</v>
      </c>
      <c r="I229" s="4">
        <v>34032.4029947917</v>
      </c>
      <c r="J229" s="4">
        <v>26186.4417317708</v>
      </c>
      <c r="K229" s="4">
        <v>21885.2698567708</v>
      </c>
      <c r="L229" s="4">
        <v>18543.0047200521</v>
      </c>
      <c r="M229" s="4">
        <v>15315.3139648438</v>
      </c>
      <c r="N229" s="4">
        <v>13616.4235839844</v>
      </c>
      <c r="O229" s="4">
        <v>11405.8013509115</v>
      </c>
      <c r="P229" s="4">
        <v>9898.18904622396</v>
      </c>
    </row>
    <row r="230" spans="1:16">
      <c r="A230" s="1" t="s">
        <v>66</v>
      </c>
      <c r="B230" s="1" t="s">
        <v>51</v>
      </c>
      <c r="C230" s="1" t="s">
        <v>8</v>
      </c>
      <c r="D230" s="1" t="s">
        <v>9</v>
      </c>
      <c r="E230" s="1" t="s">
        <v>10</v>
      </c>
      <c r="F230" s="4">
        <v>34456.1751302083</v>
      </c>
      <c r="G230" s="4">
        <v>34869.8639322917</v>
      </c>
      <c r="H230" s="4">
        <v>40177.5358072917</v>
      </c>
      <c r="I230" s="4">
        <v>45107.7737630208</v>
      </c>
      <c r="J230" s="4">
        <v>48217.7301432292</v>
      </c>
      <c r="K230" s="4">
        <v>55628.9049479167</v>
      </c>
      <c r="L230" s="4">
        <v>61241.4401041667</v>
      </c>
      <c r="M230" s="4">
        <v>65751.76953125</v>
      </c>
      <c r="N230" s="4">
        <v>72789.384765625</v>
      </c>
      <c r="O230" s="4">
        <v>78175.9759114583</v>
      </c>
      <c r="P230" s="4">
        <v>83288.8131510417</v>
      </c>
    </row>
    <row r="231" spans="1:16">
      <c r="A231" s="1" t="s">
        <v>66</v>
      </c>
      <c r="B231" s="1" t="s">
        <v>21</v>
      </c>
      <c r="C231" s="1" t="s">
        <v>8</v>
      </c>
      <c r="D231" s="1" t="s">
        <v>9</v>
      </c>
      <c r="E231" s="1" t="s">
        <v>10</v>
      </c>
      <c r="F231" s="4">
        <v>34641.5458984375</v>
      </c>
      <c r="G231" s="4">
        <v>35454.5755208333</v>
      </c>
      <c r="H231" s="4">
        <v>37003.6705729167</v>
      </c>
      <c r="I231" s="4">
        <v>38338.99609375</v>
      </c>
      <c r="J231" s="4">
        <v>38971.6787109375</v>
      </c>
      <c r="K231" s="4">
        <v>42677.9482421875</v>
      </c>
      <c r="L231" s="4">
        <v>43811.0556640625</v>
      </c>
      <c r="M231" s="4">
        <v>43990.6149088542</v>
      </c>
      <c r="N231" s="4">
        <v>46957.5712890625</v>
      </c>
      <c r="O231" s="4">
        <v>48406.0872395833</v>
      </c>
      <c r="P231" s="4">
        <v>49071.623046875</v>
      </c>
    </row>
    <row r="232" spans="1:16">
      <c r="A232" s="1" t="s">
        <v>66</v>
      </c>
      <c r="B232" s="1" t="s">
        <v>22</v>
      </c>
      <c r="C232" s="1" t="s">
        <v>8</v>
      </c>
      <c r="D232" s="1" t="s">
        <v>9</v>
      </c>
      <c r="E232" s="1" t="s">
        <v>10</v>
      </c>
      <c r="F232" s="4">
        <v>34438.6009114583</v>
      </c>
      <c r="G232" s="4">
        <v>35495.8863932292</v>
      </c>
      <c r="H232" s="4">
        <v>38982.2024739583</v>
      </c>
      <c r="I232" s="4">
        <v>38517.48828125</v>
      </c>
      <c r="J232" s="4">
        <v>31167.7337239583</v>
      </c>
      <c r="K232" s="4">
        <v>22572.2416992187</v>
      </c>
      <c r="L232" s="4">
        <v>15515.4265950521</v>
      </c>
      <c r="M232" s="4">
        <v>8126.81127929688</v>
      </c>
      <c r="N232" s="4">
        <v>6240.7548421224</v>
      </c>
      <c r="O232" s="4">
        <v>6717.05448404948</v>
      </c>
      <c r="P232" s="4">
        <v>6329.07352701823</v>
      </c>
    </row>
    <row r="233" spans="1:16">
      <c r="A233" s="1" t="s">
        <v>66</v>
      </c>
      <c r="B233" s="1" t="s">
        <v>23</v>
      </c>
      <c r="C233" s="1" t="s">
        <v>8</v>
      </c>
      <c r="D233" s="1" t="s">
        <v>9</v>
      </c>
      <c r="E233" s="1" t="s">
        <v>10</v>
      </c>
      <c r="F233" s="4">
        <v>34438.6009114583</v>
      </c>
      <c r="G233" s="4">
        <v>36061.1295572917</v>
      </c>
      <c r="H233" s="4">
        <v>39048.5712890625</v>
      </c>
      <c r="I233" s="4">
        <v>38741.5237630208</v>
      </c>
      <c r="J233" s="4">
        <v>31981.3577473958</v>
      </c>
      <c r="K233" s="4">
        <v>24812.5159505208</v>
      </c>
      <c r="L233" s="4">
        <v>16732.7277018229</v>
      </c>
      <c r="M233" s="4">
        <v>9213.39876302083</v>
      </c>
      <c r="N233" s="4">
        <v>6061.04386393229</v>
      </c>
      <c r="O233" s="4">
        <v>3435.45428466797</v>
      </c>
      <c r="P233" s="4">
        <v>2154.16711425781</v>
      </c>
    </row>
    <row r="234" spans="1:16">
      <c r="A234" s="1" t="s">
        <v>66</v>
      </c>
      <c r="B234" s="1" t="s">
        <v>24</v>
      </c>
      <c r="C234" s="1" t="s">
        <v>8</v>
      </c>
      <c r="D234" s="1" t="s">
        <v>9</v>
      </c>
      <c r="E234" s="1" t="s">
        <v>10</v>
      </c>
      <c r="F234" s="4">
        <v>34259.2672526042</v>
      </c>
      <c r="G234" s="4">
        <v>35594.3385416667</v>
      </c>
      <c r="H234" s="4">
        <v>37292.9326171875</v>
      </c>
      <c r="I234" s="4">
        <v>36467.6604817708</v>
      </c>
      <c r="J234" s="4">
        <v>28910.7213541667</v>
      </c>
      <c r="K234" s="4">
        <v>24195.1857096354</v>
      </c>
      <c r="L234" s="4">
        <v>19530.5411783854</v>
      </c>
      <c r="M234" s="4">
        <v>13307.5767415365</v>
      </c>
      <c r="N234" s="4">
        <v>10956.3339029948</v>
      </c>
      <c r="O234" s="4">
        <v>8196.67578125</v>
      </c>
      <c r="P234" s="4">
        <v>5984.3594156901</v>
      </c>
    </row>
    <row r="235" spans="1:16">
      <c r="A235" s="1" t="s">
        <v>66</v>
      </c>
      <c r="B235" s="1" t="s">
        <v>25</v>
      </c>
      <c r="C235" s="1" t="s">
        <v>8</v>
      </c>
      <c r="D235" s="1" t="s">
        <v>9</v>
      </c>
      <c r="E235" s="1" t="s">
        <v>10</v>
      </c>
      <c r="F235" s="4">
        <v>34259.2672526042</v>
      </c>
      <c r="G235" s="4">
        <v>35594.3349609375</v>
      </c>
      <c r="H235" s="4">
        <v>37873.9524739583</v>
      </c>
      <c r="I235" s="4">
        <v>36803.7620442708</v>
      </c>
      <c r="J235" s="4">
        <v>29567.3071289062</v>
      </c>
      <c r="K235" s="4">
        <v>24740.1297200521</v>
      </c>
      <c r="L235" s="4">
        <v>20693.0678710937</v>
      </c>
      <c r="M235" s="4">
        <v>13562.0537923177</v>
      </c>
      <c r="N235" s="4">
        <v>9891.14127604167</v>
      </c>
      <c r="O235" s="4">
        <v>6862.97680664062</v>
      </c>
      <c r="P235" s="4">
        <v>4641.66251627604</v>
      </c>
    </row>
    <row r="236" spans="1:16">
      <c r="A236" s="1" t="s">
        <v>66</v>
      </c>
      <c r="B236" s="1" t="s">
        <v>26</v>
      </c>
      <c r="C236" s="1" t="s">
        <v>8</v>
      </c>
      <c r="D236" s="1" t="s">
        <v>9</v>
      </c>
      <c r="E236" s="1" t="s">
        <v>10</v>
      </c>
      <c r="F236" s="4">
        <v>34438.6009114583</v>
      </c>
      <c r="G236" s="4">
        <v>35782.5201822917</v>
      </c>
      <c r="H236" s="4">
        <v>36147.1780598958</v>
      </c>
      <c r="I236" s="4">
        <v>34031.4361979167</v>
      </c>
      <c r="J236" s="4">
        <v>28384.7444661458</v>
      </c>
      <c r="K236" s="4">
        <v>24703.9070638021</v>
      </c>
      <c r="L236" s="4">
        <v>20140.1012369792</v>
      </c>
      <c r="M236" s="4">
        <v>16260.9523111979</v>
      </c>
      <c r="N236" s="4">
        <v>15492.1661783854</v>
      </c>
      <c r="O236" s="4">
        <v>13905.1252441406</v>
      </c>
      <c r="P236" s="4">
        <v>12957.5192871094</v>
      </c>
    </row>
    <row r="237" spans="1:16">
      <c r="A237" s="1" t="s">
        <v>66</v>
      </c>
      <c r="B237" s="1" t="s">
        <v>28</v>
      </c>
      <c r="C237" s="1" t="s">
        <v>8</v>
      </c>
      <c r="D237" s="1" t="s">
        <v>9</v>
      </c>
      <c r="E237" s="1" t="s">
        <v>10</v>
      </c>
      <c r="F237" s="4">
        <v>34421.2594401042</v>
      </c>
      <c r="G237" s="4">
        <v>35572.3707682292</v>
      </c>
      <c r="H237" s="4">
        <v>36479.0042317708</v>
      </c>
      <c r="I237" s="4">
        <v>29990.8465169271</v>
      </c>
      <c r="J237" s="4">
        <v>20438.6821289062</v>
      </c>
      <c r="K237" s="4">
        <v>12140.77734375</v>
      </c>
      <c r="L237" s="4">
        <v>6462.17012532552</v>
      </c>
      <c r="M237" s="4">
        <v>3338.2397257487</v>
      </c>
      <c r="N237" s="4">
        <v>2601.76072184245</v>
      </c>
      <c r="O237" s="4">
        <v>491.30989074707</v>
      </c>
      <c r="P237" s="4">
        <v>-1994.82511393229</v>
      </c>
    </row>
    <row r="238" spans="1:16">
      <c r="A238" s="1" t="s">
        <v>66</v>
      </c>
      <c r="B238" s="1" t="s">
        <v>30</v>
      </c>
      <c r="C238" s="1" t="s">
        <v>8</v>
      </c>
      <c r="D238" s="1" t="s">
        <v>9</v>
      </c>
      <c r="E238" s="1" t="s">
        <v>10</v>
      </c>
      <c r="F238" s="4">
        <v>34421.2594401042</v>
      </c>
      <c r="G238" s="4">
        <v>35547.3844401042</v>
      </c>
      <c r="H238" s="4">
        <v>38578.5397135417</v>
      </c>
      <c r="I238" s="4">
        <v>38115.9166666667</v>
      </c>
      <c r="J238" s="4">
        <v>36127.1689453125</v>
      </c>
      <c r="K238" s="4">
        <v>38086.4723307292</v>
      </c>
      <c r="L238" s="4">
        <v>37720.1350911458</v>
      </c>
      <c r="M238" s="4">
        <v>36558.4534505208</v>
      </c>
      <c r="N238" s="4">
        <v>36508.3590494792</v>
      </c>
      <c r="O238" s="4">
        <v>34491.0764973958</v>
      </c>
      <c r="P238" s="4">
        <v>32876.6259765625</v>
      </c>
    </row>
    <row r="239" spans="1:16">
      <c r="A239" s="1" t="s">
        <v>66</v>
      </c>
      <c r="B239" s="1" t="s">
        <v>31</v>
      </c>
      <c r="C239" s="1" t="s">
        <v>8</v>
      </c>
      <c r="D239" s="1" t="s">
        <v>9</v>
      </c>
      <c r="E239" s="1" t="s">
        <v>10</v>
      </c>
      <c r="F239" s="4">
        <v>34421.2594401042</v>
      </c>
      <c r="G239" s="4">
        <v>35314.7229817708</v>
      </c>
      <c r="H239" s="4">
        <v>36390.642578125</v>
      </c>
      <c r="I239" s="4">
        <v>35896.56640625</v>
      </c>
      <c r="J239" s="4">
        <v>34429.7350260417</v>
      </c>
      <c r="K239" s="4">
        <v>36111.3063151042</v>
      </c>
      <c r="L239" s="4">
        <v>35680.8919270833</v>
      </c>
      <c r="M239" s="4">
        <v>34106.5240885417</v>
      </c>
      <c r="N239" s="4">
        <v>34276.0322265625</v>
      </c>
      <c r="O239" s="4">
        <v>31693.2737630208</v>
      </c>
      <c r="P239" s="4">
        <v>30449.0992838542</v>
      </c>
    </row>
    <row r="240" spans="1:16">
      <c r="A240" s="1" t="s">
        <v>66</v>
      </c>
      <c r="B240" s="1" t="s">
        <v>32</v>
      </c>
      <c r="C240" s="1" t="s">
        <v>8</v>
      </c>
      <c r="D240" s="1" t="s">
        <v>9</v>
      </c>
      <c r="E240" s="1" t="s">
        <v>10</v>
      </c>
      <c r="F240" s="4">
        <v>34391.392578125</v>
      </c>
      <c r="G240" s="4">
        <v>35208.2679036458</v>
      </c>
      <c r="H240" s="4">
        <v>40870.5</v>
      </c>
      <c r="I240" s="4">
        <v>45460.7620442708</v>
      </c>
      <c r="J240" s="4">
        <v>49884.0475260417</v>
      </c>
      <c r="K240" s="4">
        <v>57660.5712890625</v>
      </c>
      <c r="L240" s="4">
        <v>64139.49609375</v>
      </c>
      <c r="M240" s="4">
        <v>68127.51171875</v>
      </c>
      <c r="N240" s="4">
        <v>74654.6868489583</v>
      </c>
      <c r="O240" s="4">
        <v>80005.4921875</v>
      </c>
      <c r="P240" s="4">
        <v>84692.115234375</v>
      </c>
    </row>
    <row r="241" spans="1:16">
      <c r="A241" s="1" t="s">
        <v>66</v>
      </c>
      <c r="B241" s="1" t="s">
        <v>33</v>
      </c>
      <c r="C241" s="1" t="s">
        <v>8</v>
      </c>
      <c r="D241" s="1" t="s">
        <v>9</v>
      </c>
      <c r="E241" s="1" t="s">
        <v>10</v>
      </c>
      <c r="F241" s="4">
        <v>34391.392578125</v>
      </c>
      <c r="G241" s="4">
        <v>35246.3059895833</v>
      </c>
      <c r="H241" s="4">
        <v>40399.00390625</v>
      </c>
      <c r="I241" s="4">
        <v>44945.8173828125</v>
      </c>
      <c r="J241" s="4">
        <v>49835.6468098958</v>
      </c>
      <c r="K241" s="4">
        <v>58689.5475260417</v>
      </c>
      <c r="L241" s="4">
        <v>64791.4680989583</v>
      </c>
      <c r="M241" s="4">
        <v>68703.4361979167</v>
      </c>
      <c r="N241" s="4">
        <v>75831.4361979167</v>
      </c>
      <c r="O241" s="4">
        <v>81777.1510416667</v>
      </c>
      <c r="P241" s="4">
        <v>86593.50390625</v>
      </c>
    </row>
    <row r="242" spans="1:16">
      <c r="A242" s="1" t="s">
        <v>66</v>
      </c>
      <c r="B242" s="1" t="s">
        <v>34</v>
      </c>
      <c r="C242" s="1" t="s">
        <v>8</v>
      </c>
      <c r="D242" s="1" t="s">
        <v>9</v>
      </c>
      <c r="E242" s="1" t="s">
        <v>10</v>
      </c>
      <c r="F242" s="4">
        <v>34122.9703776042</v>
      </c>
      <c r="G242" s="4">
        <v>34823.5973307292</v>
      </c>
      <c r="H242" s="4">
        <v>40708.4326171875</v>
      </c>
      <c r="I242" s="4">
        <v>45503.7379557292</v>
      </c>
      <c r="J242" s="4">
        <v>49334.0475260417</v>
      </c>
      <c r="K242" s="4">
        <v>57572.8649088542</v>
      </c>
      <c r="L242" s="4">
        <v>64304.49609375</v>
      </c>
      <c r="M242" s="4">
        <v>68994.384765625</v>
      </c>
      <c r="N242" s="4">
        <v>76118.5677083333</v>
      </c>
      <c r="O242" s="4">
        <v>82343.7298177083</v>
      </c>
      <c r="P242" s="4">
        <v>86710.3932291667</v>
      </c>
    </row>
    <row r="243" spans="1:16">
      <c r="A243" s="1" t="s">
        <v>66</v>
      </c>
      <c r="B243" s="1" t="s">
        <v>35</v>
      </c>
      <c r="C243" s="1" t="s">
        <v>8</v>
      </c>
      <c r="D243" s="1" t="s">
        <v>9</v>
      </c>
      <c r="E243" s="1" t="s">
        <v>10</v>
      </c>
      <c r="F243" s="4">
        <v>34122.9703776042</v>
      </c>
      <c r="G243" s="4">
        <v>34823.59375</v>
      </c>
      <c r="H243" s="4">
        <v>40641.7737630208</v>
      </c>
      <c r="I243" s="4">
        <v>45927.9326171875</v>
      </c>
      <c r="J243" s="4">
        <v>50388.5436197917</v>
      </c>
      <c r="K243" s="4">
        <v>59808.7223307292</v>
      </c>
      <c r="L243" s="4">
        <v>67153.4244791667</v>
      </c>
      <c r="M243" s="4">
        <v>71736.8294270833</v>
      </c>
      <c r="N243" s="4">
        <v>79273.9921875</v>
      </c>
      <c r="O243" s="4">
        <v>85442.3567708333</v>
      </c>
      <c r="P243" s="4">
        <v>90581.6627604167</v>
      </c>
    </row>
    <row r="244" spans="1:16">
      <c r="A244" s="1" t="s">
        <v>66</v>
      </c>
      <c r="B244" s="1" t="s">
        <v>36</v>
      </c>
      <c r="C244" s="1" t="s">
        <v>8</v>
      </c>
      <c r="D244" s="1" t="s">
        <v>9</v>
      </c>
      <c r="E244" s="1" t="s">
        <v>10</v>
      </c>
      <c r="F244" s="4">
        <v>34391.392578125</v>
      </c>
      <c r="G244" s="4">
        <v>34968.5345052083</v>
      </c>
      <c r="H244" s="4">
        <v>37380.0159505208</v>
      </c>
      <c r="I244" s="4">
        <v>39142.876953125</v>
      </c>
      <c r="J244" s="4">
        <v>39644.9166666667</v>
      </c>
      <c r="K244" s="4">
        <v>43749.4921875</v>
      </c>
      <c r="L244" s="4">
        <v>45359.6744791667</v>
      </c>
      <c r="M244" s="4">
        <v>45836.5237630208</v>
      </c>
      <c r="N244" s="4">
        <v>48262.3173828125</v>
      </c>
      <c r="O244" s="4">
        <v>49118.5198567708</v>
      </c>
      <c r="P244" s="4">
        <v>49848.6627604167</v>
      </c>
    </row>
    <row r="245" spans="1:16">
      <c r="A245" s="1" t="s">
        <v>66</v>
      </c>
      <c r="B245" s="1" t="s">
        <v>37</v>
      </c>
      <c r="C245" s="1" t="s">
        <v>8</v>
      </c>
      <c r="D245" s="1" t="s">
        <v>9</v>
      </c>
      <c r="E245" s="1" t="s">
        <v>10</v>
      </c>
      <c r="F245" s="4">
        <v>34391.392578125</v>
      </c>
      <c r="G245" s="4">
        <v>35206.5777994792</v>
      </c>
      <c r="H245" s="4">
        <v>40801.5673828125</v>
      </c>
      <c r="I245" s="4">
        <v>46480.1705729167</v>
      </c>
      <c r="J245" s="4">
        <v>52461.8610026042</v>
      </c>
      <c r="K245" s="4">
        <v>62875.4127604167</v>
      </c>
      <c r="L245" s="4">
        <v>70447.8098958333</v>
      </c>
      <c r="M245" s="4">
        <v>75142.869140625</v>
      </c>
      <c r="N245" s="4">
        <v>82498.2024739583</v>
      </c>
      <c r="O245" s="4">
        <v>88461.8567708333</v>
      </c>
      <c r="P245" s="4">
        <v>94095.1028645833</v>
      </c>
    </row>
    <row r="246" spans="1:16">
      <c r="A246" s="1" t="s">
        <v>66</v>
      </c>
      <c r="B246" s="1" t="s">
        <v>38</v>
      </c>
      <c r="C246" s="1" t="s">
        <v>8</v>
      </c>
      <c r="D246" s="1" t="s">
        <v>9</v>
      </c>
      <c r="E246" s="1" t="s">
        <v>10</v>
      </c>
      <c r="F246" s="4">
        <v>34438.6009114583</v>
      </c>
      <c r="G246" s="4">
        <v>36061.13671875</v>
      </c>
      <c r="H246" s="4">
        <v>35197.5758463542</v>
      </c>
      <c r="I246" s="4">
        <v>31368.7272135417</v>
      </c>
      <c r="J246" s="4">
        <v>18267.970703125</v>
      </c>
      <c r="K246" s="4">
        <v>12264.5676269531</v>
      </c>
      <c r="L246" s="4">
        <v>4847.38838704427</v>
      </c>
      <c r="M246" s="4">
        <v>-2360.43233235677</v>
      </c>
      <c r="N246" s="4">
        <v>-3955.37996419271</v>
      </c>
      <c r="O246" s="4">
        <v>-7001.13700358073</v>
      </c>
      <c r="P246" s="4">
        <v>-9376.67106119792</v>
      </c>
    </row>
    <row r="247" spans="1:16">
      <c r="A247" s="1" t="s">
        <v>66</v>
      </c>
      <c r="B247" s="1" t="s">
        <v>52</v>
      </c>
      <c r="C247" s="1" t="s">
        <v>8</v>
      </c>
      <c r="D247" s="1" t="s">
        <v>9</v>
      </c>
      <c r="E247" s="1" t="s">
        <v>10</v>
      </c>
      <c r="F247" s="4">
        <v>34206.283203125</v>
      </c>
      <c r="G247" s="4">
        <v>35839.6184895833</v>
      </c>
      <c r="H247" s="4">
        <v>35026.2307942708</v>
      </c>
      <c r="I247" s="4">
        <v>30808.0315755208</v>
      </c>
      <c r="J247" s="4">
        <v>17748.8706054688</v>
      </c>
      <c r="K247" s="4">
        <v>12217.6412760417</v>
      </c>
      <c r="L247" s="4">
        <v>4823.17012532552</v>
      </c>
      <c r="M247" s="4">
        <v>-2636.51729329427</v>
      </c>
      <c r="N247" s="4">
        <v>-4359.87927246094</v>
      </c>
      <c r="O247" s="4">
        <v>-7360.07421875</v>
      </c>
      <c r="P247" s="4">
        <v>-9605.69897460938</v>
      </c>
    </row>
    <row r="248" spans="1:16">
      <c r="A248" s="1" t="s">
        <v>67</v>
      </c>
      <c r="B248" s="1" t="s">
        <v>7</v>
      </c>
      <c r="C248" s="1" t="s">
        <v>8</v>
      </c>
      <c r="D248" s="1" t="s">
        <v>9</v>
      </c>
      <c r="E248" s="1" t="s">
        <v>10</v>
      </c>
      <c r="F248" s="4">
        <v>28501.22</v>
      </c>
      <c r="G248" s="4">
        <v>33303.1610679846</v>
      </c>
      <c r="H248" s="4">
        <v>43021.89938559</v>
      </c>
      <c r="I248" s="4">
        <v>54681.2405328442</v>
      </c>
      <c r="J248" s="4">
        <v>64214.8204090077</v>
      </c>
      <c r="K248" s="4">
        <v>73116.8283807657</v>
      </c>
      <c r="L248" s="4">
        <v>81405.9885120755</v>
      </c>
      <c r="M248" s="4">
        <v>90072.9440929369</v>
      </c>
      <c r="N248" s="4">
        <v>98476.9541320091</v>
      </c>
      <c r="O248" s="4">
        <v>108882.835759305</v>
      </c>
      <c r="P248" s="4">
        <v>120493.312041724</v>
      </c>
    </row>
    <row r="249" spans="1:16">
      <c r="A249" s="1" t="s">
        <v>67</v>
      </c>
      <c r="B249" s="1" t="s">
        <v>11</v>
      </c>
      <c r="C249" s="1" t="s">
        <v>8</v>
      </c>
      <c r="D249" s="1" t="s">
        <v>9</v>
      </c>
      <c r="E249" s="1" t="s">
        <v>10</v>
      </c>
      <c r="F249" s="4">
        <v>28501.22</v>
      </c>
      <c r="G249" s="4">
        <v>33303.1610679846</v>
      </c>
      <c r="H249" s="4">
        <v>34838.5691426637</v>
      </c>
      <c r="I249" s="4">
        <v>31774.6635324045</v>
      </c>
      <c r="J249" s="4">
        <v>23381.5693802977</v>
      </c>
      <c r="K249" s="4">
        <v>12389.1023995786</v>
      </c>
      <c r="L249" s="4">
        <v>-719.7963195924</v>
      </c>
      <c r="M249" s="4">
        <v>-6190.05272427293</v>
      </c>
      <c r="N249" s="4">
        <v>-10454.6567769604</v>
      </c>
      <c r="O249" s="4">
        <v>-12473.4852230893</v>
      </c>
      <c r="P249" s="4">
        <v>-15618.1177391608</v>
      </c>
    </row>
    <row r="250" spans="1:16">
      <c r="A250" s="1" t="s">
        <v>67</v>
      </c>
      <c r="B250" s="1" t="s">
        <v>13</v>
      </c>
      <c r="C250" s="1" t="s">
        <v>8</v>
      </c>
      <c r="D250" s="1" t="s">
        <v>9</v>
      </c>
      <c r="E250" s="1" t="s">
        <v>10</v>
      </c>
      <c r="F250" s="4">
        <v>28501.22</v>
      </c>
      <c r="G250" s="4">
        <v>33303.1610679846</v>
      </c>
      <c r="H250" s="4">
        <v>34989.1543045874</v>
      </c>
      <c r="I250" s="4">
        <v>32561.7709722605</v>
      </c>
      <c r="J250" s="4">
        <v>24912.5772482137</v>
      </c>
      <c r="K250" s="4">
        <v>12336.1258601037</v>
      </c>
      <c r="L250" s="4">
        <v>-552.867250029893</v>
      </c>
      <c r="M250" s="4">
        <v>-7226.02926463965</v>
      </c>
      <c r="N250" s="4">
        <v>-10780.0098230503</v>
      </c>
      <c r="O250" s="4">
        <v>-13035.5385524758</v>
      </c>
      <c r="P250" s="4">
        <v>-15957.1868940711</v>
      </c>
    </row>
    <row r="251" spans="1:16">
      <c r="A251" s="1" t="s">
        <v>67</v>
      </c>
      <c r="B251" s="1" t="s">
        <v>14</v>
      </c>
      <c r="C251" s="1" t="s">
        <v>8</v>
      </c>
      <c r="D251" s="1" t="s">
        <v>9</v>
      </c>
      <c r="E251" s="1" t="s">
        <v>10</v>
      </c>
      <c r="F251" s="4">
        <v>28501.22</v>
      </c>
      <c r="G251" s="4">
        <v>33303.1610679846</v>
      </c>
      <c r="H251" s="4">
        <v>34918.6481108468</v>
      </c>
      <c r="I251" s="4">
        <v>32005.6836257318</v>
      </c>
      <c r="J251" s="4">
        <v>25087.6912691344</v>
      </c>
      <c r="K251" s="4">
        <v>12306.1923272677</v>
      </c>
      <c r="L251" s="4">
        <v>-719.619495872578</v>
      </c>
      <c r="M251" s="4">
        <v>-7132.88909673168</v>
      </c>
      <c r="N251" s="4">
        <v>-10652.2102842908</v>
      </c>
      <c r="O251" s="4">
        <v>-12955.810262525</v>
      </c>
      <c r="P251" s="4">
        <v>-15916.5238006254</v>
      </c>
    </row>
    <row r="252" spans="1:16">
      <c r="A252" s="1" t="s">
        <v>67</v>
      </c>
      <c r="B252" s="1" t="s">
        <v>15</v>
      </c>
      <c r="C252" s="1" t="s">
        <v>8</v>
      </c>
      <c r="D252" s="1" t="s">
        <v>9</v>
      </c>
      <c r="E252" s="1" t="s">
        <v>10</v>
      </c>
      <c r="F252" s="4">
        <v>28501.22</v>
      </c>
      <c r="G252" s="4">
        <v>33303.1610679846</v>
      </c>
      <c r="H252" s="4">
        <v>30785.3732212527</v>
      </c>
      <c r="I252" s="4">
        <v>22770.4019120148</v>
      </c>
      <c r="J252" s="4">
        <v>13302.6363050502</v>
      </c>
      <c r="K252" s="4">
        <v>4176.47917589939</v>
      </c>
      <c r="L252" s="4">
        <v>-699.168189051942</v>
      </c>
      <c r="M252" s="4">
        <v>-2823.23213984159</v>
      </c>
      <c r="N252" s="4">
        <v>-4757.43757580802</v>
      </c>
      <c r="O252" s="4">
        <v>-5547.11989025538</v>
      </c>
      <c r="P252" s="4">
        <v>-6013.29052618729</v>
      </c>
    </row>
    <row r="253" spans="1:16">
      <c r="A253" s="1" t="s">
        <v>67</v>
      </c>
      <c r="B253" s="1" t="s">
        <v>16</v>
      </c>
      <c r="C253" s="1" t="s">
        <v>8</v>
      </c>
      <c r="D253" s="1" t="s">
        <v>9</v>
      </c>
      <c r="E253" s="1" t="s">
        <v>10</v>
      </c>
      <c r="F253" s="4">
        <v>28501.22</v>
      </c>
      <c r="G253" s="4">
        <v>33303.1610679846</v>
      </c>
      <c r="H253" s="4">
        <v>30506.6018844436</v>
      </c>
      <c r="I253" s="4">
        <v>22718.8867007073</v>
      </c>
      <c r="J253" s="4">
        <v>13174.4257186349</v>
      </c>
      <c r="K253" s="4">
        <v>4174.11894803559</v>
      </c>
      <c r="L253" s="4">
        <v>-628.456631752476</v>
      </c>
      <c r="M253" s="4">
        <v>-2784.94489532027</v>
      </c>
      <c r="N253" s="4">
        <v>-4736.62903916954</v>
      </c>
      <c r="O253" s="4">
        <v>-5526.81124514884</v>
      </c>
      <c r="P253" s="4">
        <v>-6008.82756527715</v>
      </c>
    </row>
    <row r="254" spans="1:16">
      <c r="A254" s="1" t="s">
        <v>67</v>
      </c>
      <c r="B254" s="1" t="s">
        <v>18</v>
      </c>
      <c r="C254" s="1" t="s">
        <v>8</v>
      </c>
      <c r="D254" s="1" t="s">
        <v>9</v>
      </c>
      <c r="E254" s="1" t="s">
        <v>10</v>
      </c>
      <c r="F254" s="4">
        <v>28501.22</v>
      </c>
      <c r="G254" s="4">
        <v>33303.1610679846</v>
      </c>
      <c r="H254" s="4">
        <v>36133.3895553368</v>
      </c>
      <c r="I254" s="4">
        <v>34574.3496968872</v>
      </c>
      <c r="J254" s="4">
        <v>26621.4306553387</v>
      </c>
      <c r="K254" s="4">
        <v>17421.0422135051</v>
      </c>
      <c r="L254" s="4">
        <v>9135.88576278616</v>
      </c>
      <c r="M254" s="4">
        <v>8706.67236176179</v>
      </c>
      <c r="N254" s="4">
        <v>5806.3850576313</v>
      </c>
      <c r="O254" s="4">
        <v>6007.1625200512</v>
      </c>
      <c r="P254" s="4">
        <v>5968.31802758668</v>
      </c>
    </row>
    <row r="255" spans="1:16">
      <c r="A255" s="1" t="s">
        <v>67</v>
      </c>
      <c r="B255" s="1" t="s">
        <v>19</v>
      </c>
      <c r="C255" s="1" t="s">
        <v>8</v>
      </c>
      <c r="D255" s="1" t="s">
        <v>9</v>
      </c>
      <c r="E255" s="1" t="s">
        <v>10</v>
      </c>
      <c r="F255" s="4">
        <v>28501.22</v>
      </c>
      <c r="G255" s="4">
        <v>33303.1610679846</v>
      </c>
      <c r="H255" s="4">
        <v>36072.0649056612</v>
      </c>
      <c r="I255" s="4">
        <v>34485.944972739</v>
      </c>
      <c r="J255" s="4">
        <v>26982.8123453377</v>
      </c>
      <c r="K255" s="4">
        <v>19283.7957135551</v>
      </c>
      <c r="L255" s="4">
        <v>12547.0823651107</v>
      </c>
      <c r="M255" s="4">
        <v>7460.03127937074</v>
      </c>
      <c r="N255" s="4">
        <v>5900.27157231963</v>
      </c>
      <c r="O255" s="4">
        <v>6929.58760425007</v>
      </c>
      <c r="P255" s="4">
        <v>6462.58396035118</v>
      </c>
    </row>
    <row r="256" spans="1:16">
      <c r="A256" s="1" t="s">
        <v>67</v>
      </c>
      <c r="B256" s="1" t="s">
        <v>20</v>
      </c>
      <c r="C256" s="1" t="s">
        <v>8</v>
      </c>
      <c r="D256" s="1" t="s">
        <v>9</v>
      </c>
      <c r="E256" s="1" t="s">
        <v>10</v>
      </c>
      <c r="F256" s="4">
        <v>28501.22</v>
      </c>
      <c r="G256" s="4">
        <v>33303.1610679846</v>
      </c>
      <c r="H256" s="4">
        <v>35347.6073117962</v>
      </c>
      <c r="I256" s="4">
        <v>33846.0907098926</v>
      </c>
      <c r="J256" s="4">
        <v>27189.5812278294</v>
      </c>
      <c r="K256" s="4">
        <v>16644.2902658472</v>
      </c>
      <c r="L256" s="4">
        <v>9398.79596214478</v>
      </c>
      <c r="M256" s="4">
        <v>7641.57056561041</v>
      </c>
      <c r="N256" s="4">
        <v>5730.20412985933</v>
      </c>
      <c r="O256" s="4">
        <v>6287.21691087343</v>
      </c>
      <c r="P256" s="4">
        <v>5776.92791540548</v>
      </c>
    </row>
    <row r="257" spans="1:16">
      <c r="A257" s="1" t="s">
        <v>67</v>
      </c>
      <c r="B257" s="1" t="s">
        <v>21</v>
      </c>
      <c r="C257" s="1" t="s">
        <v>8</v>
      </c>
      <c r="D257" s="1" t="s">
        <v>9</v>
      </c>
      <c r="E257" s="1" t="s">
        <v>10</v>
      </c>
      <c r="F257" s="4">
        <v>28501.22</v>
      </c>
      <c r="G257" s="4">
        <v>33303.1610679846</v>
      </c>
      <c r="H257" s="4">
        <v>41783.7071156056</v>
      </c>
      <c r="I257" s="4">
        <v>51365.941395949</v>
      </c>
      <c r="J257" s="4">
        <v>58209.7629953337</v>
      </c>
      <c r="K257" s="4">
        <v>61425.9250511907</v>
      </c>
      <c r="L257" s="4">
        <v>63453.6331202128</v>
      </c>
      <c r="M257" s="4">
        <v>64881.6054548444</v>
      </c>
      <c r="N257" s="4">
        <v>67422.7589167867</v>
      </c>
      <c r="O257" s="4">
        <v>71757.356860517</v>
      </c>
      <c r="P257" s="4">
        <v>74225.5668113216</v>
      </c>
    </row>
    <row r="258" spans="1:16">
      <c r="A258" s="1" t="s">
        <v>67</v>
      </c>
      <c r="B258" s="1" t="s">
        <v>22</v>
      </c>
      <c r="C258" s="1" t="s">
        <v>8</v>
      </c>
      <c r="D258" s="1" t="s">
        <v>9</v>
      </c>
      <c r="E258" s="1" t="s">
        <v>10</v>
      </c>
      <c r="F258" s="4">
        <v>28501.22</v>
      </c>
      <c r="G258" s="4">
        <v>33303.1610679846</v>
      </c>
      <c r="H258" s="4">
        <v>36218.5168721674</v>
      </c>
      <c r="I258" s="4">
        <v>35310.5756120433</v>
      </c>
      <c r="J258" s="4">
        <v>27781.5964717902</v>
      </c>
      <c r="K258" s="4">
        <v>16203.5706937224</v>
      </c>
      <c r="L258" s="4">
        <v>7780.64793275554</v>
      </c>
      <c r="M258" s="4">
        <v>9121.71637660499</v>
      </c>
      <c r="N258" s="4">
        <v>5729.22337166845</v>
      </c>
      <c r="O258" s="4">
        <v>5956.39732743797</v>
      </c>
      <c r="P258" s="4">
        <v>5889.32396834893</v>
      </c>
    </row>
    <row r="259" spans="1:16">
      <c r="A259" s="1" t="s">
        <v>67</v>
      </c>
      <c r="B259" s="1" t="s">
        <v>23</v>
      </c>
      <c r="C259" s="1" t="s">
        <v>8</v>
      </c>
      <c r="D259" s="1" t="s">
        <v>9</v>
      </c>
      <c r="E259" s="1" t="s">
        <v>10</v>
      </c>
      <c r="F259" s="4">
        <v>28501.22</v>
      </c>
      <c r="G259" s="4">
        <v>33303.1610679846</v>
      </c>
      <c r="H259" s="4">
        <v>36227.5478521109</v>
      </c>
      <c r="I259" s="4">
        <v>34490.0331273593</v>
      </c>
      <c r="J259" s="4">
        <v>27414.7568209324</v>
      </c>
      <c r="K259" s="4">
        <v>16473.0838927057</v>
      </c>
      <c r="L259" s="4">
        <v>8539.49334687513</v>
      </c>
      <c r="M259" s="4">
        <v>9410.5961951822</v>
      </c>
      <c r="N259" s="4">
        <v>5155.01684684917</v>
      </c>
      <c r="O259" s="4">
        <v>5963.07947295192</v>
      </c>
      <c r="P259" s="4">
        <v>5886.26873348817</v>
      </c>
    </row>
    <row r="260" spans="1:16">
      <c r="A260" s="1" t="s">
        <v>67</v>
      </c>
      <c r="B260" s="1" t="s">
        <v>24</v>
      </c>
      <c r="C260" s="1" t="s">
        <v>8</v>
      </c>
      <c r="D260" s="1" t="s">
        <v>9</v>
      </c>
      <c r="E260" s="1" t="s">
        <v>10</v>
      </c>
      <c r="F260" s="4">
        <v>28501.22</v>
      </c>
      <c r="G260" s="4">
        <v>33303.1610679846</v>
      </c>
      <c r="H260" s="4">
        <v>36019.894753947</v>
      </c>
      <c r="I260" s="4">
        <v>34031.5422135975</v>
      </c>
      <c r="J260" s="4">
        <v>26705.703396939</v>
      </c>
      <c r="K260" s="4">
        <v>17872.9277157717</v>
      </c>
      <c r="L260" s="4">
        <v>10598.818336239</v>
      </c>
      <c r="M260" s="4">
        <v>7675.84069357258</v>
      </c>
      <c r="N260" s="4">
        <v>4542.8561632972</v>
      </c>
      <c r="O260" s="4">
        <v>6515.46997431614</v>
      </c>
      <c r="P260" s="4">
        <v>5797.8616321057</v>
      </c>
    </row>
    <row r="261" spans="1:16">
      <c r="A261" s="1" t="s">
        <v>67</v>
      </c>
      <c r="B261" s="1" t="s">
        <v>25</v>
      </c>
      <c r="C261" s="1" t="s">
        <v>8</v>
      </c>
      <c r="D261" s="1" t="s">
        <v>9</v>
      </c>
      <c r="E261" s="1" t="s">
        <v>10</v>
      </c>
      <c r="F261" s="4">
        <v>28501.22</v>
      </c>
      <c r="G261" s="4">
        <v>33303.1610679846</v>
      </c>
      <c r="H261" s="4">
        <v>36020.0313281367</v>
      </c>
      <c r="I261" s="4">
        <v>33830.4121977022</v>
      </c>
      <c r="J261" s="4">
        <v>27525.2867245871</v>
      </c>
      <c r="K261" s="4">
        <v>17357.1160172648</v>
      </c>
      <c r="L261" s="4">
        <v>10352.471963155</v>
      </c>
      <c r="M261" s="4">
        <v>7619.03337602546</v>
      </c>
      <c r="N261" s="4">
        <v>5162.10004894767</v>
      </c>
      <c r="O261" s="4">
        <v>5577.97750866406</v>
      </c>
      <c r="P261" s="4">
        <v>5623.46877573809</v>
      </c>
    </row>
    <row r="262" spans="1:16">
      <c r="A262" s="1" t="s">
        <v>67</v>
      </c>
      <c r="B262" s="1" t="s">
        <v>26</v>
      </c>
      <c r="C262" s="1" t="s">
        <v>8</v>
      </c>
      <c r="D262" s="1" t="s">
        <v>9</v>
      </c>
      <c r="E262" s="1" t="s">
        <v>10</v>
      </c>
      <c r="F262" s="4">
        <v>28501.22</v>
      </c>
      <c r="G262" s="4">
        <v>33303.1610679846</v>
      </c>
      <c r="H262" s="4">
        <v>34869.6592914124</v>
      </c>
      <c r="I262" s="4">
        <v>33654.0432590784</v>
      </c>
      <c r="J262" s="4">
        <v>27427.1885259345</v>
      </c>
      <c r="K262" s="4">
        <v>17983.2559352768</v>
      </c>
      <c r="L262" s="4">
        <v>9907.18124417469</v>
      </c>
      <c r="M262" s="4">
        <v>7919.2118409542</v>
      </c>
      <c r="N262" s="4">
        <v>5052.10828194301</v>
      </c>
      <c r="O262" s="4">
        <v>7031.36570842966</v>
      </c>
      <c r="P262" s="4">
        <v>5890.66720083059</v>
      </c>
    </row>
    <row r="263" spans="1:16">
      <c r="A263" s="1" t="s">
        <v>67</v>
      </c>
      <c r="B263" s="1" t="s">
        <v>27</v>
      </c>
      <c r="C263" s="1" t="s">
        <v>8</v>
      </c>
      <c r="D263" s="1" t="s">
        <v>9</v>
      </c>
      <c r="E263" s="1" t="s">
        <v>10</v>
      </c>
      <c r="F263" s="4">
        <v>28501.22</v>
      </c>
      <c r="G263" s="4">
        <v>33303.1610679846</v>
      </c>
      <c r="H263" s="4">
        <v>34905.3958953432</v>
      </c>
      <c r="I263" s="4">
        <v>33801.996170752</v>
      </c>
      <c r="J263" s="4">
        <v>28960.2359151569</v>
      </c>
      <c r="K263" s="4">
        <v>16175.616895237</v>
      </c>
      <c r="L263" s="4">
        <v>9240.73468390749</v>
      </c>
      <c r="M263" s="4">
        <v>6728.73933435705</v>
      </c>
      <c r="N263" s="4">
        <v>6368.56751048522</v>
      </c>
      <c r="O263" s="4">
        <v>6173.84619591813</v>
      </c>
      <c r="P263" s="4">
        <v>5768.01622262743</v>
      </c>
    </row>
    <row r="264" spans="1:16">
      <c r="A264" s="1" t="s">
        <v>67</v>
      </c>
      <c r="B264" s="1" t="s">
        <v>28</v>
      </c>
      <c r="C264" s="1" t="s">
        <v>8</v>
      </c>
      <c r="D264" s="1" t="s">
        <v>9</v>
      </c>
      <c r="E264" s="1" t="s">
        <v>10</v>
      </c>
      <c r="F264" s="4">
        <v>28501.22</v>
      </c>
      <c r="G264" s="4">
        <v>33303.1610679846</v>
      </c>
      <c r="H264" s="4">
        <v>34344.8757432763</v>
      </c>
      <c r="I264" s="4">
        <v>31930.8737552733</v>
      </c>
      <c r="J264" s="4">
        <v>25572.4931779918</v>
      </c>
      <c r="K264" s="4">
        <v>16370.319824655</v>
      </c>
      <c r="L264" s="4">
        <v>12348.3845037708</v>
      </c>
      <c r="M264" s="4">
        <v>11423.1922030879</v>
      </c>
      <c r="N264" s="4">
        <v>10957.1815847509</v>
      </c>
      <c r="O264" s="4">
        <v>10717.984957556</v>
      </c>
      <c r="P264" s="4">
        <v>10204.7002609396</v>
      </c>
    </row>
    <row r="265" spans="1:16">
      <c r="A265" s="1" t="s">
        <v>67</v>
      </c>
      <c r="B265" s="1" t="s">
        <v>29</v>
      </c>
      <c r="C265" s="1" t="s">
        <v>8</v>
      </c>
      <c r="D265" s="1" t="s">
        <v>9</v>
      </c>
      <c r="E265" s="1" t="s">
        <v>10</v>
      </c>
      <c r="F265" s="4">
        <v>28501.22</v>
      </c>
      <c r="G265" s="4">
        <v>33303.1610679846</v>
      </c>
      <c r="H265" s="4">
        <v>31636.3642360659</v>
      </c>
      <c r="I265" s="4">
        <v>27381.8364004986</v>
      </c>
      <c r="J265" s="4">
        <v>19962.3366489533</v>
      </c>
      <c r="K265" s="4">
        <v>14278.6810852802</v>
      </c>
      <c r="L265" s="4">
        <v>10533.1298263326</v>
      </c>
      <c r="M265" s="4">
        <v>9599.26506823422</v>
      </c>
      <c r="N265" s="4">
        <v>9211.55378588678</v>
      </c>
      <c r="O265" s="4">
        <v>8061.23571055648</v>
      </c>
      <c r="P265" s="4">
        <v>8393.7896009486</v>
      </c>
    </row>
    <row r="266" spans="1:16">
      <c r="A266" s="1" t="s">
        <v>67</v>
      </c>
      <c r="B266" s="1" t="s">
        <v>30</v>
      </c>
      <c r="C266" s="1" t="s">
        <v>8</v>
      </c>
      <c r="D266" s="1" t="s">
        <v>9</v>
      </c>
      <c r="E266" s="1" t="s">
        <v>10</v>
      </c>
      <c r="F266" s="4">
        <v>28501.22</v>
      </c>
      <c r="G266" s="4">
        <v>33303.1610679846</v>
      </c>
      <c r="H266" s="4">
        <v>38871.8502551062</v>
      </c>
      <c r="I266" s="4">
        <v>42791.4870362115</v>
      </c>
      <c r="J266" s="4">
        <v>43696.4991691704</v>
      </c>
      <c r="K266" s="4">
        <v>44580.9234976665</v>
      </c>
      <c r="L266" s="4">
        <v>42813.3358399615</v>
      </c>
      <c r="M266" s="4">
        <v>42804.8652604123</v>
      </c>
      <c r="N266" s="4">
        <v>41595.41809151</v>
      </c>
      <c r="O266" s="4">
        <v>40137.3218952917</v>
      </c>
      <c r="P266" s="4">
        <v>38980.4326804694</v>
      </c>
    </row>
    <row r="267" spans="1:16">
      <c r="A267" s="1" t="s">
        <v>67</v>
      </c>
      <c r="B267" s="1" t="s">
        <v>31</v>
      </c>
      <c r="C267" s="1" t="s">
        <v>8</v>
      </c>
      <c r="D267" s="1" t="s">
        <v>9</v>
      </c>
      <c r="E267" s="1" t="s">
        <v>10</v>
      </c>
      <c r="F267" s="4">
        <v>28501.22</v>
      </c>
      <c r="G267" s="4">
        <v>33303.1610679846</v>
      </c>
      <c r="H267" s="4">
        <v>38065.8662137407</v>
      </c>
      <c r="I267" s="4">
        <v>42566.2389118112</v>
      </c>
      <c r="J267" s="4">
        <v>42949.763761491</v>
      </c>
      <c r="K267" s="4">
        <v>42786.6693301201</v>
      </c>
      <c r="L267" s="4">
        <v>40643.2016933547</v>
      </c>
      <c r="M267" s="4">
        <v>39180.4741325925</v>
      </c>
      <c r="N267" s="4">
        <v>37572.828297967</v>
      </c>
      <c r="O267" s="4">
        <v>35392.9899867255</v>
      </c>
      <c r="P267" s="4">
        <v>34073.1142332048</v>
      </c>
    </row>
    <row r="268" spans="1:16">
      <c r="A268" s="1" t="s">
        <v>67</v>
      </c>
      <c r="B268" s="1" t="s">
        <v>32</v>
      </c>
      <c r="C268" s="1" t="s">
        <v>8</v>
      </c>
      <c r="D268" s="1" t="s">
        <v>9</v>
      </c>
      <c r="E268" s="1" t="s">
        <v>10</v>
      </c>
      <c r="F268" s="4">
        <v>28501.22</v>
      </c>
      <c r="G268" s="4">
        <v>33303.1610679846</v>
      </c>
      <c r="H268" s="4">
        <v>43121.6289422895</v>
      </c>
      <c r="I268" s="4">
        <v>54811.1230544338</v>
      </c>
      <c r="J268" s="4">
        <v>64266.4245072073</v>
      </c>
      <c r="K268" s="4">
        <v>73336.8524030046</v>
      </c>
      <c r="L268" s="4">
        <v>82013.3336903966</v>
      </c>
      <c r="M268" s="4">
        <v>90961.455128175</v>
      </c>
      <c r="N268" s="4">
        <v>98934.2144199083</v>
      </c>
      <c r="O268" s="4">
        <v>109205.527189369</v>
      </c>
      <c r="P268" s="4">
        <v>121432.351521668</v>
      </c>
    </row>
    <row r="269" spans="1:16">
      <c r="A269" s="1" t="s">
        <v>67</v>
      </c>
      <c r="B269" s="1" t="s">
        <v>33</v>
      </c>
      <c r="C269" s="1" t="s">
        <v>8</v>
      </c>
      <c r="D269" s="1" t="s">
        <v>9</v>
      </c>
      <c r="E269" s="1" t="s">
        <v>10</v>
      </c>
      <c r="F269" s="4">
        <v>28501.22</v>
      </c>
      <c r="G269" s="4">
        <v>33303.1610679846</v>
      </c>
      <c r="H269" s="4">
        <v>42985.6702549882</v>
      </c>
      <c r="I269" s="4">
        <v>54534.5659948477</v>
      </c>
      <c r="J269" s="4">
        <v>64070.298755725</v>
      </c>
      <c r="K269" s="4">
        <v>72989.9391161814</v>
      </c>
      <c r="L269" s="4">
        <v>81605.3615070059</v>
      </c>
      <c r="M269" s="4">
        <v>90167.5081436257</v>
      </c>
      <c r="N269" s="4">
        <v>97300.5571859424</v>
      </c>
      <c r="O269" s="4">
        <v>106946.442632598</v>
      </c>
      <c r="P269" s="4">
        <v>120420.352921567</v>
      </c>
    </row>
    <row r="270" spans="1:16">
      <c r="A270" s="1" t="s">
        <v>67</v>
      </c>
      <c r="B270" s="1" t="s">
        <v>34</v>
      </c>
      <c r="C270" s="1" t="s">
        <v>8</v>
      </c>
      <c r="D270" s="1" t="s">
        <v>9</v>
      </c>
      <c r="E270" s="1" t="s">
        <v>10</v>
      </c>
      <c r="F270" s="4">
        <v>28501.22</v>
      </c>
      <c r="G270" s="4">
        <v>33303.1610679846</v>
      </c>
      <c r="H270" s="4">
        <v>43020.9050885387</v>
      </c>
      <c r="I270" s="4">
        <v>54677.7264605474</v>
      </c>
      <c r="J270" s="4">
        <v>64209.0474354157</v>
      </c>
      <c r="K270" s="4">
        <v>73105.1056372764</v>
      </c>
      <c r="L270" s="4">
        <v>81402.9553747765</v>
      </c>
      <c r="M270" s="4">
        <v>90196.9941219483</v>
      </c>
      <c r="N270" s="4">
        <v>98675.5877560146</v>
      </c>
      <c r="O270" s="4">
        <v>109030.988904421</v>
      </c>
      <c r="P270" s="4">
        <v>120584.275184826</v>
      </c>
    </row>
    <row r="271" spans="1:16">
      <c r="A271" s="1" t="s">
        <v>67</v>
      </c>
      <c r="B271" s="1" t="s">
        <v>35</v>
      </c>
      <c r="C271" s="1" t="s">
        <v>8</v>
      </c>
      <c r="D271" s="1" t="s">
        <v>9</v>
      </c>
      <c r="E271" s="1" t="s">
        <v>10</v>
      </c>
      <c r="F271" s="4">
        <v>28501.22</v>
      </c>
      <c r="G271" s="4">
        <v>33303.1610679846</v>
      </c>
      <c r="H271" s="4">
        <v>42983.6450109811</v>
      </c>
      <c r="I271" s="4">
        <v>54527.9930256026</v>
      </c>
      <c r="J271" s="4">
        <v>64064.0843350085</v>
      </c>
      <c r="K271" s="4">
        <v>73008.5587940693</v>
      </c>
      <c r="L271" s="4">
        <v>81631.5599610079</v>
      </c>
      <c r="M271" s="4">
        <v>90425.1571899534</v>
      </c>
      <c r="N271" s="4">
        <v>97604.5626065162</v>
      </c>
      <c r="O271" s="4">
        <v>107099.645938973</v>
      </c>
      <c r="P271" s="4">
        <v>120486.75035458</v>
      </c>
    </row>
    <row r="272" spans="1:16">
      <c r="A272" s="1" t="s">
        <v>67</v>
      </c>
      <c r="B272" s="1" t="s">
        <v>36</v>
      </c>
      <c r="C272" s="1" t="s">
        <v>8</v>
      </c>
      <c r="D272" s="1" t="s">
        <v>9</v>
      </c>
      <c r="E272" s="1" t="s">
        <v>10</v>
      </c>
      <c r="F272" s="4">
        <v>28501.22</v>
      </c>
      <c r="G272" s="4">
        <v>33303.1610679846</v>
      </c>
      <c r="H272" s="4">
        <v>41824.9865529263</v>
      </c>
      <c r="I272" s="4">
        <v>51374.117988335</v>
      </c>
      <c r="J272" s="4">
        <v>58238.2688064916</v>
      </c>
      <c r="K272" s="4">
        <v>62131.5864463575</v>
      </c>
      <c r="L272" s="4">
        <v>64094.915547656</v>
      </c>
      <c r="M272" s="4">
        <v>65768.2071242687</v>
      </c>
      <c r="N272" s="4">
        <v>68443.8090822578</v>
      </c>
      <c r="O272" s="4">
        <v>72418.3762289537</v>
      </c>
      <c r="P272" s="4">
        <v>74781.8238563534</v>
      </c>
    </row>
    <row r="273" spans="1:16">
      <c r="A273" s="1" t="s">
        <v>67</v>
      </c>
      <c r="B273" s="1" t="s">
        <v>37</v>
      </c>
      <c r="C273" s="1" t="s">
        <v>8</v>
      </c>
      <c r="D273" s="1" t="s">
        <v>9</v>
      </c>
      <c r="E273" s="1" t="s">
        <v>10</v>
      </c>
      <c r="F273" s="4">
        <v>28501.22</v>
      </c>
      <c r="G273" s="4">
        <v>33303.1610679846</v>
      </c>
      <c r="H273" s="4">
        <v>42977.3439219214</v>
      </c>
      <c r="I273" s="4">
        <v>54264.1308004458</v>
      </c>
      <c r="J273" s="4">
        <v>63785.245907101</v>
      </c>
      <c r="K273" s="4">
        <v>73294.0215006553</v>
      </c>
      <c r="L273" s="4">
        <v>81209.5591150533</v>
      </c>
      <c r="M273" s="4">
        <v>90499.3422144434</v>
      </c>
      <c r="N273" s="4">
        <v>98648.4184365711</v>
      </c>
      <c r="O273" s="4">
        <v>108396.238294466</v>
      </c>
      <c r="P273" s="4">
        <v>120562.845336498</v>
      </c>
    </row>
    <row r="274" spans="1:16">
      <c r="A274" s="1" t="s">
        <v>67</v>
      </c>
      <c r="B274" s="1" t="s">
        <v>38</v>
      </c>
      <c r="C274" s="1" t="s">
        <v>8</v>
      </c>
      <c r="D274" s="1" t="s">
        <v>9</v>
      </c>
      <c r="E274" s="1" t="s">
        <v>10</v>
      </c>
      <c r="F274" s="4">
        <v>28501.22</v>
      </c>
      <c r="G274" s="4">
        <v>33303.1610679846</v>
      </c>
      <c r="H274" s="4">
        <v>35045.2070587333</v>
      </c>
      <c r="I274" s="4">
        <v>32539.7763438499</v>
      </c>
      <c r="J274" s="4">
        <v>24823.9253186537</v>
      </c>
      <c r="K274" s="4">
        <v>12998.6662273019</v>
      </c>
      <c r="L274" s="4">
        <v>-811.620914583976</v>
      </c>
      <c r="M274" s="4">
        <v>-7375.27792998467</v>
      </c>
      <c r="N274" s="4">
        <v>-10860.952167464</v>
      </c>
      <c r="O274" s="4">
        <v>-13095.7365713838</v>
      </c>
      <c r="P274" s="4">
        <v>-15846.7725173763</v>
      </c>
    </row>
    <row r="275" spans="1:16">
      <c r="A275" s="1" t="s">
        <v>68</v>
      </c>
      <c r="B275" s="1" t="s">
        <v>7</v>
      </c>
      <c r="C275" s="1" t="s">
        <v>8</v>
      </c>
      <c r="D275" s="1" t="s">
        <v>9</v>
      </c>
      <c r="E275" s="1" t="s">
        <v>10</v>
      </c>
      <c r="F275" s="4">
        <v>34491.0206666667</v>
      </c>
      <c r="G275" s="4">
        <v>36087.0876666667</v>
      </c>
      <c r="H275" s="4">
        <v>42809.723</v>
      </c>
      <c r="I275" s="4">
        <v>48375.987</v>
      </c>
      <c r="J275" s="4">
        <v>55957.7736666667</v>
      </c>
      <c r="K275" s="4">
        <v>64431.6823333333</v>
      </c>
      <c r="L275" s="4">
        <v>71728.316</v>
      </c>
      <c r="M275" s="4">
        <v>75668.2776666667</v>
      </c>
      <c r="N275" s="4">
        <v>77297.8213333333</v>
      </c>
      <c r="O275" s="4">
        <v>77283.3453333333</v>
      </c>
      <c r="P275" s="4">
        <v>75904.565</v>
      </c>
    </row>
    <row r="276" spans="1:16">
      <c r="A276" s="1" t="s">
        <v>68</v>
      </c>
      <c r="B276" s="1" t="s">
        <v>11</v>
      </c>
      <c r="C276" s="1" t="s">
        <v>8</v>
      </c>
      <c r="D276" s="1" t="s">
        <v>9</v>
      </c>
      <c r="E276" s="1" t="s">
        <v>10</v>
      </c>
      <c r="F276" s="4">
        <v>34491.0206666667</v>
      </c>
      <c r="G276" s="4">
        <v>36087.0876666667</v>
      </c>
      <c r="H276" s="4">
        <v>34789.3443333333</v>
      </c>
      <c r="I276" s="4">
        <v>33220.7553333333</v>
      </c>
      <c r="J276" s="4">
        <v>27897.7526666667</v>
      </c>
      <c r="K276" s="4">
        <v>18284.7793333333</v>
      </c>
      <c r="L276" s="4">
        <v>4368.98366666667</v>
      </c>
      <c r="M276" s="4">
        <v>-4429.47633333333</v>
      </c>
      <c r="N276" s="4">
        <v>-10284.263</v>
      </c>
      <c r="O276" s="4">
        <v>-15076.798</v>
      </c>
      <c r="P276" s="4">
        <v>-18310.5266666667</v>
      </c>
    </row>
    <row r="277" spans="1:16">
      <c r="A277" s="1" t="s">
        <v>68</v>
      </c>
      <c r="B277" s="1" t="s">
        <v>13</v>
      </c>
      <c r="C277" s="1" t="s">
        <v>8</v>
      </c>
      <c r="D277" s="1" t="s">
        <v>9</v>
      </c>
      <c r="E277" s="1" t="s">
        <v>10</v>
      </c>
      <c r="F277" s="4">
        <v>34491.0206666667</v>
      </c>
      <c r="G277" s="4">
        <v>36087.0876666667</v>
      </c>
      <c r="H277" s="4">
        <v>35486.99</v>
      </c>
      <c r="I277" s="4">
        <v>31513.3023333333</v>
      </c>
      <c r="J277" s="4">
        <v>23219.5626666667</v>
      </c>
      <c r="K277" s="4">
        <v>10088.54</v>
      </c>
      <c r="L277" s="4">
        <v>938.872</v>
      </c>
      <c r="M277" s="4">
        <v>-4490.12666666667</v>
      </c>
      <c r="N277" s="4">
        <v>-8074.33733333333</v>
      </c>
      <c r="O277" s="4">
        <v>-11705.8663333333</v>
      </c>
      <c r="P277" s="4">
        <v>-14461.865</v>
      </c>
    </row>
    <row r="278" spans="1:16">
      <c r="A278" s="1" t="s">
        <v>68</v>
      </c>
      <c r="B278" s="1" t="s">
        <v>14</v>
      </c>
      <c r="C278" s="1" t="s">
        <v>8</v>
      </c>
      <c r="D278" s="1" t="s">
        <v>9</v>
      </c>
      <c r="E278" s="1" t="s">
        <v>10</v>
      </c>
      <c r="F278" s="4">
        <v>34491.0206666667</v>
      </c>
      <c r="G278" s="4">
        <v>36087.0876666667</v>
      </c>
      <c r="H278" s="4">
        <v>34195.9933333333</v>
      </c>
      <c r="I278" s="4">
        <v>29220.3083333333</v>
      </c>
      <c r="J278" s="4">
        <v>20048.3983333333</v>
      </c>
      <c r="K278" s="4">
        <v>9024.47333333333</v>
      </c>
      <c r="L278" s="4">
        <v>651.005666666667</v>
      </c>
      <c r="M278" s="4">
        <v>-4026.20166666667</v>
      </c>
      <c r="N278" s="4">
        <v>-7203.13366666667</v>
      </c>
      <c r="O278" s="4">
        <v>-10186.4143333333</v>
      </c>
      <c r="P278" s="4">
        <v>-12831.7493333333</v>
      </c>
    </row>
    <row r="279" spans="1:16">
      <c r="A279" s="1" t="s">
        <v>68</v>
      </c>
      <c r="B279" s="1" t="s">
        <v>15</v>
      </c>
      <c r="C279" s="1" t="s">
        <v>8</v>
      </c>
      <c r="D279" s="1" t="s">
        <v>9</v>
      </c>
      <c r="E279" s="1" t="s">
        <v>10</v>
      </c>
      <c r="F279" s="4">
        <v>34491.0206666667</v>
      </c>
      <c r="G279" s="4">
        <v>36087.0876666667</v>
      </c>
      <c r="H279" s="4">
        <v>30180.931</v>
      </c>
      <c r="I279" s="4">
        <v>22852.1846666667</v>
      </c>
      <c r="J279" s="4">
        <v>13468.8033333333</v>
      </c>
      <c r="K279" s="4">
        <v>6726.03433333333</v>
      </c>
      <c r="L279" s="4">
        <v>2477.85633333333</v>
      </c>
      <c r="M279" s="4">
        <v>-793.694</v>
      </c>
      <c r="N279" s="4">
        <v>-3268.66833333333</v>
      </c>
      <c r="O279" s="4">
        <v>-4772.50033333333</v>
      </c>
      <c r="P279" s="4">
        <v>-6065.42933333333</v>
      </c>
    </row>
    <row r="280" spans="1:16">
      <c r="A280" s="1" t="s">
        <v>68</v>
      </c>
      <c r="B280" s="1" t="s">
        <v>17</v>
      </c>
      <c r="C280" s="1" t="s">
        <v>8</v>
      </c>
      <c r="D280" s="1" t="s">
        <v>9</v>
      </c>
      <c r="E280" s="1" t="s">
        <v>10</v>
      </c>
      <c r="F280" s="4">
        <v>34491.0206666667</v>
      </c>
      <c r="G280" s="4">
        <v>36087.0876666667</v>
      </c>
      <c r="H280" s="4">
        <v>29208.2816666667</v>
      </c>
      <c r="I280" s="4">
        <v>23266.133</v>
      </c>
      <c r="J280" s="4">
        <v>16969.568</v>
      </c>
      <c r="K280" s="4">
        <v>10367.9766666667</v>
      </c>
      <c r="L280" s="4">
        <v>3941.25966666667</v>
      </c>
      <c r="M280" s="4">
        <v>-244.082666666667</v>
      </c>
      <c r="N280" s="4">
        <v>-3218.479</v>
      </c>
      <c r="O280" s="4">
        <v>-5421.53333333333</v>
      </c>
      <c r="P280" s="4">
        <v>-6891.93266666667</v>
      </c>
    </row>
    <row r="281" spans="1:16">
      <c r="A281" s="1" t="s">
        <v>68</v>
      </c>
      <c r="B281" s="1" t="s">
        <v>18</v>
      </c>
      <c r="C281" s="1" t="s">
        <v>8</v>
      </c>
      <c r="D281" s="1" t="s">
        <v>9</v>
      </c>
      <c r="E281" s="1" t="s">
        <v>10</v>
      </c>
      <c r="F281" s="4">
        <v>34491.0206666667</v>
      </c>
      <c r="G281" s="4">
        <v>36087.0876666667</v>
      </c>
      <c r="H281" s="4">
        <v>34645.2516666667</v>
      </c>
      <c r="I281" s="4">
        <v>30282.626</v>
      </c>
      <c r="J281" s="4">
        <v>21922.2116666667</v>
      </c>
      <c r="K281" s="4">
        <v>11118.03</v>
      </c>
      <c r="L281" s="4">
        <v>9420.257</v>
      </c>
      <c r="M281" s="4">
        <v>8072.537</v>
      </c>
      <c r="N281" s="4">
        <v>6655.473</v>
      </c>
      <c r="O281" s="4">
        <v>5212.427</v>
      </c>
      <c r="P281" s="4">
        <v>3814.89166666667</v>
      </c>
    </row>
    <row r="282" spans="1:16">
      <c r="A282" s="1" t="s">
        <v>68</v>
      </c>
      <c r="B282" s="1" t="s">
        <v>19</v>
      </c>
      <c r="C282" s="1" t="s">
        <v>8</v>
      </c>
      <c r="D282" s="1" t="s">
        <v>9</v>
      </c>
      <c r="E282" s="1" t="s">
        <v>10</v>
      </c>
      <c r="F282" s="4">
        <v>34491.0206666667</v>
      </c>
      <c r="G282" s="4">
        <v>36087.0876666667</v>
      </c>
      <c r="H282" s="4">
        <v>34842.6686666667</v>
      </c>
      <c r="I282" s="4">
        <v>30927.567</v>
      </c>
      <c r="J282" s="4">
        <v>23023.8983333333</v>
      </c>
      <c r="K282" s="4">
        <v>12492.9273333333</v>
      </c>
      <c r="L282" s="4">
        <v>11030.03</v>
      </c>
      <c r="M282" s="4">
        <v>9858.02766666667</v>
      </c>
      <c r="N282" s="4">
        <v>8626.83433333333</v>
      </c>
      <c r="O282" s="4">
        <v>7237.175</v>
      </c>
      <c r="P282" s="4">
        <v>5880.765</v>
      </c>
    </row>
    <row r="283" spans="1:16">
      <c r="A283" s="1" t="s">
        <v>68</v>
      </c>
      <c r="B283" s="1" t="s">
        <v>20</v>
      </c>
      <c r="C283" s="1" t="s">
        <v>8</v>
      </c>
      <c r="D283" s="1" t="s">
        <v>9</v>
      </c>
      <c r="E283" s="1" t="s">
        <v>10</v>
      </c>
      <c r="F283" s="4">
        <v>34491.0206666667</v>
      </c>
      <c r="G283" s="4">
        <v>36087.0876666667</v>
      </c>
      <c r="H283" s="4">
        <v>34920.666</v>
      </c>
      <c r="I283" s="4">
        <v>30901.7683333333</v>
      </c>
      <c r="J283" s="4">
        <v>23228.0656666667</v>
      </c>
      <c r="K283" s="4">
        <v>13026.904</v>
      </c>
      <c r="L283" s="4">
        <v>11846.01</v>
      </c>
      <c r="M283" s="4">
        <v>10860.3403333333</v>
      </c>
      <c r="N283" s="4">
        <v>9576.91533333333</v>
      </c>
      <c r="O283" s="4">
        <v>8284.15866666667</v>
      </c>
      <c r="P283" s="4">
        <v>6897.011</v>
      </c>
    </row>
    <row r="284" spans="1:16">
      <c r="A284" s="1" t="s">
        <v>68</v>
      </c>
      <c r="B284" s="1" t="s">
        <v>21</v>
      </c>
      <c r="C284" s="1" t="s">
        <v>8</v>
      </c>
      <c r="D284" s="1" t="s">
        <v>9</v>
      </c>
      <c r="E284" s="1" t="s">
        <v>10</v>
      </c>
      <c r="F284" s="4">
        <v>34491.0206666667</v>
      </c>
      <c r="G284" s="4">
        <v>36087.0876666667</v>
      </c>
      <c r="H284" s="4">
        <v>37633.6986666667</v>
      </c>
      <c r="I284" s="4">
        <v>39142.785</v>
      </c>
      <c r="J284" s="4">
        <v>42485.1093333333</v>
      </c>
      <c r="K284" s="4">
        <v>46777.6906666667</v>
      </c>
      <c r="L284" s="4">
        <v>49267.5993333333</v>
      </c>
      <c r="M284" s="4">
        <v>50746.9123333333</v>
      </c>
      <c r="N284" s="4">
        <v>49793.6853333333</v>
      </c>
      <c r="O284" s="4">
        <v>48530.8303333333</v>
      </c>
      <c r="P284" s="4">
        <v>46885.685</v>
      </c>
    </row>
    <row r="285" spans="1:16">
      <c r="A285" s="1" t="s">
        <v>68</v>
      </c>
      <c r="B285" s="1" t="s">
        <v>22</v>
      </c>
      <c r="C285" s="1" t="s">
        <v>8</v>
      </c>
      <c r="D285" s="1" t="s">
        <v>9</v>
      </c>
      <c r="E285" s="1" t="s">
        <v>10</v>
      </c>
      <c r="F285" s="4">
        <v>34491.0206666667</v>
      </c>
      <c r="G285" s="4">
        <v>36087.0876666667</v>
      </c>
      <c r="H285" s="4">
        <v>34652.068</v>
      </c>
      <c r="I285" s="4">
        <v>30278.5156666667</v>
      </c>
      <c r="J285" s="4">
        <v>21908.458</v>
      </c>
      <c r="K285" s="4">
        <v>11075.9256666667</v>
      </c>
      <c r="L285" s="4">
        <v>9394.00366666667</v>
      </c>
      <c r="M285" s="4">
        <v>8026.49466666667</v>
      </c>
      <c r="N285" s="4">
        <v>6579.771</v>
      </c>
      <c r="O285" s="4">
        <v>5015.11633333333</v>
      </c>
      <c r="P285" s="4">
        <v>3451.217</v>
      </c>
    </row>
    <row r="286" spans="1:16">
      <c r="A286" s="1" t="s">
        <v>68</v>
      </c>
      <c r="B286" s="1" t="s">
        <v>23</v>
      </c>
      <c r="C286" s="1" t="s">
        <v>8</v>
      </c>
      <c r="D286" s="1" t="s">
        <v>9</v>
      </c>
      <c r="E286" s="1" t="s">
        <v>10</v>
      </c>
      <c r="F286" s="4">
        <v>34491.0206666667</v>
      </c>
      <c r="G286" s="4">
        <v>36087.0876666667</v>
      </c>
      <c r="H286" s="4">
        <v>34670.1886666667</v>
      </c>
      <c r="I286" s="4">
        <v>30259.9</v>
      </c>
      <c r="J286" s="4">
        <v>21833.4013333333</v>
      </c>
      <c r="K286" s="4">
        <v>10893.4283333333</v>
      </c>
      <c r="L286" s="4">
        <v>9138.93933333333</v>
      </c>
      <c r="M286" s="4">
        <v>7733.495</v>
      </c>
      <c r="N286" s="4">
        <v>6151.39433333333</v>
      </c>
      <c r="O286" s="4">
        <v>4722.223</v>
      </c>
      <c r="P286" s="4">
        <v>3079.87166666667</v>
      </c>
    </row>
    <row r="287" spans="1:16">
      <c r="A287" s="1" t="s">
        <v>68</v>
      </c>
      <c r="B287" s="1" t="s">
        <v>24</v>
      </c>
      <c r="C287" s="1" t="s">
        <v>8</v>
      </c>
      <c r="D287" s="1" t="s">
        <v>9</v>
      </c>
      <c r="E287" s="1" t="s">
        <v>10</v>
      </c>
      <c r="F287" s="4">
        <v>34491.0206666667</v>
      </c>
      <c r="G287" s="4">
        <v>36087.0876666667</v>
      </c>
      <c r="H287" s="4">
        <v>34675.7583333333</v>
      </c>
      <c r="I287" s="4">
        <v>30326.5416666667</v>
      </c>
      <c r="J287" s="4">
        <v>22000.7076666667</v>
      </c>
      <c r="K287" s="4">
        <v>11312.697</v>
      </c>
      <c r="L287" s="4">
        <v>9846.45566666667</v>
      </c>
      <c r="M287" s="4">
        <v>8570.05233333333</v>
      </c>
      <c r="N287" s="4">
        <v>7230.63366666667</v>
      </c>
      <c r="O287" s="4">
        <v>5834.56133333333</v>
      </c>
      <c r="P287" s="4">
        <v>4500.815</v>
      </c>
    </row>
    <row r="288" spans="1:16">
      <c r="A288" s="1" t="s">
        <v>68</v>
      </c>
      <c r="B288" s="1" t="s">
        <v>25</v>
      </c>
      <c r="C288" s="1" t="s">
        <v>8</v>
      </c>
      <c r="D288" s="1" t="s">
        <v>9</v>
      </c>
      <c r="E288" s="1" t="s">
        <v>10</v>
      </c>
      <c r="F288" s="4">
        <v>34491.0206666667</v>
      </c>
      <c r="G288" s="4">
        <v>36087.0876666667</v>
      </c>
      <c r="H288" s="4">
        <v>34699.4596666667</v>
      </c>
      <c r="I288" s="4">
        <v>30305.594</v>
      </c>
      <c r="J288" s="4">
        <v>21826.6693333333</v>
      </c>
      <c r="K288" s="4">
        <v>10902.089</v>
      </c>
      <c r="L288" s="4">
        <v>9159.33333333333</v>
      </c>
      <c r="M288" s="4">
        <v>7841.92566666667</v>
      </c>
      <c r="N288" s="4">
        <v>6401.72866666667</v>
      </c>
      <c r="O288" s="4">
        <v>5376.13633333333</v>
      </c>
      <c r="P288" s="4">
        <v>4184.675</v>
      </c>
    </row>
    <row r="289" spans="1:16">
      <c r="A289" s="1" t="s">
        <v>68</v>
      </c>
      <c r="B289" s="1" t="s">
        <v>26</v>
      </c>
      <c r="C289" s="1" t="s">
        <v>8</v>
      </c>
      <c r="D289" s="1" t="s">
        <v>9</v>
      </c>
      <c r="E289" s="1" t="s">
        <v>10</v>
      </c>
      <c r="F289" s="4">
        <v>34491.0206666667</v>
      </c>
      <c r="G289" s="4">
        <v>36087.0876666667</v>
      </c>
      <c r="H289" s="4">
        <v>34847.1786666667</v>
      </c>
      <c r="I289" s="4">
        <v>30984.7926666667</v>
      </c>
      <c r="J289" s="4">
        <v>23341.1163333333</v>
      </c>
      <c r="K289" s="4">
        <v>13327.9813333333</v>
      </c>
      <c r="L289" s="4">
        <v>12202.8866666667</v>
      </c>
      <c r="M289" s="4">
        <v>11211.409</v>
      </c>
      <c r="N289" s="4">
        <v>9983.908</v>
      </c>
      <c r="O289" s="4">
        <v>8677.03833333333</v>
      </c>
      <c r="P289" s="4">
        <v>7341.41833333333</v>
      </c>
    </row>
    <row r="290" spans="1:16">
      <c r="A290" s="1" t="s">
        <v>68</v>
      </c>
      <c r="B290" s="1" t="s">
        <v>32</v>
      </c>
      <c r="C290" s="1" t="s">
        <v>8</v>
      </c>
      <c r="D290" s="1" t="s">
        <v>9</v>
      </c>
      <c r="E290" s="1" t="s">
        <v>10</v>
      </c>
      <c r="F290" s="4">
        <v>34491.0206666667</v>
      </c>
      <c r="G290" s="4">
        <v>36087.0876666667</v>
      </c>
      <c r="H290" s="4">
        <v>42810.02</v>
      </c>
      <c r="I290" s="4">
        <v>48374.9346666667</v>
      </c>
      <c r="J290" s="4">
        <v>55952.358</v>
      </c>
      <c r="K290" s="4">
        <v>64431.081</v>
      </c>
      <c r="L290" s="4">
        <v>71733.9076666667</v>
      </c>
      <c r="M290" s="4">
        <v>75687.315</v>
      </c>
      <c r="N290" s="4">
        <v>77299.6583333333</v>
      </c>
      <c r="O290" s="4">
        <v>77299.3466666667</v>
      </c>
      <c r="P290" s="4">
        <v>75920.7716666667</v>
      </c>
    </row>
    <row r="291" spans="1:16">
      <c r="A291" s="1" t="s">
        <v>68</v>
      </c>
      <c r="B291" s="1" t="s">
        <v>33</v>
      </c>
      <c r="C291" s="1" t="s">
        <v>8</v>
      </c>
      <c r="D291" s="1" t="s">
        <v>9</v>
      </c>
      <c r="E291" s="1" t="s">
        <v>10</v>
      </c>
      <c r="F291" s="4">
        <v>34491.0206666667</v>
      </c>
      <c r="G291" s="4">
        <v>36087.0876666667</v>
      </c>
      <c r="H291" s="4">
        <v>42976.45</v>
      </c>
      <c r="I291" s="4">
        <v>48839.0723333333</v>
      </c>
      <c r="J291" s="4">
        <v>56873.377</v>
      </c>
      <c r="K291" s="4">
        <v>66492.8696666667</v>
      </c>
      <c r="L291" s="4">
        <v>74689.2006666667</v>
      </c>
      <c r="M291" s="4">
        <v>80813.007</v>
      </c>
      <c r="N291" s="4">
        <v>85980.2093333333</v>
      </c>
      <c r="O291" s="4">
        <v>89914.264</v>
      </c>
      <c r="P291" s="4">
        <v>92831.651</v>
      </c>
    </row>
    <row r="292" spans="1:16">
      <c r="A292" s="1" t="s">
        <v>68</v>
      </c>
      <c r="B292" s="1" t="s">
        <v>34</v>
      </c>
      <c r="C292" s="1" t="s">
        <v>8</v>
      </c>
      <c r="D292" s="1" t="s">
        <v>9</v>
      </c>
      <c r="E292" s="1" t="s">
        <v>10</v>
      </c>
      <c r="F292" s="4">
        <v>34491.0206666667</v>
      </c>
      <c r="G292" s="4">
        <v>36087.0876666667</v>
      </c>
      <c r="H292" s="4">
        <v>42864.5506666667</v>
      </c>
      <c r="I292" s="4">
        <v>48464.4013333333</v>
      </c>
      <c r="J292" s="4">
        <v>56073.8823333333</v>
      </c>
      <c r="K292" s="4">
        <v>64676.2123333333</v>
      </c>
      <c r="L292" s="4">
        <v>72298.5376666667</v>
      </c>
      <c r="M292" s="4">
        <v>77185.5516666667</v>
      </c>
      <c r="N292" s="4">
        <v>80216.2753333333</v>
      </c>
      <c r="O292" s="4">
        <v>81165.5203333333</v>
      </c>
      <c r="P292" s="4">
        <v>81268.55</v>
      </c>
    </row>
    <row r="293" spans="1:16">
      <c r="A293" s="1" t="s">
        <v>68</v>
      </c>
      <c r="B293" s="1" t="s">
        <v>35</v>
      </c>
      <c r="C293" s="1" t="s">
        <v>8</v>
      </c>
      <c r="D293" s="1" t="s">
        <v>9</v>
      </c>
      <c r="E293" s="1" t="s">
        <v>10</v>
      </c>
      <c r="F293" s="4">
        <v>34491.0206666667</v>
      </c>
      <c r="G293" s="4">
        <v>36087.0876666667</v>
      </c>
      <c r="H293" s="4">
        <v>43026.918</v>
      </c>
      <c r="I293" s="4">
        <v>48853.7023333333</v>
      </c>
      <c r="J293" s="4">
        <v>56857.8376666667</v>
      </c>
      <c r="K293" s="4">
        <v>66288.1633333333</v>
      </c>
      <c r="L293" s="4">
        <v>74512.5956666667</v>
      </c>
      <c r="M293" s="4">
        <v>81799.5603333333</v>
      </c>
      <c r="N293" s="4">
        <v>88039.0243333333</v>
      </c>
      <c r="O293" s="4">
        <v>92936.4736666667</v>
      </c>
      <c r="P293" s="4">
        <v>96330.0543333333</v>
      </c>
    </row>
    <row r="294" spans="1:16">
      <c r="A294" s="1" t="s">
        <v>68</v>
      </c>
      <c r="B294" s="1" t="s">
        <v>36</v>
      </c>
      <c r="C294" s="1" t="s">
        <v>8</v>
      </c>
      <c r="D294" s="1" t="s">
        <v>9</v>
      </c>
      <c r="E294" s="1" t="s">
        <v>10</v>
      </c>
      <c r="F294" s="4">
        <v>34491.0206666667</v>
      </c>
      <c r="G294" s="4">
        <v>36087.0876666667</v>
      </c>
      <c r="H294" s="4">
        <v>37637.5083333333</v>
      </c>
      <c r="I294" s="4">
        <v>39147.8303333333</v>
      </c>
      <c r="J294" s="4">
        <v>42486.0883333333</v>
      </c>
      <c r="K294" s="4">
        <v>46780.261</v>
      </c>
      <c r="L294" s="4">
        <v>49272.267</v>
      </c>
      <c r="M294" s="4">
        <v>50762.8183333333</v>
      </c>
      <c r="N294" s="4">
        <v>49810.0973333333</v>
      </c>
      <c r="O294" s="4">
        <v>48541.526</v>
      </c>
      <c r="P294" s="4">
        <v>46898.874</v>
      </c>
    </row>
    <row r="295" spans="1:16">
      <c r="A295" s="1" t="s">
        <v>68</v>
      </c>
      <c r="B295" s="1" t="s">
        <v>37</v>
      </c>
      <c r="C295" s="1" t="s">
        <v>8</v>
      </c>
      <c r="D295" s="1" t="s">
        <v>9</v>
      </c>
      <c r="E295" s="1" t="s">
        <v>10</v>
      </c>
      <c r="F295" s="4">
        <v>34491.0206666667</v>
      </c>
      <c r="G295" s="4">
        <v>36087.0876666667</v>
      </c>
      <c r="H295" s="4">
        <v>43026.5073333333</v>
      </c>
      <c r="I295" s="4">
        <v>48853.266</v>
      </c>
      <c r="J295" s="4">
        <v>56855.4983333333</v>
      </c>
      <c r="K295" s="4">
        <v>66289.0286666667</v>
      </c>
      <c r="L295" s="4">
        <v>74510.2526666667</v>
      </c>
      <c r="M295" s="4">
        <v>81798.0936666667</v>
      </c>
      <c r="N295" s="4">
        <v>88001.6536666667</v>
      </c>
      <c r="O295" s="4">
        <v>92902.0986666667</v>
      </c>
      <c r="P295" s="4">
        <v>96309.8216666667</v>
      </c>
    </row>
    <row r="296" spans="1:16">
      <c r="A296" s="1" t="s">
        <v>68</v>
      </c>
      <c r="B296" s="1" t="s">
        <v>38</v>
      </c>
      <c r="C296" s="1" t="s">
        <v>8</v>
      </c>
      <c r="D296" s="1" t="s">
        <v>9</v>
      </c>
      <c r="E296" s="1" t="s">
        <v>10</v>
      </c>
      <c r="F296" s="4">
        <v>34491.0206666667</v>
      </c>
      <c r="G296" s="4">
        <v>36087.0876666667</v>
      </c>
      <c r="H296" s="4">
        <v>35821.0086666667</v>
      </c>
      <c r="I296" s="4">
        <v>31853.0153333333</v>
      </c>
      <c r="J296" s="4">
        <v>23472.0273333333</v>
      </c>
      <c r="K296" s="4">
        <v>10107.7496666667</v>
      </c>
      <c r="L296" s="4">
        <v>1063.458</v>
      </c>
      <c r="M296" s="4">
        <v>-4604.31033333333</v>
      </c>
      <c r="N296" s="4">
        <v>-8341.95633333333</v>
      </c>
      <c r="O296" s="4">
        <v>-11841.742</v>
      </c>
      <c r="P296" s="4">
        <v>-14495.811</v>
      </c>
    </row>
    <row r="297" spans="1:16">
      <c r="A297" s="1" t="s">
        <v>69</v>
      </c>
      <c r="B297" s="1" t="s">
        <v>7</v>
      </c>
      <c r="C297" s="1" t="s">
        <v>8</v>
      </c>
      <c r="D297" s="1" t="s">
        <v>9</v>
      </c>
      <c r="E297" s="1" t="s">
        <v>10</v>
      </c>
      <c r="F297" s="4">
        <v>29207.968</v>
      </c>
      <c r="G297" s="4">
        <v>31730.812</v>
      </c>
      <c r="H297" s="4">
        <v>41435.892</v>
      </c>
      <c r="I297" s="4">
        <v>50432.084</v>
      </c>
      <c r="J297" s="4">
        <v>57374.652</v>
      </c>
      <c r="K297" s="4">
        <v>62373.36</v>
      </c>
      <c r="L297" s="4">
        <v>66930.32</v>
      </c>
      <c r="M297" s="4">
        <v>71272.656</v>
      </c>
      <c r="N297" s="4">
        <v>75018.128</v>
      </c>
      <c r="O297" s="4">
        <v>78224.288</v>
      </c>
      <c r="P297" s="4">
        <v>80634.56</v>
      </c>
    </row>
    <row r="298" spans="1:16">
      <c r="A298" s="1" t="s">
        <v>69</v>
      </c>
      <c r="B298" s="1" t="s">
        <v>11</v>
      </c>
      <c r="C298" s="1" t="s">
        <v>8</v>
      </c>
      <c r="D298" s="1" t="s">
        <v>9</v>
      </c>
      <c r="E298" s="1" t="s">
        <v>10</v>
      </c>
      <c r="F298" s="4">
        <v>29207.968</v>
      </c>
      <c r="G298" s="4">
        <v>31592.26</v>
      </c>
      <c r="H298" s="4">
        <v>32560.016</v>
      </c>
      <c r="I298" s="4">
        <v>24492.874</v>
      </c>
      <c r="J298" s="4">
        <v>15542.047</v>
      </c>
      <c r="K298" s="4">
        <v>8301.7765</v>
      </c>
      <c r="L298" s="4">
        <v>3573.83125</v>
      </c>
      <c r="M298" s="4">
        <v>586.7341875</v>
      </c>
      <c r="N298" s="4">
        <v>-1664.914875</v>
      </c>
      <c r="O298" s="4">
        <v>-3423.299</v>
      </c>
      <c r="P298" s="4">
        <v>-4906.524</v>
      </c>
    </row>
    <row r="299" spans="1:16">
      <c r="A299" s="1" t="s">
        <v>69</v>
      </c>
      <c r="B299" s="1" t="s">
        <v>12</v>
      </c>
      <c r="C299" s="1" t="s">
        <v>8</v>
      </c>
      <c r="D299" s="1" t="s">
        <v>9</v>
      </c>
      <c r="E299" s="1" t="s">
        <v>10</v>
      </c>
      <c r="F299" s="4">
        <v>29207.968</v>
      </c>
      <c r="G299" s="4">
        <v>31637.394</v>
      </c>
      <c r="H299" s="4">
        <v>29378.636</v>
      </c>
      <c r="I299" s="4">
        <v>15682.426</v>
      </c>
      <c r="J299" s="4">
        <v>9945.919</v>
      </c>
      <c r="K299" s="4">
        <v>5434.6955</v>
      </c>
      <c r="L299" s="4">
        <v>4380.065</v>
      </c>
      <c r="M299" s="4">
        <v>4037.69975</v>
      </c>
      <c r="N299" s="4">
        <v>3915.34375</v>
      </c>
      <c r="O299" s="4">
        <v>3937.9785</v>
      </c>
      <c r="P299" s="4">
        <v>3998.1625</v>
      </c>
    </row>
    <row r="300" spans="1:16">
      <c r="A300" s="1" t="s">
        <v>69</v>
      </c>
      <c r="B300" s="1" t="s">
        <v>13</v>
      </c>
      <c r="C300" s="1" t="s">
        <v>8</v>
      </c>
      <c r="D300" s="1" t="s">
        <v>9</v>
      </c>
      <c r="E300" s="1" t="s">
        <v>10</v>
      </c>
      <c r="F300" s="4">
        <v>29207.968</v>
      </c>
      <c r="G300" s="4">
        <v>31695.932</v>
      </c>
      <c r="H300" s="4">
        <v>34015.992</v>
      </c>
      <c r="I300" s="4">
        <v>24142.494</v>
      </c>
      <c r="J300" s="4">
        <v>14871.428</v>
      </c>
      <c r="K300" s="4">
        <v>8081.556</v>
      </c>
      <c r="L300" s="4">
        <v>2883.859</v>
      </c>
      <c r="M300" s="4">
        <v>-220.0949375</v>
      </c>
      <c r="N300" s="4">
        <v>-2092.3555</v>
      </c>
      <c r="O300" s="4">
        <v>-3271.378</v>
      </c>
      <c r="P300" s="4">
        <v>-4110.902</v>
      </c>
    </row>
    <row r="301" spans="1:16">
      <c r="A301" s="1" t="s">
        <v>69</v>
      </c>
      <c r="B301" s="1" t="s">
        <v>14</v>
      </c>
      <c r="C301" s="1" t="s">
        <v>8</v>
      </c>
      <c r="D301" s="1" t="s">
        <v>9</v>
      </c>
      <c r="E301" s="1" t="s">
        <v>10</v>
      </c>
      <c r="F301" s="4">
        <v>29207.968</v>
      </c>
      <c r="G301" s="4">
        <v>31637.552</v>
      </c>
      <c r="H301" s="4">
        <v>33064.874</v>
      </c>
      <c r="I301" s="4">
        <v>23899.58</v>
      </c>
      <c r="J301" s="4">
        <v>15627.621</v>
      </c>
      <c r="K301" s="4">
        <v>8364.521</v>
      </c>
      <c r="L301" s="4">
        <v>2661.0065</v>
      </c>
      <c r="M301" s="4">
        <v>-603.4313125</v>
      </c>
      <c r="N301" s="4">
        <v>-2486.82925</v>
      </c>
      <c r="O301" s="4">
        <v>-3562.2395</v>
      </c>
      <c r="P301" s="4">
        <v>-4362.913</v>
      </c>
    </row>
    <row r="302" spans="1:16">
      <c r="A302" s="1" t="s">
        <v>69</v>
      </c>
      <c r="B302" s="1" t="s">
        <v>15</v>
      </c>
      <c r="C302" s="1" t="s">
        <v>8</v>
      </c>
      <c r="D302" s="1" t="s">
        <v>9</v>
      </c>
      <c r="E302" s="1" t="s">
        <v>10</v>
      </c>
      <c r="F302" s="4">
        <v>29207.968</v>
      </c>
      <c r="G302" s="4">
        <v>31653.084</v>
      </c>
      <c r="H302" s="4">
        <v>32108.874</v>
      </c>
      <c r="I302" s="4">
        <v>25889.124</v>
      </c>
      <c r="J302" s="4">
        <v>13816.364</v>
      </c>
      <c r="K302" s="4">
        <v>7154.1035</v>
      </c>
      <c r="L302" s="4">
        <v>1493.3235</v>
      </c>
      <c r="M302" s="4">
        <v>61.6188671875</v>
      </c>
      <c r="N302" s="4">
        <v>-217.45221875</v>
      </c>
      <c r="O302" s="4">
        <v>-177.033921875</v>
      </c>
      <c r="P302" s="4">
        <v>-98.8590234375</v>
      </c>
    </row>
    <row r="303" spans="1:16">
      <c r="A303" s="1" t="s">
        <v>69</v>
      </c>
      <c r="B303" s="1" t="s">
        <v>16</v>
      </c>
      <c r="C303" s="1" t="s">
        <v>8</v>
      </c>
      <c r="D303" s="1" t="s">
        <v>9</v>
      </c>
      <c r="E303" s="1" t="s">
        <v>10</v>
      </c>
      <c r="F303" s="4">
        <v>29207.968</v>
      </c>
      <c r="G303" s="4">
        <v>31653.176</v>
      </c>
      <c r="H303" s="4">
        <v>32281.348</v>
      </c>
      <c r="I303" s="4">
        <v>26204.986</v>
      </c>
      <c r="J303" s="4">
        <v>13623.763</v>
      </c>
      <c r="K303" s="4">
        <v>6197.7615</v>
      </c>
      <c r="L303" s="4">
        <v>959.3329375</v>
      </c>
      <c r="M303" s="4">
        <v>-209.260234375</v>
      </c>
      <c r="N303" s="4">
        <v>-147.30559375</v>
      </c>
      <c r="O303" s="4">
        <v>338.48890625</v>
      </c>
      <c r="P303" s="4">
        <v>798.282</v>
      </c>
    </row>
    <row r="304" spans="1:16">
      <c r="A304" s="1" t="s">
        <v>69</v>
      </c>
      <c r="B304" s="1" t="s">
        <v>17</v>
      </c>
      <c r="C304" s="1" t="s">
        <v>8</v>
      </c>
      <c r="D304" s="1" t="s">
        <v>9</v>
      </c>
      <c r="E304" s="1" t="s">
        <v>10</v>
      </c>
      <c r="F304" s="4">
        <v>29207.968</v>
      </c>
      <c r="G304" s="4">
        <v>31650.74</v>
      </c>
      <c r="H304" s="4">
        <v>29745.654</v>
      </c>
      <c r="I304" s="4">
        <v>16838.776</v>
      </c>
      <c r="J304" s="4">
        <v>11639.75</v>
      </c>
      <c r="K304" s="4">
        <v>7524.5335</v>
      </c>
      <c r="L304" s="4">
        <v>4972.722</v>
      </c>
      <c r="M304" s="4">
        <v>3808.157</v>
      </c>
      <c r="N304" s="4">
        <v>3033.9495</v>
      </c>
      <c r="O304" s="4">
        <v>2502.11225</v>
      </c>
      <c r="P304" s="4">
        <v>2166.974</v>
      </c>
    </row>
    <row r="305" spans="1:16">
      <c r="A305" s="1" t="s">
        <v>69</v>
      </c>
      <c r="B305" s="1" t="s">
        <v>18</v>
      </c>
      <c r="C305" s="1" t="s">
        <v>8</v>
      </c>
      <c r="D305" s="1" t="s">
        <v>9</v>
      </c>
      <c r="E305" s="1" t="s">
        <v>10</v>
      </c>
      <c r="F305" s="4">
        <v>29207.968</v>
      </c>
      <c r="G305" s="4">
        <v>31637.524</v>
      </c>
      <c r="H305" s="4">
        <v>34165.004</v>
      </c>
      <c r="I305" s="4">
        <v>28156.83</v>
      </c>
      <c r="J305" s="4">
        <v>22479.986</v>
      </c>
      <c r="K305" s="4">
        <v>18018.676</v>
      </c>
      <c r="L305" s="4">
        <v>14651.633</v>
      </c>
      <c r="M305" s="4">
        <v>12066.59</v>
      </c>
      <c r="N305" s="4">
        <v>9780.342</v>
      </c>
      <c r="O305" s="4">
        <v>7843.6025</v>
      </c>
      <c r="P305" s="4">
        <v>6329.378</v>
      </c>
    </row>
    <row r="306" spans="1:16">
      <c r="A306" s="1" t="s">
        <v>69</v>
      </c>
      <c r="B306" s="1" t="s">
        <v>19</v>
      </c>
      <c r="C306" s="1" t="s">
        <v>8</v>
      </c>
      <c r="D306" s="1" t="s">
        <v>9</v>
      </c>
      <c r="E306" s="1" t="s">
        <v>10</v>
      </c>
      <c r="F306" s="4">
        <v>29207.968</v>
      </c>
      <c r="G306" s="4">
        <v>31592.26</v>
      </c>
      <c r="H306" s="4">
        <v>33292.152</v>
      </c>
      <c r="I306" s="4">
        <v>28356.918</v>
      </c>
      <c r="J306" s="4">
        <v>23439.426</v>
      </c>
      <c r="K306" s="4">
        <v>18032.3</v>
      </c>
      <c r="L306" s="4">
        <v>15130.562</v>
      </c>
      <c r="M306" s="4">
        <v>12161.771</v>
      </c>
      <c r="N306" s="4">
        <v>9815.199</v>
      </c>
      <c r="O306" s="4">
        <v>7556.8465</v>
      </c>
      <c r="P306" s="4">
        <v>5803.8485</v>
      </c>
    </row>
    <row r="307" spans="1:16">
      <c r="A307" s="1" t="s">
        <v>69</v>
      </c>
      <c r="B307" s="1" t="s">
        <v>20</v>
      </c>
      <c r="C307" s="1" t="s">
        <v>8</v>
      </c>
      <c r="D307" s="1" t="s">
        <v>9</v>
      </c>
      <c r="E307" s="1" t="s">
        <v>10</v>
      </c>
      <c r="F307" s="4">
        <v>29207.968</v>
      </c>
      <c r="G307" s="4">
        <v>31637.394</v>
      </c>
      <c r="H307" s="4">
        <v>33745.664</v>
      </c>
      <c r="I307" s="4">
        <v>28069.512</v>
      </c>
      <c r="J307" s="4">
        <v>23495.02</v>
      </c>
      <c r="K307" s="4">
        <v>17762.18</v>
      </c>
      <c r="L307" s="4">
        <v>13344.926</v>
      </c>
      <c r="M307" s="4">
        <v>11294.694</v>
      </c>
      <c r="N307" s="4">
        <v>10063.033</v>
      </c>
      <c r="O307" s="4">
        <v>9455.356</v>
      </c>
      <c r="P307" s="4">
        <v>8895.361</v>
      </c>
    </row>
    <row r="308" spans="1:16">
      <c r="A308" s="1" t="s">
        <v>69</v>
      </c>
      <c r="B308" s="1" t="s">
        <v>21</v>
      </c>
      <c r="C308" s="1" t="s">
        <v>8</v>
      </c>
      <c r="D308" s="1" t="s">
        <v>9</v>
      </c>
      <c r="E308" s="1" t="s">
        <v>10</v>
      </c>
      <c r="F308" s="4">
        <v>29207.968</v>
      </c>
      <c r="G308" s="4">
        <v>31734.572</v>
      </c>
      <c r="H308" s="4">
        <v>39912.492</v>
      </c>
      <c r="I308" s="4">
        <v>45210.564</v>
      </c>
      <c r="J308" s="4">
        <v>47222.004</v>
      </c>
      <c r="K308" s="4">
        <v>46897.78</v>
      </c>
      <c r="L308" s="4">
        <v>45466.212</v>
      </c>
      <c r="M308" s="4">
        <v>43453.54</v>
      </c>
      <c r="N308" s="4">
        <v>41275.876</v>
      </c>
      <c r="O308" s="4">
        <v>39208.864</v>
      </c>
      <c r="P308" s="4">
        <v>37158.288</v>
      </c>
    </row>
    <row r="309" spans="1:16">
      <c r="A309" s="1" t="s">
        <v>69</v>
      </c>
      <c r="B309" s="1" t="s">
        <v>22</v>
      </c>
      <c r="C309" s="1" t="s">
        <v>8</v>
      </c>
      <c r="D309" s="1" t="s">
        <v>9</v>
      </c>
      <c r="E309" s="1" t="s">
        <v>10</v>
      </c>
      <c r="F309" s="4">
        <v>29207.968</v>
      </c>
      <c r="G309" s="4">
        <v>31695.932</v>
      </c>
      <c r="H309" s="4">
        <v>34618.96</v>
      </c>
      <c r="I309" s="4">
        <v>28527.606</v>
      </c>
      <c r="J309" s="4">
        <v>21981.434</v>
      </c>
      <c r="K309" s="4">
        <v>17530.588</v>
      </c>
      <c r="L309" s="4">
        <v>14392.235</v>
      </c>
      <c r="M309" s="4">
        <v>11844.503</v>
      </c>
      <c r="N309" s="4">
        <v>9733.307</v>
      </c>
      <c r="O309" s="4">
        <v>8265.4195</v>
      </c>
      <c r="P309" s="4">
        <v>6497.3705</v>
      </c>
    </row>
    <row r="310" spans="1:16">
      <c r="A310" s="1" t="s">
        <v>69</v>
      </c>
      <c r="B310" s="1" t="s">
        <v>23</v>
      </c>
      <c r="C310" s="1" t="s">
        <v>8</v>
      </c>
      <c r="D310" s="1" t="s">
        <v>9</v>
      </c>
      <c r="E310" s="1" t="s">
        <v>10</v>
      </c>
      <c r="F310" s="4">
        <v>29207.968</v>
      </c>
      <c r="G310" s="4">
        <v>31637.552</v>
      </c>
      <c r="H310" s="4">
        <v>35005.208</v>
      </c>
      <c r="I310" s="4">
        <v>28524.128</v>
      </c>
      <c r="J310" s="4">
        <v>22003.472</v>
      </c>
      <c r="K310" s="4">
        <v>17502.406</v>
      </c>
      <c r="L310" s="4">
        <v>14080.6</v>
      </c>
      <c r="M310" s="4">
        <v>11529.206</v>
      </c>
      <c r="N310" s="4">
        <v>9888.496</v>
      </c>
      <c r="O310" s="4">
        <v>7554.591</v>
      </c>
      <c r="P310" s="4">
        <v>6304.705</v>
      </c>
    </row>
    <row r="311" spans="1:16">
      <c r="A311" s="1" t="s">
        <v>69</v>
      </c>
      <c r="B311" s="1" t="s">
        <v>24</v>
      </c>
      <c r="C311" s="1" t="s">
        <v>8</v>
      </c>
      <c r="D311" s="1" t="s">
        <v>9</v>
      </c>
      <c r="E311" s="1" t="s">
        <v>10</v>
      </c>
      <c r="F311" s="4">
        <v>29207.968</v>
      </c>
      <c r="G311" s="4">
        <v>31653.084</v>
      </c>
      <c r="H311" s="4">
        <v>34489.332</v>
      </c>
      <c r="I311" s="4">
        <v>29331.32</v>
      </c>
      <c r="J311" s="4">
        <v>22446.066</v>
      </c>
      <c r="K311" s="4">
        <v>16793.532</v>
      </c>
      <c r="L311" s="4">
        <v>13278.336</v>
      </c>
      <c r="M311" s="4">
        <v>11172.708</v>
      </c>
      <c r="N311" s="4">
        <v>9727.005</v>
      </c>
      <c r="O311" s="4">
        <v>8683.206</v>
      </c>
      <c r="P311" s="4">
        <v>7808.9095</v>
      </c>
    </row>
    <row r="312" spans="1:16">
      <c r="A312" s="1" t="s">
        <v>69</v>
      </c>
      <c r="B312" s="1" t="s">
        <v>25</v>
      </c>
      <c r="C312" s="1" t="s">
        <v>8</v>
      </c>
      <c r="D312" s="1" t="s">
        <v>9</v>
      </c>
      <c r="E312" s="1" t="s">
        <v>10</v>
      </c>
      <c r="F312" s="4">
        <v>29207.968</v>
      </c>
      <c r="G312" s="4">
        <v>31653.176</v>
      </c>
      <c r="H312" s="4">
        <v>34661.14</v>
      </c>
      <c r="I312" s="4">
        <v>28851.146</v>
      </c>
      <c r="J312" s="4">
        <v>21995.856</v>
      </c>
      <c r="K312" s="4">
        <v>15652.205</v>
      </c>
      <c r="L312" s="4">
        <v>12989.939</v>
      </c>
      <c r="M312" s="4">
        <v>11558.644</v>
      </c>
      <c r="N312" s="4">
        <v>10481.844</v>
      </c>
      <c r="O312" s="4">
        <v>9670.935</v>
      </c>
      <c r="P312" s="4">
        <v>8949.313</v>
      </c>
    </row>
    <row r="313" spans="1:16">
      <c r="A313" s="1" t="s">
        <v>69</v>
      </c>
      <c r="B313" s="1" t="s">
        <v>26</v>
      </c>
      <c r="C313" s="1" t="s">
        <v>8</v>
      </c>
      <c r="D313" s="1" t="s">
        <v>9</v>
      </c>
      <c r="E313" s="1" t="s">
        <v>10</v>
      </c>
      <c r="F313" s="4">
        <v>29207.968</v>
      </c>
      <c r="G313" s="4">
        <v>31650.74</v>
      </c>
      <c r="H313" s="4">
        <v>34409.292</v>
      </c>
      <c r="I313" s="4">
        <v>28571.272</v>
      </c>
      <c r="J313" s="4">
        <v>22124.244</v>
      </c>
      <c r="K313" s="4">
        <v>17489.862</v>
      </c>
      <c r="L313" s="4">
        <v>14545.729</v>
      </c>
      <c r="M313" s="4">
        <v>12012.912</v>
      </c>
      <c r="N313" s="4">
        <v>10133.534</v>
      </c>
      <c r="O313" s="4">
        <v>8727.729</v>
      </c>
      <c r="P313" s="4">
        <v>7585.2865</v>
      </c>
    </row>
    <row r="314" spans="1:16">
      <c r="A314" s="1" t="s">
        <v>69</v>
      </c>
      <c r="B314" s="1" t="s">
        <v>28</v>
      </c>
      <c r="C314" s="1" t="s">
        <v>8</v>
      </c>
      <c r="D314" s="1" t="s">
        <v>9</v>
      </c>
      <c r="E314" s="1" t="s">
        <v>10</v>
      </c>
      <c r="F314" s="4">
        <v>29207.968</v>
      </c>
      <c r="G314" s="4">
        <v>31730.812</v>
      </c>
      <c r="H314" s="4">
        <v>36352.424</v>
      </c>
      <c r="I314" s="4">
        <v>26240.824</v>
      </c>
      <c r="J314" s="4">
        <v>23364.606</v>
      </c>
      <c r="K314" s="4">
        <v>18679.714</v>
      </c>
      <c r="L314" s="4">
        <v>18302.576</v>
      </c>
      <c r="M314" s="4">
        <v>17350.226</v>
      </c>
      <c r="N314" s="4">
        <v>16832.96</v>
      </c>
      <c r="O314" s="4">
        <v>17106.3</v>
      </c>
      <c r="P314" s="4">
        <v>17220.546</v>
      </c>
    </row>
    <row r="315" spans="1:16">
      <c r="A315" s="1" t="s">
        <v>69</v>
      </c>
      <c r="B315" s="1" t="s">
        <v>29</v>
      </c>
      <c r="C315" s="1" t="s">
        <v>8</v>
      </c>
      <c r="D315" s="1" t="s">
        <v>9</v>
      </c>
      <c r="E315" s="1" t="s">
        <v>10</v>
      </c>
      <c r="F315" s="4">
        <v>29207.968</v>
      </c>
      <c r="G315" s="4">
        <v>31786.468</v>
      </c>
      <c r="H315" s="4">
        <v>35136.536</v>
      </c>
      <c r="I315" s="4">
        <v>19910.764</v>
      </c>
      <c r="J315" s="4">
        <v>19422.148</v>
      </c>
      <c r="K315" s="4">
        <v>18522.002</v>
      </c>
      <c r="L315" s="4">
        <v>17170.402</v>
      </c>
      <c r="M315" s="4">
        <v>16025.452</v>
      </c>
      <c r="N315" s="4">
        <v>14958.901</v>
      </c>
      <c r="O315" s="4">
        <v>13911.808</v>
      </c>
      <c r="P315" s="4">
        <v>12949.204</v>
      </c>
    </row>
    <row r="316" spans="1:16">
      <c r="A316" s="1" t="s">
        <v>69</v>
      </c>
      <c r="B316" s="1" t="s">
        <v>32</v>
      </c>
      <c r="C316" s="1" t="s">
        <v>8</v>
      </c>
      <c r="D316" s="1" t="s">
        <v>9</v>
      </c>
      <c r="E316" s="1" t="s">
        <v>10</v>
      </c>
      <c r="F316" s="4">
        <v>29207.968</v>
      </c>
      <c r="G316" s="4">
        <v>31782.74</v>
      </c>
      <c r="H316" s="4">
        <v>42190.34</v>
      </c>
      <c r="I316" s="4">
        <v>52078.18</v>
      </c>
      <c r="J316" s="4">
        <v>59865.796</v>
      </c>
      <c r="K316" s="4">
        <v>65935.22</v>
      </c>
      <c r="L316" s="4">
        <v>71452.696</v>
      </c>
      <c r="M316" s="4">
        <v>76448.416</v>
      </c>
      <c r="N316" s="4">
        <v>81025.136</v>
      </c>
      <c r="O316" s="4">
        <v>85020.616</v>
      </c>
      <c r="P316" s="4">
        <v>88413.512</v>
      </c>
    </row>
    <row r="317" spans="1:16">
      <c r="A317" s="1" t="s">
        <v>69</v>
      </c>
      <c r="B317" s="1" t="s">
        <v>33</v>
      </c>
      <c r="C317" s="1" t="s">
        <v>8</v>
      </c>
      <c r="D317" s="1" t="s">
        <v>9</v>
      </c>
      <c r="E317" s="1" t="s">
        <v>10</v>
      </c>
      <c r="F317" s="4">
        <v>29207.968</v>
      </c>
      <c r="G317" s="4">
        <v>31731.05</v>
      </c>
      <c r="H317" s="4">
        <v>41572.404</v>
      </c>
      <c r="I317" s="4">
        <v>50982.764</v>
      </c>
      <c r="J317" s="4">
        <v>58687.608</v>
      </c>
      <c r="K317" s="4">
        <v>64650.804</v>
      </c>
      <c r="L317" s="4">
        <v>70784.984</v>
      </c>
      <c r="M317" s="4">
        <v>77000.704</v>
      </c>
      <c r="N317" s="4">
        <v>82948.432</v>
      </c>
      <c r="O317" s="4">
        <v>88614.912</v>
      </c>
      <c r="P317" s="4">
        <v>93951.408</v>
      </c>
    </row>
    <row r="318" spans="1:16">
      <c r="A318" s="1" t="s">
        <v>69</v>
      </c>
      <c r="B318" s="1" t="s">
        <v>34</v>
      </c>
      <c r="C318" s="1" t="s">
        <v>8</v>
      </c>
      <c r="D318" s="1" t="s">
        <v>9</v>
      </c>
      <c r="E318" s="1" t="s">
        <v>10</v>
      </c>
      <c r="F318" s="4">
        <v>29207.968</v>
      </c>
      <c r="G318" s="4">
        <v>31746.192</v>
      </c>
      <c r="H318" s="4">
        <v>41684.2</v>
      </c>
      <c r="I318" s="4">
        <v>51117.568</v>
      </c>
      <c r="J318" s="4">
        <v>58809.448</v>
      </c>
      <c r="K318" s="4">
        <v>64565.648</v>
      </c>
      <c r="L318" s="4">
        <v>69577.12</v>
      </c>
      <c r="M318" s="4">
        <v>73778.416</v>
      </c>
      <c r="N318" s="4">
        <v>77807.712</v>
      </c>
      <c r="O318" s="4">
        <v>81041.696</v>
      </c>
      <c r="P318" s="4">
        <v>82921.416</v>
      </c>
    </row>
    <row r="319" spans="1:16">
      <c r="A319" s="1" t="s">
        <v>69</v>
      </c>
      <c r="B319" s="1" t="s">
        <v>35</v>
      </c>
      <c r="C319" s="1" t="s">
        <v>8</v>
      </c>
      <c r="D319" s="1" t="s">
        <v>9</v>
      </c>
      <c r="E319" s="1" t="s">
        <v>10</v>
      </c>
      <c r="F319" s="4">
        <v>29207.968</v>
      </c>
      <c r="G319" s="4">
        <v>31746.444</v>
      </c>
      <c r="H319" s="4">
        <v>41822.46</v>
      </c>
      <c r="I319" s="4">
        <v>51681.984</v>
      </c>
      <c r="J319" s="4">
        <v>60160.628</v>
      </c>
      <c r="K319" s="4">
        <v>66892.812</v>
      </c>
      <c r="L319" s="4">
        <v>73529.688</v>
      </c>
      <c r="M319" s="4">
        <v>79855.504</v>
      </c>
      <c r="N319" s="4">
        <v>86044.752</v>
      </c>
      <c r="O319" s="4">
        <v>91873.64</v>
      </c>
      <c r="P319" s="4">
        <v>97113.888</v>
      </c>
    </row>
    <row r="320" spans="1:16">
      <c r="A320" s="1" t="s">
        <v>69</v>
      </c>
      <c r="B320" s="1" t="s">
        <v>36</v>
      </c>
      <c r="C320" s="1" t="s">
        <v>8</v>
      </c>
      <c r="D320" s="1" t="s">
        <v>9</v>
      </c>
      <c r="E320" s="1" t="s">
        <v>10</v>
      </c>
      <c r="F320" s="4">
        <v>29207.968</v>
      </c>
      <c r="G320" s="4">
        <v>31786.842</v>
      </c>
      <c r="H320" s="4">
        <v>40735.044</v>
      </c>
      <c r="I320" s="4">
        <v>47054.216</v>
      </c>
      <c r="J320" s="4">
        <v>50132.096</v>
      </c>
      <c r="K320" s="4">
        <v>50657.104</v>
      </c>
      <c r="L320" s="4">
        <v>49969.768</v>
      </c>
      <c r="M320" s="4">
        <v>48487.084</v>
      </c>
      <c r="N320" s="4">
        <v>46753.652</v>
      </c>
      <c r="O320" s="4">
        <v>45161.276</v>
      </c>
      <c r="P320" s="4">
        <v>43605.604</v>
      </c>
    </row>
    <row r="321" spans="1:16">
      <c r="A321" s="1" t="s">
        <v>69</v>
      </c>
      <c r="B321" s="1" t="s">
        <v>37</v>
      </c>
      <c r="C321" s="1" t="s">
        <v>8</v>
      </c>
      <c r="D321" s="1" t="s">
        <v>9</v>
      </c>
      <c r="E321" s="1" t="s">
        <v>10</v>
      </c>
      <c r="F321" s="4">
        <v>29207.968</v>
      </c>
      <c r="G321" s="4">
        <v>31798.144</v>
      </c>
      <c r="H321" s="4">
        <v>42626.316</v>
      </c>
      <c r="I321" s="4">
        <v>53484.968</v>
      </c>
      <c r="J321" s="4">
        <v>63103.856</v>
      </c>
      <c r="K321" s="4">
        <v>71450.992</v>
      </c>
      <c r="L321" s="4">
        <v>79652.24</v>
      </c>
      <c r="M321" s="4">
        <v>87369.544</v>
      </c>
      <c r="N321" s="4">
        <v>94835.784</v>
      </c>
      <c r="O321" s="4">
        <v>101707.192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9</v>
      </c>
      <c r="E322" s="1" t="s">
        <v>10</v>
      </c>
      <c r="F322" s="4">
        <v>29207.968</v>
      </c>
      <c r="G322" s="4">
        <v>31637.524</v>
      </c>
      <c r="H322" s="4">
        <v>32907.09</v>
      </c>
      <c r="I322" s="4">
        <v>24321.828</v>
      </c>
      <c r="J322" s="4">
        <v>15381</v>
      </c>
      <c r="K322" s="4">
        <v>8223.6115</v>
      </c>
      <c r="L322" s="4">
        <v>3067.437</v>
      </c>
      <c r="M322" s="4">
        <v>-108.6956640625</v>
      </c>
      <c r="N322" s="4">
        <v>-2027.9035</v>
      </c>
      <c r="O322" s="4">
        <v>-3279.22925</v>
      </c>
      <c r="P322" s="4">
        <v>-4078.54425</v>
      </c>
    </row>
    <row r="323" spans="1:16">
      <c r="A323" s="1" t="s">
        <v>70</v>
      </c>
      <c r="B323" s="1" t="s">
        <v>7</v>
      </c>
      <c r="C323" s="1" t="s">
        <v>8</v>
      </c>
      <c r="D323" s="1" t="s">
        <v>9</v>
      </c>
      <c r="E323" s="1" t="s">
        <v>10</v>
      </c>
      <c r="F323" s="4">
        <v>27523.4947009227</v>
      </c>
      <c r="G323" s="4">
        <v>30042.7477546032</v>
      </c>
      <c r="H323" s="4">
        <v>35906.2513236315</v>
      </c>
      <c r="I323" s="4">
        <v>42677.3711651605</v>
      </c>
      <c r="J323" s="4">
        <v>50706.8949609016</v>
      </c>
      <c r="K323" s="4">
        <v>59638.7368077761</v>
      </c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9</v>
      </c>
      <c r="E324" s="1" t="s">
        <v>10</v>
      </c>
      <c r="F324" s="4">
        <v>27523.4946710649</v>
      </c>
      <c r="G324" s="4">
        <v>28360.2547815615</v>
      </c>
      <c r="H324" s="4">
        <v>22582.2173048738</v>
      </c>
      <c r="I324" s="4">
        <v>21970.0040679376</v>
      </c>
      <c r="J324" s="4">
        <v>21297.937966656</v>
      </c>
      <c r="K324" s="4">
        <v>20774.4999047538</v>
      </c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9</v>
      </c>
      <c r="E325" s="1" t="s">
        <v>10</v>
      </c>
      <c r="F325" s="4">
        <v>27527.4265519976</v>
      </c>
      <c r="G325" s="4">
        <v>29929.8581724828</v>
      </c>
      <c r="H325" s="4">
        <v>21505.6103576324</v>
      </c>
      <c r="I325" s="4">
        <v>21918.562446978</v>
      </c>
      <c r="J325" s="4">
        <v>21038.9295391038</v>
      </c>
      <c r="K325" s="4">
        <v>21974.5565700453</v>
      </c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9</v>
      </c>
      <c r="E326" s="1" t="s">
        <v>10</v>
      </c>
      <c r="F326" s="4">
        <v>27535.8994698774</v>
      </c>
      <c r="G326" s="4">
        <v>30009.2878292342</v>
      </c>
      <c r="H326" s="4">
        <v>20873.4214285377</v>
      </c>
      <c r="I326" s="4">
        <v>21519.6425072812</v>
      </c>
      <c r="J326" s="4">
        <v>21477.0608950051</v>
      </c>
      <c r="K326" s="4">
        <v>21125.757194645</v>
      </c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9</v>
      </c>
      <c r="E327" s="1" t="s">
        <v>10</v>
      </c>
      <c r="F327" s="4">
        <v>27523.3339064527</v>
      </c>
      <c r="G327" s="4">
        <v>29932.847919849</v>
      </c>
      <c r="H327" s="4">
        <v>21505.900949863</v>
      </c>
      <c r="I327" s="4">
        <v>21737.5747849278</v>
      </c>
      <c r="J327" s="4">
        <v>20480.2650442738</v>
      </c>
      <c r="K327" s="4">
        <v>21018.5013259892</v>
      </c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9</v>
      </c>
      <c r="E328" s="1" t="s">
        <v>10</v>
      </c>
      <c r="F328" s="4">
        <v>27527.4265519976</v>
      </c>
      <c r="G328" s="4">
        <v>29929.8581724828</v>
      </c>
      <c r="H328" s="4">
        <v>21505.6103576324</v>
      </c>
      <c r="I328" s="4">
        <v>21737.3597221983</v>
      </c>
      <c r="J328" s="4">
        <v>20480.1146882157</v>
      </c>
      <c r="K328" s="4">
        <v>20976.5919667936</v>
      </c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9</v>
      </c>
      <c r="E329" s="1" t="s">
        <v>10</v>
      </c>
      <c r="F329" s="4">
        <v>27523.3339064527</v>
      </c>
      <c r="G329" s="4">
        <v>29932.847919849</v>
      </c>
      <c r="H329" s="4">
        <v>21505.900949863</v>
      </c>
      <c r="I329" s="4">
        <v>21737.5747849278</v>
      </c>
      <c r="J329" s="4">
        <v>20480.2650442738</v>
      </c>
      <c r="K329" s="4">
        <v>21018.5013259892</v>
      </c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9</v>
      </c>
      <c r="E330" s="1" t="s">
        <v>10</v>
      </c>
      <c r="F330" s="4">
        <v>27535.895609252</v>
      </c>
      <c r="G330" s="4">
        <v>28472.3647578429</v>
      </c>
      <c r="H330" s="4">
        <v>22252.0587828493</v>
      </c>
      <c r="I330" s="4">
        <v>21829.9369982716</v>
      </c>
      <c r="J330" s="4">
        <v>21266.2715256366</v>
      </c>
      <c r="K330" s="4">
        <v>20549.6550096206</v>
      </c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9</v>
      </c>
      <c r="E331" s="1" t="s">
        <v>10</v>
      </c>
      <c r="F331" s="4">
        <v>27523.49467142</v>
      </c>
      <c r="G331" s="4">
        <v>29939.311224633</v>
      </c>
      <c r="H331" s="4">
        <v>26564.3033526835</v>
      </c>
      <c r="I331" s="4">
        <v>26749.9356964246</v>
      </c>
      <c r="J331" s="4">
        <v>27628.039186994</v>
      </c>
      <c r="K331" s="4">
        <v>29030.0892734544</v>
      </c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9</v>
      </c>
      <c r="E332" s="1" t="s">
        <v>10</v>
      </c>
      <c r="F332" s="4">
        <v>27523.4946713456</v>
      </c>
      <c r="G332" s="4">
        <v>28360.2547820305</v>
      </c>
      <c r="H332" s="4">
        <v>26723.0109953873</v>
      </c>
      <c r="I332" s="4">
        <v>24520.3301253226</v>
      </c>
      <c r="J332" s="4">
        <v>24347.6061816378</v>
      </c>
      <c r="K332" s="4">
        <v>24514.2980437758</v>
      </c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9</v>
      </c>
      <c r="E333" s="1" t="s">
        <v>10</v>
      </c>
      <c r="F333" s="4">
        <v>27523.49467142</v>
      </c>
      <c r="G333" s="4">
        <v>29939.311224633</v>
      </c>
      <c r="H333" s="4">
        <v>26564.3033526835</v>
      </c>
      <c r="I333" s="4">
        <v>26856.3816879911</v>
      </c>
      <c r="J333" s="4">
        <v>27965.715162999</v>
      </c>
      <c r="K333" s="4">
        <v>29701.2708237206</v>
      </c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9</v>
      </c>
      <c r="E334" s="1" t="s">
        <v>10</v>
      </c>
      <c r="F334" s="4">
        <v>27523.4946716847</v>
      </c>
      <c r="G334" s="4">
        <v>28463.2454878314</v>
      </c>
      <c r="H334" s="4">
        <v>30398.1479047075</v>
      </c>
      <c r="I334" s="4">
        <v>32442.4267152848</v>
      </c>
      <c r="J334" s="4">
        <v>35623.3066017381</v>
      </c>
      <c r="K334" s="4">
        <v>40097.8050003418</v>
      </c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9</v>
      </c>
      <c r="E335" s="1" t="s">
        <v>10</v>
      </c>
      <c r="F335" s="4">
        <v>27535.8956096096</v>
      </c>
      <c r="G335" s="4">
        <v>30015.8182525468</v>
      </c>
      <c r="H335" s="4">
        <v>27025.7791626376</v>
      </c>
      <c r="I335" s="4">
        <v>26601.4374532985</v>
      </c>
      <c r="J335" s="4">
        <v>26352.6524278508</v>
      </c>
      <c r="K335" s="4">
        <v>22951.1731388647</v>
      </c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9</v>
      </c>
      <c r="E336" s="1" t="s">
        <v>10</v>
      </c>
      <c r="F336" s="4">
        <v>27523.4947009227</v>
      </c>
      <c r="G336" s="4">
        <v>29939.3111800298</v>
      </c>
      <c r="H336" s="4">
        <v>26564.3033451772</v>
      </c>
      <c r="I336" s="4">
        <v>26749.9356978539</v>
      </c>
      <c r="J336" s="4">
        <v>27628.0391836026</v>
      </c>
      <c r="K336" s="4">
        <v>29118.0146405397</v>
      </c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9</v>
      </c>
      <c r="E337" s="1" t="s">
        <v>10</v>
      </c>
      <c r="F337" s="4">
        <v>27523.4947009227</v>
      </c>
      <c r="G337" s="4">
        <v>29939.3111800298</v>
      </c>
      <c r="H337" s="4">
        <v>26564.3033451772</v>
      </c>
      <c r="I337" s="4">
        <v>26749.9356978539</v>
      </c>
      <c r="J337" s="4">
        <v>27628.0391836026</v>
      </c>
      <c r="K337" s="4">
        <v>29118.0146405397</v>
      </c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9</v>
      </c>
      <c r="E338" s="1" t="s">
        <v>10</v>
      </c>
      <c r="F338" s="4">
        <v>27523.4947009227</v>
      </c>
      <c r="G338" s="4">
        <v>29939.3111800298</v>
      </c>
      <c r="H338" s="4">
        <v>26564.3033451772</v>
      </c>
      <c r="I338" s="4">
        <v>26749.9356978539</v>
      </c>
      <c r="J338" s="4">
        <v>27628.0391836026</v>
      </c>
      <c r="K338" s="4">
        <v>29118.0146405397</v>
      </c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9</v>
      </c>
      <c r="E339" s="1" t="s">
        <v>10</v>
      </c>
      <c r="F339" s="4">
        <v>27535.8956095307</v>
      </c>
      <c r="G339" s="4">
        <v>28472.3610702746</v>
      </c>
      <c r="H339" s="4">
        <v>27215.5322879306</v>
      </c>
      <c r="I339" s="4">
        <v>25391.1711945469</v>
      </c>
      <c r="J339" s="4">
        <v>25504.0604630525</v>
      </c>
      <c r="K339" s="4">
        <v>25370.4809564436</v>
      </c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9</v>
      </c>
      <c r="E340" s="1" t="s">
        <v>10</v>
      </c>
      <c r="F340" s="4">
        <v>27535.8956095763</v>
      </c>
      <c r="G340" s="4">
        <v>30015.8182525641</v>
      </c>
      <c r="H340" s="4">
        <v>27025.7791626374</v>
      </c>
      <c r="I340" s="4">
        <v>26739.5369534913</v>
      </c>
      <c r="J340" s="4">
        <v>26829.1087320464</v>
      </c>
      <c r="K340" s="4">
        <v>24230.6524207831</v>
      </c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9</v>
      </c>
      <c r="E341" s="1" t="s">
        <v>10</v>
      </c>
      <c r="F341" s="4">
        <v>27535.8956382778</v>
      </c>
      <c r="G341" s="4">
        <v>30120.7370961294</v>
      </c>
      <c r="H341" s="4">
        <v>36424.9394657133</v>
      </c>
      <c r="I341" s="4">
        <v>43840.3037763207</v>
      </c>
      <c r="J341" s="4">
        <v>52417.1180701584</v>
      </c>
      <c r="K341" s="4">
        <v>60512.0954177327</v>
      </c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9</v>
      </c>
      <c r="E342" s="1" t="s">
        <v>10</v>
      </c>
      <c r="F342" s="4">
        <v>27535.8994703109</v>
      </c>
      <c r="G342" s="4">
        <v>30009.28782925</v>
      </c>
      <c r="H342" s="4">
        <v>20393.6665284768</v>
      </c>
      <c r="I342" s="4">
        <v>21150.4926077941</v>
      </c>
      <c r="J342" s="4">
        <v>21446.3207695918</v>
      </c>
      <c r="K342" s="4">
        <v>21729.8013550384</v>
      </c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9</v>
      </c>
      <c r="E343" s="1" t="s">
        <v>10</v>
      </c>
      <c r="F343" s="4">
        <v>27523.4947009227</v>
      </c>
      <c r="G343" s="4">
        <v>30042.7477546032</v>
      </c>
      <c r="H343" s="4">
        <v>35906.2513236315</v>
      </c>
      <c r="I343" s="4">
        <v>42677.3711651605</v>
      </c>
      <c r="J343" s="4">
        <v>50706.8949609016</v>
      </c>
      <c r="K343" s="4">
        <v>59638.7368077761</v>
      </c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9</v>
      </c>
      <c r="E344" s="1" t="s">
        <v>10</v>
      </c>
      <c r="F344" s="4">
        <v>27523.4947009227</v>
      </c>
      <c r="G344" s="4">
        <v>30042.7477546032</v>
      </c>
      <c r="H344" s="4">
        <v>35906.2513236315</v>
      </c>
      <c r="I344" s="4">
        <v>42677.3711651605</v>
      </c>
      <c r="J344" s="4">
        <v>50706.8949609016</v>
      </c>
      <c r="K344" s="4">
        <v>59638.7368077761</v>
      </c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9</v>
      </c>
      <c r="E345" s="1" t="s">
        <v>10</v>
      </c>
      <c r="F345" s="4">
        <v>27523.4947009227</v>
      </c>
      <c r="G345" s="4">
        <v>30042.7477546032</v>
      </c>
      <c r="H345" s="4">
        <v>35906.2513236315</v>
      </c>
      <c r="I345" s="4">
        <v>42677.3711651605</v>
      </c>
      <c r="J345" s="4">
        <v>50706.8949609016</v>
      </c>
      <c r="K345" s="4">
        <v>59638.7368077761</v>
      </c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9</v>
      </c>
      <c r="E346" s="1" t="s">
        <v>10</v>
      </c>
      <c r="F346" s="4">
        <v>27535.8956382778</v>
      </c>
      <c r="G346" s="4">
        <v>28577.6950967413</v>
      </c>
      <c r="H346" s="4">
        <v>30915.5331075574</v>
      </c>
      <c r="I346" s="4">
        <v>33414.9529039164</v>
      </c>
      <c r="J346" s="4">
        <v>36930.1856721954</v>
      </c>
      <c r="K346" s="4">
        <v>40705.877066476</v>
      </c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9</v>
      </c>
      <c r="E347" s="1" t="s">
        <v>10</v>
      </c>
      <c r="F347" s="4">
        <v>27535.8956382778</v>
      </c>
      <c r="G347" s="4">
        <v>30120.7370961294</v>
      </c>
      <c r="H347" s="4">
        <v>36424.9394657133</v>
      </c>
      <c r="I347" s="4">
        <v>43840.3037763207</v>
      </c>
      <c r="J347" s="4">
        <v>52417.1180701584</v>
      </c>
      <c r="K347" s="4">
        <v>60674.6561280166</v>
      </c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9</v>
      </c>
      <c r="E348" s="1" t="s">
        <v>10</v>
      </c>
      <c r="F348" s="4">
        <v>27527.4265519976</v>
      </c>
      <c r="G348" s="4">
        <v>29929.8581724828</v>
      </c>
      <c r="H348" s="4">
        <v>21505.6103576324</v>
      </c>
      <c r="I348" s="4">
        <v>21737.3597221983</v>
      </c>
      <c r="J348" s="4">
        <v>20480.1146882157</v>
      </c>
      <c r="K348" s="4">
        <v>20976.5919667936</v>
      </c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9</v>
      </c>
      <c r="E349" s="1" t="s">
        <v>10</v>
      </c>
      <c r="F349" s="4">
        <v>33837.411</v>
      </c>
      <c r="G349" s="4">
        <v>38293.0784</v>
      </c>
      <c r="H349" s="4">
        <v>48134.4153</v>
      </c>
      <c r="I349" s="4">
        <v>53343.8224</v>
      </c>
      <c r="J349" s="4">
        <v>59836.1036</v>
      </c>
      <c r="K349" s="4">
        <v>70077.8937</v>
      </c>
      <c r="L349" s="4">
        <v>77941.2133</v>
      </c>
      <c r="M349" s="4">
        <v>82914.1458</v>
      </c>
      <c r="N349" s="4">
        <v>84109.2304</v>
      </c>
      <c r="O349" s="4">
        <v>75995.0928</v>
      </c>
      <c r="P349" s="4">
        <v>68004.379</v>
      </c>
    </row>
    <row r="350" spans="1:16">
      <c r="A350" s="1" t="s">
        <v>71</v>
      </c>
      <c r="B350" s="1" t="s">
        <v>11</v>
      </c>
      <c r="C350" s="1" t="s">
        <v>8</v>
      </c>
      <c r="D350" s="1" t="s">
        <v>9</v>
      </c>
      <c r="E350" s="1" t="s">
        <v>10</v>
      </c>
      <c r="F350" s="4">
        <v>33837.411</v>
      </c>
      <c r="G350" s="4">
        <v>37981.1254</v>
      </c>
      <c r="H350" s="4">
        <v>35679.2572</v>
      </c>
      <c r="I350" s="4">
        <v>25765.7192</v>
      </c>
      <c r="J350" s="4">
        <v>19109.0982</v>
      </c>
      <c r="K350" s="4">
        <v>11556.413</v>
      </c>
      <c r="L350" s="4">
        <v>477.8084</v>
      </c>
      <c r="M350" s="4">
        <v>-7576.8909</v>
      </c>
      <c r="N350" s="4">
        <v>-11050.7747</v>
      </c>
      <c r="O350" s="4">
        <v>-12700.3802</v>
      </c>
      <c r="P350" s="4">
        <v>-12353.4594</v>
      </c>
    </row>
    <row r="351" spans="1:16">
      <c r="A351" s="1" t="s">
        <v>71</v>
      </c>
      <c r="B351" s="1" t="s">
        <v>12</v>
      </c>
      <c r="C351" s="1" t="s">
        <v>8</v>
      </c>
      <c r="D351" s="1" t="s">
        <v>9</v>
      </c>
      <c r="E351" s="1" t="s">
        <v>10</v>
      </c>
      <c r="F351" s="4">
        <v>33837.411</v>
      </c>
      <c r="G351" s="4">
        <v>38224.9443</v>
      </c>
      <c r="H351" s="4">
        <v>25524.5959</v>
      </c>
      <c r="I351" s="4">
        <v>7358.6382</v>
      </c>
      <c r="J351" s="4">
        <v>1691.0508</v>
      </c>
      <c r="K351" s="4">
        <v>1663.7747</v>
      </c>
      <c r="L351" s="4">
        <v>1616.5173</v>
      </c>
      <c r="M351" s="4">
        <v>1555.4666</v>
      </c>
      <c r="N351" s="4">
        <v>1553.0029</v>
      </c>
      <c r="O351" s="4">
        <v>1665.1994</v>
      </c>
      <c r="P351" s="4">
        <v>1883.1063</v>
      </c>
    </row>
    <row r="352" spans="1:16">
      <c r="A352" s="1" t="s">
        <v>71</v>
      </c>
      <c r="B352" s="1" t="s">
        <v>72</v>
      </c>
      <c r="C352" s="1" t="s">
        <v>8</v>
      </c>
      <c r="D352" s="1" t="s">
        <v>9</v>
      </c>
      <c r="E352" s="1" t="s">
        <v>10</v>
      </c>
      <c r="F352" s="4">
        <v>33837.411</v>
      </c>
      <c r="G352" s="4">
        <v>38242.5925</v>
      </c>
      <c r="H352" s="4">
        <v>25565.3054</v>
      </c>
      <c r="I352" s="4">
        <v>7359.2247</v>
      </c>
      <c r="J352" s="4">
        <v>1689.4252</v>
      </c>
      <c r="K352" s="4">
        <v>1658.951</v>
      </c>
      <c r="L352" s="4">
        <v>1623.9917</v>
      </c>
      <c r="M352" s="4">
        <v>1562.7735</v>
      </c>
      <c r="N352" s="4">
        <v>1562.0351</v>
      </c>
      <c r="O352" s="4">
        <v>1676.2606</v>
      </c>
      <c r="P352" s="4">
        <v>1896.0683</v>
      </c>
    </row>
    <row r="353" spans="1:16">
      <c r="A353" s="1" t="s">
        <v>71</v>
      </c>
      <c r="B353" s="1" t="s">
        <v>48</v>
      </c>
      <c r="C353" s="1" t="s">
        <v>8</v>
      </c>
      <c r="D353" s="1" t="s">
        <v>9</v>
      </c>
      <c r="E353" s="1" t="s">
        <v>10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9</v>
      </c>
      <c r="E354" s="1" t="s">
        <v>10</v>
      </c>
      <c r="F354" s="4">
        <v>33837.411</v>
      </c>
      <c r="G354" s="4">
        <v>37979.7417</v>
      </c>
      <c r="H354" s="4">
        <v>35373.2221</v>
      </c>
      <c r="I354" s="4">
        <v>25707.0169</v>
      </c>
      <c r="J354" s="4">
        <v>18560.0316</v>
      </c>
      <c r="K354" s="4">
        <v>9236.5901</v>
      </c>
      <c r="L354" s="4">
        <v>-1267.1308</v>
      </c>
      <c r="M354" s="4">
        <v>-7129.5942</v>
      </c>
      <c r="N354" s="4">
        <v>-10212.1977</v>
      </c>
      <c r="O354" s="4">
        <v>-10775.4779</v>
      </c>
      <c r="P354" s="4">
        <v>-10540.4399</v>
      </c>
    </row>
    <row r="355" spans="1:16">
      <c r="A355" s="1" t="s">
        <v>71</v>
      </c>
      <c r="B355" s="1" t="s">
        <v>14</v>
      </c>
      <c r="C355" s="1" t="s">
        <v>8</v>
      </c>
      <c r="D355" s="1" t="s">
        <v>9</v>
      </c>
      <c r="E355" s="1" t="s">
        <v>10</v>
      </c>
      <c r="F355" s="4">
        <v>33837.411</v>
      </c>
      <c r="G355" s="4">
        <v>37963.8108</v>
      </c>
      <c r="H355" s="4">
        <v>33953.3743</v>
      </c>
      <c r="I355" s="4">
        <v>23223.7802</v>
      </c>
      <c r="J355" s="4">
        <v>14428.3715</v>
      </c>
      <c r="K355" s="4">
        <v>5000.6868</v>
      </c>
      <c r="L355" s="4">
        <v>-2212.8085</v>
      </c>
      <c r="M355" s="4">
        <v>-6629.2436</v>
      </c>
      <c r="N355" s="4">
        <v>-7798.6676</v>
      </c>
      <c r="O355" s="4">
        <v>-7729.2553</v>
      </c>
      <c r="P355" s="4">
        <v>-7647.2999</v>
      </c>
    </row>
    <row r="356" spans="1:16">
      <c r="A356" s="1" t="s">
        <v>71</v>
      </c>
      <c r="B356" s="1" t="s">
        <v>15</v>
      </c>
      <c r="C356" s="1" t="s">
        <v>8</v>
      </c>
      <c r="D356" s="1" t="s">
        <v>9</v>
      </c>
      <c r="E356" s="1" t="s">
        <v>10</v>
      </c>
      <c r="F356" s="4">
        <v>33837.411</v>
      </c>
      <c r="G356" s="4">
        <v>37970.7127</v>
      </c>
      <c r="H356" s="4">
        <v>31055.411</v>
      </c>
      <c r="I356" s="4">
        <v>16419.3828</v>
      </c>
      <c r="J356" s="4">
        <v>8102.5233</v>
      </c>
      <c r="K356" s="4">
        <v>4167.1641</v>
      </c>
      <c r="L356" s="4">
        <v>532.94</v>
      </c>
      <c r="M356" s="4">
        <v>-1315.7776</v>
      </c>
      <c r="N356" s="4">
        <v>-2708.1636</v>
      </c>
      <c r="O356" s="4">
        <v>-2706.0698</v>
      </c>
      <c r="P356" s="4">
        <v>-2473.1153</v>
      </c>
    </row>
    <row r="357" spans="1:16">
      <c r="A357" s="1" t="s">
        <v>71</v>
      </c>
      <c r="B357" s="1" t="s">
        <v>16</v>
      </c>
      <c r="C357" s="1" t="s">
        <v>8</v>
      </c>
      <c r="D357" s="1" t="s">
        <v>9</v>
      </c>
      <c r="E357" s="1" t="s">
        <v>10</v>
      </c>
      <c r="F357" s="4">
        <v>33837.411</v>
      </c>
      <c r="G357" s="4">
        <v>37977.3124</v>
      </c>
      <c r="H357" s="4">
        <v>29314.4913</v>
      </c>
      <c r="I357" s="4">
        <v>13503.9179</v>
      </c>
      <c r="J357" s="4">
        <v>6281.7359</v>
      </c>
      <c r="K357" s="4">
        <v>3040.7919</v>
      </c>
      <c r="L357" s="4">
        <v>787.7432</v>
      </c>
      <c r="M357" s="4">
        <v>-526.2745</v>
      </c>
      <c r="N357" s="4">
        <v>-1744.6131</v>
      </c>
      <c r="O357" s="4">
        <v>-1641.2866</v>
      </c>
      <c r="P357" s="4">
        <v>-1413.9681</v>
      </c>
    </row>
    <row r="358" spans="1:16">
      <c r="A358" s="1" t="s">
        <v>71</v>
      </c>
      <c r="B358" s="1" t="s">
        <v>17</v>
      </c>
      <c r="C358" s="1" t="s">
        <v>8</v>
      </c>
      <c r="D358" s="1" t="s">
        <v>9</v>
      </c>
      <c r="E358" s="1" t="s">
        <v>10</v>
      </c>
      <c r="F358" s="4">
        <v>33837.411</v>
      </c>
      <c r="G358" s="4">
        <v>38186.2849</v>
      </c>
      <c r="H358" s="4">
        <v>25911.5528</v>
      </c>
      <c r="I358" s="4">
        <v>8560.1365</v>
      </c>
      <c r="J358" s="4">
        <v>1922.224</v>
      </c>
      <c r="K358" s="4">
        <v>1621.4439</v>
      </c>
      <c r="L358" s="4">
        <v>1573.3257</v>
      </c>
      <c r="M358" s="4">
        <v>1489.8421</v>
      </c>
      <c r="N358" s="4">
        <v>1481.489</v>
      </c>
      <c r="O358" s="4">
        <v>1550.3788</v>
      </c>
      <c r="P358" s="4">
        <v>1792.9843</v>
      </c>
    </row>
    <row r="359" spans="1:16">
      <c r="A359" s="1" t="s">
        <v>71</v>
      </c>
      <c r="B359" s="1" t="s">
        <v>18</v>
      </c>
      <c r="C359" s="1" t="s">
        <v>8</v>
      </c>
      <c r="D359" s="1" t="s">
        <v>9</v>
      </c>
      <c r="E359" s="1" t="s">
        <v>10</v>
      </c>
      <c r="F359" s="4">
        <v>33837.411</v>
      </c>
      <c r="G359" s="4">
        <v>37997.4238</v>
      </c>
      <c r="H359" s="4">
        <v>39349.8935</v>
      </c>
      <c r="I359" s="4">
        <v>31143.6235</v>
      </c>
      <c r="J359" s="4">
        <v>23284.1741</v>
      </c>
      <c r="K359" s="4">
        <v>15174.0598</v>
      </c>
      <c r="L359" s="4">
        <v>10056.8683</v>
      </c>
      <c r="M359" s="4">
        <v>7257.1243</v>
      </c>
      <c r="N359" s="4">
        <v>5481.4703</v>
      </c>
      <c r="O359" s="4">
        <v>4620.6789</v>
      </c>
      <c r="P359" s="4">
        <v>4190.2347</v>
      </c>
    </row>
    <row r="360" spans="1:16">
      <c r="A360" s="1" t="s">
        <v>71</v>
      </c>
      <c r="B360" s="1" t="s">
        <v>73</v>
      </c>
      <c r="C360" s="1" t="s">
        <v>8</v>
      </c>
      <c r="D360" s="1" t="s">
        <v>9</v>
      </c>
      <c r="E360" s="1" t="s">
        <v>10</v>
      </c>
      <c r="F360" s="4">
        <v>33837.411</v>
      </c>
      <c r="G360" s="4">
        <v>38000.2649</v>
      </c>
      <c r="H360" s="4">
        <v>39384.4227</v>
      </c>
      <c r="I360" s="4">
        <v>31201.1398</v>
      </c>
      <c r="J360" s="4">
        <v>23342.1762</v>
      </c>
      <c r="K360" s="4">
        <v>15190.3536</v>
      </c>
      <c r="L360" s="4">
        <v>10069.6509</v>
      </c>
      <c r="M360" s="4">
        <v>7287.7781</v>
      </c>
      <c r="N360" s="4">
        <v>5474.6807</v>
      </c>
      <c r="O360" s="4">
        <v>4511.863</v>
      </c>
      <c r="P360" s="4">
        <v>3824.5055</v>
      </c>
    </row>
    <row r="361" spans="1:16">
      <c r="A361" s="1" t="s">
        <v>71</v>
      </c>
      <c r="B361" s="1" t="s">
        <v>49</v>
      </c>
      <c r="C361" s="1" t="s">
        <v>8</v>
      </c>
      <c r="D361" s="1" t="s">
        <v>9</v>
      </c>
      <c r="E361" s="1" t="s">
        <v>10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9</v>
      </c>
      <c r="E362" s="1" t="s">
        <v>10</v>
      </c>
      <c r="F362" s="4">
        <v>33837.411</v>
      </c>
      <c r="G362" s="4">
        <v>37854.3182</v>
      </c>
      <c r="H362" s="4">
        <v>39320.9547</v>
      </c>
      <c r="I362" s="4">
        <v>30960.7455</v>
      </c>
      <c r="J362" s="4">
        <v>23223.1339</v>
      </c>
      <c r="K362" s="4">
        <v>15500.931</v>
      </c>
      <c r="L362" s="4">
        <v>10224.1967</v>
      </c>
      <c r="M362" s="4">
        <v>7358.669</v>
      </c>
      <c r="N362" s="4">
        <v>5747.09</v>
      </c>
      <c r="O362" s="4">
        <v>4582.8581</v>
      </c>
      <c r="P362" s="4">
        <v>4139.0021</v>
      </c>
    </row>
    <row r="363" spans="1:16">
      <c r="A363" s="1" t="s">
        <v>71</v>
      </c>
      <c r="B363" s="1" t="s">
        <v>20</v>
      </c>
      <c r="C363" s="1" t="s">
        <v>8</v>
      </c>
      <c r="D363" s="1" t="s">
        <v>9</v>
      </c>
      <c r="E363" s="1" t="s">
        <v>10</v>
      </c>
      <c r="F363" s="4">
        <v>33837.411</v>
      </c>
      <c r="G363" s="4">
        <v>38002.7324</v>
      </c>
      <c r="H363" s="4">
        <v>36853.3413</v>
      </c>
      <c r="I363" s="4">
        <v>28657.4056</v>
      </c>
      <c r="J363" s="4">
        <v>23457.5795</v>
      </c>
      <c r="K363" s="4">
        <v>18258.3572</v>
      </c>
      <c r="L363" s="4">
        <v>11794.3113</v>
      </c>
      <c r="M363" s="4">
        <v>8029.3149</v>
      </c>
      <c r="N363" s="4">
        <v>5863.2701</v>
      </c>
      <c r="O363" s="4">
        <v>4817.2401</v>
      </c>
      <c r="P363" s="4">
        <v>4266.541</v>
      </c>
    </row>
    <row r="364" spans="1:16">
      <c r="A364" s="1" t="s">
        <v>71</v>
      </c>
      <c r="B364" s="1" t="s">
        <v>74</v>
      </c>
      <c r="C364" s="1" t="s">
        <v>8</v>
      </c>
      <c r="D364" s="1" t="s">
        <v>9</v>
      </c>
      <c r="E364" s="1" t="s">
        <v>10</v>
      </c>
      <c r="F364" s="4">
        <v>33837.411</v>
      </c>
      <c r="G364" s="4">
        <v>38007.469</v>
      </c>
      <c r="H364" s="4">
        <v>36831.8241</v>
      </c>
      <c r="I364" s="4">
        <v>28621.1375</v>
      </c>
      <c r="J364" s="4">
        <v>23448.0749</v>
      </c>
      <c r="K364" s="4">
        <v>18278.831</v>
      </c>
      <c r="L364" s="4">
        <v>11819.4886</v>
      </c>
      <c r="M364" s="4">
        <v>8018.9435</v>
      </c>
      <c r="N364" s="4">
        <v>5516.2876</v>
      </c>
      <c r="O364" s="4">
        <v>4084.5546</v>
      </c>
      <c r="P364" s="4">
        <v>2440.6062</v>
      </c>
    </row>
    <row r="365" spans="1:16">
      <c r="A365" s="1" t="s">
        <v>71</v>
      </c>
      <c r="B365" s="1" t="s">
        <v>50</v>
      </c>
      <c r="C365" s="1" t="s">
        <v>8</v>
      </c>
      <c r="D365" s="1" t="s">
        <v>9</v>
      </c>
      <c r="E365" s="1" t="s">
        <v>10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9</v>
      </c>
      <c r="E366" s="1" t="s">
        <v>10</v>
      </c>
      <c r="F366" s="4">
        <v>33837.411</v>
      </c>
      <c r="G366" s="4">
        <v>38293.0784</v>
      </c>
      <c r="H366" s="4">
        <v>48125.7923</v>
      </c>
      <c r="I366" s="4">
        <v>53319.8464</v>
      </c>
      <c r="J366" s="4">
        <v>59809.3096</v>
      </c>
      <c r="K366" s="4">
        <v>70079.0133</v>
      </c>
      <c r="L366" s="4">
        <v>77941.3238</v>
      </c>
      <c r="M366" s="4">
        <v>82957.224</v>
      </c>
      <c r="N366" s="4">
        <v>84233.111</v>
      </c>
      <c r="O366" s="4">
        <v>76215.2761</v>
      </c>
      <c r="P366" s="4">
        <v>68357.2606</v>
      </c>
    </row>
    <row r="367" spans="1:16">
      <c r="A367" s="1" t="s">
        <v>71</v>
      </c>
      <c r="B367" s="1" t="s">
        <v>51</v>
      </c>
      <c r="C367" s="1" t="s">
        <v>8</v>
      </c>
      <c r="D367" s="1" t="s">
        <v>9</v>
      </c>
      <c r="E367" s="1" t="s">
        <v>10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9</v>
      </c>
      <c r="E368" s="1" t="s">
        <v>10</v>
      </c>
      <c r="F368" s="4">
        <v>33837.411</v>
      </c>
      <c r="G368" s="4">
        <v>38293.0784</v>
      </c>
      <c r="H368" s="4">
        <v>46010.5083</v>
      </c>
      <c r="I368" s="4">
        <v>47643.4214</v>
      </c>
      <c r="J368" s="4">
        <v>49427.5257</v>
      </c>
      <c r="K368" s="4">
        <v>54178.6572</v>
      </c>
      <c r="L368" s="4">
        <v>57935.5473</v>
      </c>
      <c r="M368" s="4">
        <v>60506.4483</v>
      </c>
      <c r="N368" s="4">
        <v>61841.6258</v>
      </c>
      <c r="O368" s="4">
        <v>58329.2561</v>
      </c>
      <c r="P368" s="4">
        <v>53752.8059</v>
      </c>
    </row>
    <row r="369" spans="1:16">
      <c r="A369" s="1" t="s">
        <v>71</v>
      </c>
      <c r="B369" s="1" t="s">
        <v>22</v>
      </c>
      <c r="C369" s="1" t="s">
        <v>8</v>
      </c>
      <c r="D369" s="1" t="s">
        <v>9</v>
      </c>
      <c r="E369" s="1" t="s">
        <v>10</v>
      </c>
      <c r="F369" s="4">
        <v>33837.411</v>
      </c>
      <c r="G369" s="4">
        <v>37997.0858</v>
      </c>
      <c r="H369" s="4">
        <v>39022.1503</v>
      </c>
      <c r="I369" s="4">
        <v>30760.0629</v>
      </c>
      <c r="J369" s="4">
        <v>23097.0599</v>
      </c>
      <c r="K369" s="4">
        <v>15148.6098</v>
      </c>
      <c r="L369" s="4">
        <v>10118.8117</v>
      </c>
      <c r="M369" s="4">
        <v>7345.3715</v>
      </c>
      <c r="N369" s="4">
        <v>5532.3792</v>
      </c>
      <c r="O369" s="4">
        <v>4670.7193</v>
      </c>
      <c r="P369" s="4">
        <v>4213.9855</v>
      </c>
    </row>
    <row r="370" spans="1:16">
      <c r="A370" s="1" t="s">
        <v>71</v>
      </c>
      <c r="B370" s="1" t="s">
        <v>23</v>
      </c>
      <c r="C370" s="1" t="s">
        <v>8</v>
      </c>
      <c r="D370" s="1" t="s">
        <v>9</v>
      </c>
      <c r="E370" s="1" t="s">
        <v>10</v>
      </c>
      <c r="F370" s="4">
        <v>33837.411</v>
      </c>
      <c r="G370" s="4">
        <v>38003.564</v>
      </c>
      <c r="H370" s="4">
        <v>38766.2191</v>
      </c>
      <c r="I370" s="4">
        <v>30368.8172</v>
      </c>
      <c r="J370" s="4">
        <v>22904.1533</v>
      </c>
      <c r="K370" s="4">
        <v>15141.9211</v>
      </c>
      <c r="L370" s="4">
        <v>9785.2566</v>
      </c>
      <c r="M370" s="4">
        <v>6895.6207</v>
      </c>
      <c r="N370" s="4">
        <v>5712.5736</v>
      </c>
      <c r="O370" s="4">
        <v>4686.0481</v>
      </c>
      <c r="P370" s="4">
        <v>4269.6246</v>
      </c>
    </row>
    <row r="371" spans="1:16">
      <c r="A371" s="1" t="s">
        <v>71</v>
      </c>
      <c r="B371" s="1" t="s">
        <v>24</v>
      </c>
      <c r="C371" s="1" t="s">
        <v>8</v>
      </c>
      <c r="D371" s="1" t="s">
        <v>9</v>
      </c>
      <c r="E371" s="1" t="s">
        <v>10</v>
      </c>
      <c r="F371" s="4">
        <v>33837.411</v>
      </c>
      <c r="G371" s="4">
        <v>37970.1089</v>
      </c>
      <c r="H371" s="4">
        <v>37657.4117</v>
      </c>
      <c r="I371" s="4">
        <v>28699.4972</v>
      </c>
      <c r="J371" s="4">
        <v>20936.8258</v>
      </c>
      <c r="K371" s="4">
        <v>15389.1976</v>
      </c>
      <c r="L371" s="4">
        <v>11536.7259</v>
      </c>
      <c r="M371" s="4">
        <v>8368.7066</v>
      </c>
      <c r="N371" s="4">
        <v>6360.3285</v>
      </c>
      <c r="O371" s="4">
        <v>5299.3644</v>
      </c>
      <c r="P371" s="4">
        <v>4644.2026</v>
      </c>
    </row>
    <row r="372" spans="1:16">
      <c r="A372" s="1" t="s">
        <v>71</v>
      </c>
      <c r="B372" s="1" t="s">
        <v>25</v>
      </c>
      <c r="C372" s="1" t="s">
        <v>8</v>
      </c>
      <c r="D372" s="1" t="s">
        <v>9</v>
      </c>
      <c r="E372" s="1" t="s">
        <v>10</v>
      </c>
      <c r="F372" s="4">
        <v>33837.411</v>
      </c>
      <c r="G372" s="4">
        <v>37848.7928</v>
      </c>
      <c r="H372" s="4">
        <v>35560.5105</v>
      </c>
      <c r="I372" s="4">
        <v>26196.1978</v>
      </c>
      <c r="J372" s="4">
        <v>19179.5968</v>
      </c>
      <c r="K372" s="4">
        <v>14811.2247</v>
      </c>
      <c r="L372" s="4">
        <v>11136.5681</v>
      </c>
      <c r="M372" s="4">
        <v>8677.2476</v>
      </c>
      <c r="N372" s="4">
        <v>6701.8586</v>
      </c>
      <c r="O372" s="4">
        <v>5421.8181</v>
      </c>
      <c r="P372" s="4">
        <v>4807.5633</v>
      </c>
    </row>
    <row r="373" spans="1:16">
      <c r="A373" s="1" t="s">
        <v>71</v>
      </c>
      <c r="B373" s="1" t="s">
        <v>26</v>
      </c>
      <c r="C373" s="1" t="s">
        <v>8</v>
      </c>
      <c r="D373" s="1" t="s">
        <v>9</v>
      </c>
      <c r="E373" s="1" t="s">
        <v>10</v>
      </c>
      <c r="F373" s="4">
        <v>33837.411</v>
      </c>
      <c r="G373" s="4">
        <v>37972.5697</v>
      </c>
      <c r="H373" s="4">
        <v>37251.3651</v>
      </c>
      <c r="I373" s="4">
        <v>29134.1711</v>
      </c>
      <c r="J373" s="4">
        <v>23778.5899</v>
      </c>
      <c r="K373" s="4">
        <v>17990.8629</v>
      </c>
      <c r="L373" s="4">
        <v>11755.3365</v>
      </c>
      <c r="M373" s="4">
        <v>8140.101</v>
      </c>
      <c r="N373" s="4">
        <v>5986.2198</v>
      </c>
      <c r="O373" s="4">
        <v>4801.4672</v>
      </c>
      <c r="P373" s="4">
        <v>4191.1689</v>
      </c>
    </row>
    <row r="374" spans="1:16">
      <c r="A374" s="1" t="s">
        <v>71</v>
      </c>
      <c r="B374" s="1" t="s">
        <v>27</v>
      </c>
      <c r="C374" s="1" t="s">
        <v>8</v>
      </c>
      <c r="D374" s="1" t="s">
        <v>9</v>
      </c>
      <c r="E374" s="1" t="s">
        <v>10</v>
      </c>
      <c r="F374" s="4">
        <v>33837.411</v>
      </c>
      <c r="G374" s="4">
        <v>37932.276</v>
      </c>
      <c r="H374" s="4">
        <v>32478.5769</v>
      </c>
      <c r="I374" s="4">
        <v>22989.7149</v>
      </c>
      <c r="J374" s="4">
        <v>18609.708</v>
      </c>
      <c r="K374" s="4">
        <v>16433.7864</v>
      </c>
      <c r="L374" s="4">
        <v>13482.6986</v>
      </c>
      <c r="M374" s="4">
        <v>11911.8835</v>
      </c>
      <c r="N374" s="4">
        <v>9996.322</v>
      </c>
      <c r="O374" s="4">
        <v>7464.5019</v>
      </c>
      <c r="P374" s="4">
        <v>5986.3247</v>
      </c>
    </row>
    <row r="375" spans="1:16">
      <c r="A375" s="1" t="s">
        <v>71</v>
      </c>
      <c r="B375" s="1" t="s">
        <v>28</v>
      </c>
      <c r="C375" s="1" t="s">
        <v>8</v>
      </c>
      <c r="D375" s="1" t="s">
        <v>9</v>
      </c>
      <c r="E375" s="1" t="s">
        <v>10</v>
      </c>
      <c r="F375" s="4">
        <v>33842.1725</v>
      </c>
      <c r="G375" s="4">
        <v>37325.5809</v>
      </c>
      <c r="H375" s="4">
        <v>42156.8647</v>
      </c>
      <c r="I375" s="4">
        <v>31690.769</v>
      </c>
      <c r="J375" s="4">
        <v>23119.9511</v>
      </c>
      <c r="K375" s="4">
        <v>14957.6333</v>
      </c>
      <c r="L375" s="4">
        <v>13138.5246</v>
      </c>
      <c r="M375" s="4">
        <v>11322.5297</v>
      </c>
      <c r="N375" s="4">
        <v>9874.2832</v>
      </c>
      <c r="O375" s="4">
        <v>7821.2281</v>
      </c>
      <c r="P375" s="4">
        <v>6548.5023</v>
      </c>
    </row>
    <row r="376" spans="1:16">
      <c r="A376" s="1" t="s">
        <v>71</v>
      </c>
      <c r="B376" s="1" t="s">
        <v>30</v>
      </c>
      <c r="C376" s="1" t="s">
        <v>8</v>
      </c>
      <c r="D376" s="1" t="s">
        <v>9</v>
      </c>
      <c r="E376" s="1" t="s">
        <v>10</v>
      </c>
      <c r="F376" s="4">
        <v>33842.1725</v>
      </c>
      <c r="G376" s="4">
        <v>37329.2524</v>
      </c>
      <c r="H376" s="4">
        <v>43800.9801</v>
      </c>
      <c r="I376" s="4">
        <v>41248.5266</v>
      </c>
      <c r="J376" s="4">
        <v>44177.5453</v>
      </c>
      <c r="K376" s="4">
        <v>48683.3922</v>
      </c>
      <c r="L376" s="4">
        <v>51554.255</v>
      </c>
      <c r="M376" s="4">
        <v>51388.978</v>
      </c>
      <c r="N376" s="4">
        <v>48039.2891</v>
      </c>
      <c r="O376" s="4">
        <v>41796.0955</v>
      </c>
      <c r="P376" s="4">
        <v>36527.0695</v>
      </c>
    </row>
    <row r="377" spans="1:16">
      <c r="A377" s="1" t="s">
        <v>71</v>
      </c>
      <c r="B377" s="1" t="s">
        <v>32</v>
      </c>
      <c r="C377" s="1" t="s">
        <v>8</v>
      </c>
      <c r="D377" s="1" t="s">
        <v>9</v>
      </c>
      <c r="E377" s="1" t="s">
        <v>10</v>
      </c>
      <c r="F377" s="4">
        <v>33837.411</v>
      </c>
      <c r="G377" s="4">
        <v>38293.0784</v>
      </c>
      <c r="H377" s="4">
        <v>48194.7393</v>
      </c>
      <c r="I377" s="4">
        <v>53694.2454</v>
      </c>
      <c r="J377" s="4">
        <v>60593.1392</v>
      </c>
      <c r="K377" s="4">
        <v>71194.1429</v>
      </c>
      <c r="L377" s="4">
        <v>79665.9244</v>
      </c>
      <c r="M377" s="4">
        <v>85257.713</v>
      </c>
      <c r="N377" s="4">
        <v>86663.1907</v>
      </c>
      <c r="O377" s="4">
        <v>78697.4678</v>
      </c>
      <c r="P377" s="4">
        <v>69013.4361</v>
      </c>
    </row>
    <row r="378" spans="1:16">
      <c r="A378" s="1" t="s">
        <v>71</v>
      </c>
      <c r="B378" s="1" t="s">
        <v>33</v>
      </c>
      <c r="C378" s="1" t="s">
        <v>8</v>
      </c>
      <c r="D378" s="1" t="s">
        <v>9</v>
      </c>
      <c r="E378" s="1" t="s">
        <v>10</v>
      </c>
      <c r="F378" s="4">
        <v>33837.411</v>
      </c>
      <c r="G378" s="4">
        <v>38293.0784</v>
      </c>
      <c r="H378" s="4">
        <v>48152.6153</v>
      </c>
      <c r="I378" s="4">
        <v>53442.2594</v>
      </c>
      <c r="J378" s="4">
        <v>59944.8516</v>
      </c>
      <c r="K378" s="4">
        <v>70052.8203</v>
      </c>
      <c r="L378" s="4">
        <v>77949.7519</v>
      </c>
      <c r="M378" s="4">
        <v>83549.8471</v>
      </c>
      <c r="N378" s="4">
        <v>85371.14</v>
      </c>
      <c r="O378" s="4">
        <v>79873.1814</v>
      </c>
      <c r="P378" s="4">
        <v>75219.6342</v>
      </c>
    </row>
    <row r="379" spans="1:16">
      <c r="A379" s="1" t="s">
        <v>71</v>
      </c>
      <c r="B379" s="1" t="s">
        <v>34</v>
      </c>
      <c r="C379" s="1" t="s">
        <v>8</v>
      </c>
      <c r="D379" s="1" t="s">
        <v>9</v>
      </c>
      <c r="E379" s="1" t="s">
        <v>10</v>
      </c>
      <c r="F379" s="4">
        <v>33837.411</v>
      </c>
      <c r="G379" s="4">
        <v>38293.0784</v>
      </c>
      <c r="H379" s="4">
        <v>48112.7493</v>
      </c>
      <c r="I379" s="4">
        <v>53305.9504</v>
      </c>
      <c r="J379" s="4">
        <v>59761.6575</v>
      </c>
      <c r="K379" s="4">
        <v>69903.1</v>
      </c>
      <c r="L379" s="4">
        <v>77486.9199</v>
      </c>
      <c r="M379" s="4">
        <v>82214.3631</v>
      </c>
      <c r="N379" s="4">
        <v>82961.7765</v>
      </c>
      <c r="O379" s="4">
        <v>76382.9069</v>
      </c>
      <c r="P379" s="4">
        <v>70884.7775</v>
      </c>
    </row>
    <row r="380" spans="1:16">
      <c r="A380" s="1" t="s">
        <v>71</v>
      </c>
      <c r="B380" s="1" t="s">
        <v>35</v>
      </c>
      <c r="C380" s="1" t="s">
        <v>8</v>
      </c>
      <c r="D380" s="1" t="s">
        <v>9</v>
      </c>
      <c r="E380" s="1" t="s">
        <v>10</v>
      </c>
      <c r="F380" s="4">
        <v>33837.411</v>
      </c>
      <c r="G380" s="4">
        <v>38293.0784</v>
      </c>
      <c r="H380" s="4">
        <v>48106.7433</v>
      </c>
      <c r="I380" s="4">
        <v>53341.7374</v>
      </c>
      <c r="J380" s="4">
        <v>59742.9263</v>
      </c>
      <c r="K380" s="4">
        <v>69627.8003</v>
      </c>
      <c r="L380" s="4">
        <v>77066.9972</v>
      </c>
      <c r="M380" s="4">
        <v>82649.422</v>
      </c>
      <c r="N380" s="4">
        <v>85216.5778</v>
      </c>
      <c r="O380" s="4">
        <v>81183.101</v>
      </c>
      <c r="P380" s="4">
        <v>80380.6784</v>
      </c>
    </row>
    <row r="381" spans="1:16">
      <c r="A381" s="1" t="s">
        <v>71</v>
      </c>
      <c r="B381" s="1" t="s">
        <v>36</v>
      </c>
      <c r="C381" s="1" t="s">
        <v>8</v>
      </c>
      <c r="D381" s="1" t="s">
        <v>9</v>
      </c>
      <c r="E381" s="1" t="s">
        <v>10</v>
      </c>
      <c r="F381" s="4">
        <v>33837.411</v>
      </c>
      <c r="G381" s="4">
        <v>38293.0784</v>
      </c>
      <c r="H381" s="4">
        <v>46106.6393</v>
      </c>
      <c r="I381" s="4">
        <v>47942.5574</v>
      </c>
      <c r="J381" s="4">
        <v>49879.9849</v>
      </c>
      <c r="K381" s="4">
        <v>54709.3109</v>
      </c>
      <c r="L381" s="4">
        <v>58338.4202</v>
      </c>
      <c r="M381" s="4">
        <v>61089.842</v>
      </c>
      <c r="N381" s="4">
        <v>63277.4204</v>
      </c>
      <c r="O381" s="4">
        <v>60474.9089</v>
      </c>
      <c r="P381" s="4">
        <v>56575.3005</v>
      </c>
    </row>
    <row r="382" spans="1:16">
      <c r="A382" s="1" t="s">
        <v>71</v>
      </c>
      <c r="B382" s="1" t="s">
        <v>37</v>
      </c>
      <c r="C382" s="1" t="s">
        <v>8</v>
      </c>
      <c r="D382" s="1" t="s">
        <v>9</v>
      </c>
      <c r="E382" s="1" t="s">
        <v>10</v>
      </c>
      <c r="F382" s="4">
        <v>33837.411</v>
      </c>
      <c r="G382" s="4">
        <v>38293.0784</v>
      </c>
      <c r="H382" s="4">
        <v>48158.2933</v>
      </c>
      <c r="I382" s="4">
        <v>53694.9064</v>
      </c>
      <c r="J382" s="4">
        <v>60486.7167</v>
      </c>
      <c r="K382" s="4">
        <v>70623.7132</v>
      </c>
      <c r="L382" s="4">
        <v>78684.3184</v>
      </c>
      <c r="M382" s="4">
        <v>85203.385</v>
      </c>
      <c r="N382" s="4">
        <v>88747.4555</v>
      </c>
      <c r="O382" s="4">
        <v>85322.1984</v>
      </c>
      <c r="P382" s="4">
        <v>84176.7884</v>
      </c>
    </row>
    <row r="383" spans="1:16">
      <c r="A383" s="1" t="s">
        <v>71</v>
      </c>
      <c r="B383" s="1" t="s">
        <v>38</v>
      </c>
      <c r="C383" s="1" t="s">
        <v>8</v>
      </c>
      <c r="D383" s="1" t="s">
        <v>9</v>
      </c>
      <c r="E383" s="1" t="s">
        <v>10</v>
      </c>
      <c r="F383" s="4">
        <v>33837.411</v>
      </c>
      <c r="G383" s="4">
        <v>37987.0172</v>
      </c>
      <c r="H383" s="4">
        <v>35499.5397</v>
      </c>
      <c r="I383" s="4">
        <v>25666.972</v>
      </c>
      <c r="J383" s="4">
        <v>18229.2012</v>
      </c>
      <c r="K383" s="4">
        <v>8944.7442</v>
      </c>
      <c r="L383" s="4">
        <v>-1343.4921</v>
      </c>
      <c r="M383" s="4">
        <v>-6907.792</v>
      </c>
      <c r="N383" s="4">
        <v>-10003.0529</v>
      </c>
      <c r="O383" s="4">
        <v>-10619.4697</v>
      </c>
      <c r="P383" s="4">
        <v>-10352.3719</v>
      </c>
    </row>
    <row r="384" spans="1:16">
      <c r="A384" s="1" t="s">
        <v>71</v>
      </c>
      <c r="B384" s="1" t="s">
        <v>76</v>
      </c>
      <c r="C384" s="1" t="s">
        <v>8</v>
      </c>
      <c r="D384" s="1" t="s">
        <v>9</v>
      </c>
      <c r="E384" s="1" t="s">
        <v>10</v>
      </c>
      <c r="F384" s="4">
        <v>33837.411</v>
      </c>
      <c r="G384" s="4">
        <v>37940.1163</v>
      </c>
      <c r="H384" s="4">
        <v>35627.4509</v>
      </c>
      <c r="I384" s="4">
        <v>26333.8529</v>
      </c>
      <c r="J384" s="4">
        <v>19712.3284</v>
      </c>
      <c r="K384" s="4">
        <v>11122.077</v>
      </c>
      <c r="L384" s="4">
        <v>-66.3649</v>
      </c>
      <c r="M384" s="4">
        <v>-8296.2592</v>
      </c>
      <c r="N384" s="4">
        <v>-12836.1391</v>
      </c>
      <c r="O384" s="4">
        <v>-13983.2147</v>
      </c>
      <c r="P384" s="4">
        <v>-13940.6977</v>
      </c>
    </row>
    <row r="385" spans="1:16">
      <c r="A385" s="1" t="s">
        <v>71</v>
      </c>
      <c r="B385" s="1" t="s">
        <v>52</v>
      </c>
      <c r="C385" s="1" t="s">
        <v>8</v>
      </c>
      <c r="D385" s="1" t="s">
        <v>9</v>
      </c>
      <c r="E385" s="1" t="s">
        <v>10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9</v>
      </c>
      <c r="E386" s="1" t="s">
        <v>10</v>
      </c>
      <c r="F386" s="4">
        <v>30778.5712960976</v>
      </c>
      <c r="G386" s="4">
        <v>32449.2402974478</v>
      </c>
      <c r="H386" s="4">
        <v>38229.1931625437</v>
      </c>
      <c r="I386" s="4">
        <v>44351.5229443815</v>
      </c>
      <c r="J386" s="4">
        <v>51117.9316318118</v>
      </c>
      <c r="K386" s="4">
        <v>58047.5682141901</v>
      </c>
      <c r="L386" s="4">
        <v>64577.0130722645</v>
      </c>
      <c r="M386" s="4">
        <v>70468.3510430768</v>
      </c>
      <c r="N386" s="4">
        <v>76012.5019953684</v>
      </c>
      <c r="O386" s="4">
        <v>82606.7352075015</v>
      </c>
      <c r="P386" s="4">
        <v>89259.8879635512</v>
      </c>
    </row>
    <row r="387" spans="1:16">
      <c r="A387" s="1" t="s">
        <v>77</v>
      </c>
      <c r="B387" s="1" t="s">
        <v>11</v>
      </c>
      <c r="C387" s="1" t="s">
        <v>8</v>
      </c>
      <c r="D387" s="1" t="s">
        <v>9</v>
      </c>
      <c r="E387" s="1" t="s">
        <v>10</v>
      </c>
      <c r="F387" s="4">
        <v>30778.5712960976</v>
      </c>
      <c r="G387" s="4">
        <v>32409.2640236006</v>
      </c>
      <c r="H387" s="4">
        <v>27285.9490947675</v>
      </c>
      <c r="I387" s="4">
        <v>21503.0773143042</v>
      </c>
      <c r="J387" s="4">
        <v>16877.5779251215</v>
      </c>
      <c r="K387" s="4">
        <v>9185.96787041642</v>
      </c>
      <c r="L387" s="4">
        <v>4203.23963701674</v>
      </c>
      <c r="M387" s="4">
        <v>2210.90830369551</v>
      </c>
      <c r="N387" s="4">
        <v>-186.512698481705</v>
      </c>
      <c r="O387" s="4">
        <v>-685.494348632452</v>
      </c>
      <c r="P387" s="4">
        <v>-1279.26597916959</v>
      </c>
    </row>
    <row r="388" spans="1:16">
      <c r="A388" s="1" t="s">
        <v>77</v>
      </c>
      <c r="B388" s="1" t="s">
        <v>12</v>
      </c>
      <c r="C388" s="1" t="s">
        <v>8</v>
      </c>
      <c r="D388" s="1" t="s">
        <v>9</v>
      </c>
      <c r="E388" s="1" t="s">
        <v>10</v>
      </c>
      <c r="F388" s="4">
        <v>30778.5712960976</v>
      </c>
      <c r="G388" s="4">
        <v>32449.2402974477</v>
      </c>
      <c r="H388" s="4">
        <v>24591.0923285462</v>
      </c>
      <c r="I388" s="4">
        <v>21985.4419309937</v>
      </c>
      <c r="J388" s="4">
        <v>16702.0240930181</v>
      </c>
      <c r="K388" s="4">
        <v>9010.77337342535</v>
      </c>
      <c r="L388" s="4">
        <v>4406.5087456886</v>
      </c>
      <c r="M388" s="4">
        <v>1903.20023162461</v>
      </c>
      <c r="N388" s="4">
        <v>927.691808842212</v>
      </c>
      <c r="O388" s="4">
        <v>333.095298651611</v>
      </c>
      <c r="P388" s="4">
        <v>-26.5515449231609</v>
      </c>
    </row>
    <row r="389" spans="1:16">
      <c r="A389" s="1" t="s">
        <v>77</v>
      </c>
      <c r="B389" s="1" t="s">
        <v>13</v>
      </c>
      <c r="C389" s="1" t="s">
        <v>8</v>
      </c>
      <c r="D389" s="1" t="s">
        <v>9</v>
      </c>
      <c r="E389" s="1" t="s">
        <v>10</v>
      </c>
      <c r="F389" s="4">
        <v>30778.5712960976</v>
      </c>
      <c r="G389" s="4">
        <v>32449.2402974477</v>
      </c>
      <c r="H389" s="4">
        <v>26894.0004424877</v>
      </c>
      <c r="I389" s="4">
        <v>21869.4779481571</v>
      </c>
      <c r="J389" s="4">
        <v>17205.4545190953</v>
      </c>
      <c r="K389" s="4">
        <v>8450.02875914358</v>
      </c>
      <c r="L389" s="4">
        <v>4043.73056594981</v>
      </c>
      <c r="M389" s="4">
        <v>1912.55505335194</v>
      </c>
      <c r="N389" s="4">
        <v>-80.2926431533893</v>
      </c>
      <c r="O389" s="4">
        <v>-478.882936584043</v>
      </c>
      <c r="P389" s="4">
        <v>-1526.28100036515</v>
      </c>
    </row>
    <row r="390" spans="1:16">
      <c r="A390" s="1" t="s">
        <v>77</v>
      </c>
      <c r="B390" s="1" t="s">
        <v>14</v>
      </c>
      <c r="C390" s="1" t="s">
        <v>8</v>
      </c>
      <c r="D390" s="1" t="s">
        <v>9</v>
      </c>
      <c r="E390" s="1" t="s">
        <v>10</v>
      </c>
      <c r="F390" s="4">
        <v>30778.5712960976</v>
      </c>
      <c r="G390" s="4">
        <v>33770.5859987339</v>
      </c>
      <c r="H390" s="4">
        <v>27059.4851339253</v>
      </c>
      <c r="I390" s="4">
        <v>21622.8953279877</v>
      </c>
      <c r="J390" s="4">
        <v>17052.8835286249</v>
      </c>
      <c r="K390" s="4">
        <v>8446.03372376327</v>
      </c>
      <c r="L390" s="4">
        <v>3778.68067303082</v>
      </c>
      <c r="M390" s="4">
        <v>1624.48234404294</v>
      </c>
      <c r="N390" s="4">
        <v>-534.363738974668</v>
      </c>
      <c r="O390" s="4">
        <v>-1188.04076071348</v>
      </c>
      <c r="P390" s="4">
        <v>-1009.63275690342</v>
      </c>
    </row>
    <row r="391" spans="1:16">
      <c r="A391" s="1" t="s">
        <v>77</v>
      </c>
      <c r="B391" s="1" t="s">
        <v>15</v>
      </c>
      <c r="C391" s="1" t="s">
        <v>8</v>
      </c>
      <c r="D391" s="1" t="s">
        <v>9</v>
      </c>
      <c r="E391" s="1" t="s">
        <v>10</v>
      </c>
      <c r="F391" s="4">
        <v>30778.5712960976</v>
      </c>
      <c r="G391" s="4">
        <v>32449.2402974478</v>
      </c>
      <c r="H391" s="4">
        <v>25735.1178534628</v>
      </c>
      <c r="I391" s="4">
        <v>21248.4331615595</v>
      </c>
      <c r="J391" s="4">
        <v>16039.8003665171</v>
      </c>
      <c r="K391" s="4">
        <v>9448.53675507493</v>
      </c>
      <c r="L391" s="4">
        <v>4653.19343875835</v>
      </c>
      <c r="M391" s="4">
        <v>2397.09301116219</v>
      </c>
      <c r="N391" s="4">
        <v>531.020878815729</v>
      </c>
      <c r="O391" s="4">
        <v>-230.834275822291</v>
      </c>
      <c r="P391" s="4">
        <v>-671.068831118244</v>
      </c>
    </row>
    <row r="392" spans="1:16">
      <c r="A392" s="1" t="s">
        <v>77</v>
      </c>
      <c r="B392" s="1" t="s">
        <v>16</v>
      </c>
      <c r="C392" s="1" t="s">
        <v>8</v>
      </c>
      <c r="D392" s="1" t="s">
        <v>9</v>
      </c>
      <c r="E392" s="1" t="s">
        <v>10</v>
      </c>
      <c r="F392" s="4">
        <v>30778.5712960976</v>
      </c>
      <c r="G392" s="4">
        <v>33770.585998734</v>
      </c>
      <c r="H392" s="4">
        <v>24695.1883762082</v>
      </c>
      <c r="I392" s="4">
        <v>20261.0616261434</v>
      </c>
      <c r="J392" s="4">
        <v>15027.8148922832</v>
      </c>
      <c r="K392" s="4">
        <v>9184.07219999397</v>
      </c>
      <c r="L392" s="4">
        <v>4823.71669376253</v>
      </c>
      <c r="M392" s="4">
        <v>2163.31580232172</v>
      </c>
      <c r="N392" s="4">
        <v>533.879007724049</v>
      </c>
      <c r="O392" s="4">
        <v>-967.677646249463</v>
      </c>
      <c r="P392" s="4">
        <v>-682.996218760213</v>
      </c>
    </row>
    <row r="393" spans="1:16">
      <c r="A393" s="1" t="s">
        <v>77</v>
      </c>
      <c r="B393" s="1" t="s">
        <v>17</v>
      </c>
      <c r="C393" s="1" t="s">
        <v>8</v>
      </c>
      <c r="D393" s="1" t="s">
        <v>9</v>
      </c>
      <c r="E393" s="1" t="s">
        <v>10</v>
      </c>
      <c r="F393" s="4">
        <v>30778.5712960976</v>
      </c>
      <c r="G393" s="4">
        <v>32409.2640236006</v>
      </c>
      <c r="H393" s="4">
        <v>24429.1750036648</v>
      </c>
      <c r="I393" s="4">
        <v>21709.4869874916</v>
      </c>
      <c r="J393" s="4">
        <v>16371.1655194756</v>
      </c>
      <c r="K393" s="4">
        <v>8896.1227129904</v>
      </c>
      <c r="L393" s="4">
        <v>4991.97867001437</v>
      </c>
      <c r="M393" s="4">
        <v>2472.12045177325</v>
      </c>
      <c r="N393" s="4">
        <v>765.984283587588</v>
      </c>
      <c r="O393" s="4">
        <v>137.761737921225</v>
      </c>
      <c r="P393" s="4">
        <v>-230.912091768062</v>
      </c>
    </row>
    <row r="394" spans="1:16">
      <c r="A394" s="1" t="s">
        <v>77</v>
      </c>
      <c r="B394" s="1" t="s">
        <v>18</v>
      </c>
      <c r="C394" s="1" t="s">
        <v>8</v>
      </c>
      <c r="D394" s="1" t="s">
        <v>9</v>
      </c>
      <c r="E394" s="1" t="s">
        <v>10</v>
      </c>
      <c r="F394" s="4">
        <v>30778.5712960976</v>
      </c>
      <c r="G394" s="4">
        <v>32449.2402974478</v>
      </c>
      <c r="H394" s="4">
        <v>32525.7779786548</v>
      </c>
      <c r="I394" s="4">
        <v>32555.9167875556</v>
      </c>
      <c r="J394" s="4">
        <v>27003.4859203749</v>
      </c>
      <c r="K394" s="4">
        <v>22546.4545802715</v>
      </c>
      <c r="L394" s="4">
        <v>18612.711139188</v>
      </c>
      <c r="M394" s="4">
        <v>14653.0084947622</v>
      </c>
      <c r="N394" s="4">
        <v>13116.4654136515</v>
      </c>
      <c r="O394" s="4">
        <v>9458.76870409236</v>
      </c>
      <c r="P394" s="4">
        <v>7596.10840930488</v>
      </c>
    </row>
    <row r="395" spans="1:16">
      <c r="A395" s="1" t="s">
        <v>77</v>
      </c>
      <c r="B395" s="1" t="s">
        <v>19</v>
      </c>
      <c r="C395" s="1" t="s">
        <v>8</v>
      </c>
      <c r="D395" s="1" t="s">
        <v>9</v>
      </c>
      <c r="E395" s="1" t="s">
        <v>10</v>
      </c>
      <c r="F395" s="4">
        <v>30778.5712960976</v>
      </c>
      <c r="G395" s="4">
        <v>32409.2640236006</v>
      </c>
      <c r="H395" s="4">
        <v>33024.9114016125</v>
      </c>
      <c r="I395" s="4">
        <v>31962.6023888159</v>
      </c>
      <c r="J395" s="4">
        <v>28433.720519456</v>
      </c>
      <c r="K395" s="4">
        <v>20814.8430490494</v>
      </c>
      <c r="L395" s="4">
        <v>17382.5437337805</v>
      </c>
      <c r="M395" s="4">
        <v>14693.3086729893</v>
      </c>
      <c r="N395" s="4">
        <v>13364.9584492052</v>
      </c>
      <c r="O395" s="4">
        <v>9531.35045379788</v>
      </c>
      <c r="P395" s="4">
        <v>8048.45743666834</v>
      </c>
    </row>
    <row r="396" spans="1:16">
      <c r="A396" s="1" t="s">
        <v>77</v>
      </c>
      <c r="B396" s="1" t="s">
        <v>20</v>
      </c>
      <c r="C396" s="1" t="s">
        <v>8</v>
      </c>
      <c r="D396" s="1" t="s">
        <v>9</v>
      </c>
      <c r="E396" s="1" t="s">
        <v>10</v>
      </c>
      <c r="F396" s="4">
        <v>30778.5712960976</v>
      </c>
      <c r="G396" s="4">
        <v>32449.2402974477</v>
      </c>
      <c r="H396" s="4">
        <v>31996.3041799673</v>
      </c>
      <c r="I396" s="4">
        <v>32192.8395151001</v>
      </c>
      <c r="J396" s="4">
        <v>28803.3150899003</v>
      </c>
      <c r="K396" s="4">
        <v>23147.2917543576</v>
      </c>
      <c r="L396" s="4">
        <v>18561.7296871873</v>
      </c>
      <c r="M396" s="4">
        <v>15035.3759340748</v>
      </c>
      <c r="N396" s="4">
        <v>13123.5793166985</v>
      </c>
      <c r="O396" s="4">
        <v>9540.27357074106</v>
      </c>
      <c r="P396" s="4">
        <v>7929.85187978024</v>
      </c>
    </row>
    <row r="397" spans="1:16">
      <c r="A397" s="1" t="s">
        <v>77</v>
      </c>
      <c r="B397" s="1" t="s">
        <v>21</v>
      </c>
      <c r="C397" s="1" t="s">
        <v>8</v>
      </c>
      <c r="D397" s="1" t="s">
        <v>9</v>
      </c>
      <c r="E397" s="1" t="s">
        <v>10</v>
      </c>
      <c r="F397" s="4">
        <v>30778.5712960976</v>
      </c>
      <c r="G397" s="4">
        <v>32409.2640236006</v>
      </c>
      <c r="H397" s="4">
        <v>35958.3087874811</v>
      </c>
      <c r="I397" s="4">
        <v>39676.8792825954</v>
      </c>
      <c r="J397" s="4">
        <v>42006.8971676665</v>
      </c>
      <c r="K397" s="4">
        <v>42551.6405165266</v>
      </c>
      <c r="L397" s="4">
        <v>44902.1617644282</v>
      </c>
      <c r="M397" s="4">
        <v>48179.4042831446</v>
      </c>
      <c r="N397" s="4">
        <v>50690.0340043813</v>
      </c>
      <c r="O397" s="4">
        <v>53228.0904478717</v>
      </c>
      <c r="P397" s="4">
        <v>54918.2895071661</v>
      </c>
    </row>
    <row r="398" spans="1:16">
      <c r="A398" s="1" t="s">
        <v>77</v>
      </c>
      <c r="B398" s="1" t="s">
        <v>22</v>
      </c>
      <c r="C398" s="1" t="s">
        <v>8</v>
      </c>
      <c r="D398" s="1" t="s">
        <v>9</v>
      </c>
      <c r="E398" s="1" t="s">
        <v>10</v>
      </c>
      <c r="F398" s="4">
        <v>30778.5712960976</v>
      </c>
      <c r="G398" s="4">
        <v>32449.2402974478</v>
      </c>
      <c r="H398" s="4">
        <v>32620.1517993208</v>
      </c>
      <c r="I398" s="4">
        <v>32938.723495526</v>
      </c>
      <c r="J398" s="4">
        <v>27075.9102542174</v>
      </c>
      <c r="K398" s="4">
        <v>22944.4225080912</v>
      </c>
      <c r="L398" s="4">
        <v>18148.0274603409</v>
      </c>
      <c r="M398" s="4">
        <v>14694.2126538619</v>
      </c>
      <c r="N398" s="4">
        <v>12713.7029692228</v>
      </c>
      <c r="O398" s="4">
        <v>9510.93408858628</v>
      </c>
      <c r="P398" s="4">
        <v>7420.23864963993</v>
      </c>
    </row>
    <row r="399" spans="1:16">
      <c r="A399" s="1" t="s">
        <v>77</v>
      </c>
      <c r="B399" s="1" t="s">
        <v>23</v>
      </c>
      <c r="C399" s="1" t="s">
        <v>8</v>
      </c>
      <c r="D399" s="1" t="s">
        <v>9</v>
      </c>
      <c r="E399" s="1" t="s">
        <v>10</v>
      </c>
      <c r="F399" s="4">
        <v>30778.5712960976</v>
      </c>
      <c r="G399" s="4">
        <v>32449.2402974477</v>
      </c>
      <c r="H399" s="4">
        <v>32421.1743525397</v>
      </c>
      <c r="I399" s="4">
        <v>32484.4322393279</v>
      </c>
      <c r="J399" s="4">
        <v>27052.3096995779</v>
      </c>
      <c r="K399" s="4">
        <v>22656.1192031823</v>
      </c>
      <c r="L399" s="4">
        <v>18266.5802045342</v>
      </c>
      <c r="M399" s="4">
        <v>14661.5302158804</v>
      </c>
      <c r="N399" s="4">
        <v>12914.1066301511</v>
      </c>
      <c r="O399" s="4">
        <v>9125.58410911788</v>
      </c>
      <c r="P399" s="4">
        <v>7377.81325484929</v>
      </c>
    </row>
    <row r="400" spans="1:16">
      <c r="A400" s="1" t="s">
        <v>77</v>
      </c>
      <c r="B400" s="1" t="s">
        <v>24</v>
      </c>
      <c r="C400" s="1" t="s">
        <v>8</v>
      </c>
      <c r="D400" s="1" t="s">
        <v>9</v>
      </c>
      <c r="E400" s="1" t="s">
        <v>10</v>
      </c>
      <c r="F400" s="4">
        <v>30778.5712960976</v>
      </c>
      <c r="G400" s="4">
        <v>32449.2402974478</v>
      </c>
      <c r="H400" s="4">
        <v>32428.6728117855</v>
      </c>
      <c r="I400" s="4">
        <v>32366.9012794917</v>
      </c>
      <c r="J400" s="4">
        <v>26884.8173342125</v>
      </c>
      <c r="K400" s="4">
        <v>22489.2325769513</v>
      </c>
      <c r="L400" s="4">
        <v>18613.7562633587</v>
      </c>
      <c r="M400" s="4">
        <v>15001.0789212588</v>
      </c>
      <c r="N400" s="4">
        <v>13236.5263378028</v>
      </c>
      <c r="O400" s="4">
        <v>9857.63081087989</v>
      </c>
      <c r="P400" s="4">
        <v>7478.62619375114</v>
      </c>
    </row>
    <row r="401" spans="1:16">
      <c r="A401" s="1" t="s">
        <v>77</v>
      </c>
      <c r="B401" s="1" t="s">
        <v>25</v>
      </c>
      <c r="C401" s="1" t="s">
        <v>8</v>
      </c>
      <c r="D401" s="1" t="s">
        <v>9</v>
      </c>
      <c r="E401" s="1" t="s">
        <v>10</v>
      </c>
      <c r="F401" s="4">
        <v>30778.5712960976</v>
      </c>
      <c r="G401" s="4">
        <v>33770.585998734</v>
      </c>
      <c r="H401" s="4">
        <v>32014.6719640406</v>
      </c>
      <c r="I401" s="4">
        <v>31799.4237829643</v>
      </c>
      <c r="J401" s="4">
        <v>26460.054472303</v>
      </c>
      <c r="K401" s="4">
        <v>22362.6965072279</v>
      </c>
      <c r="L401" s="4">
        <v>18537.4074808639</v>
      </c>
      <c r="M401" s="4">
        <v>15015.2802998325</v>
      </c>
      <c r="N401" s="4">
        <v>13237.5110212862</v>
      </c>
      <c r="O401" s="4">
        <v>8994.19463282123</v>
      </c>
      <c r="P401" s="4">
        <v>7914.9664270832</v>
      </c>
    </row>
    <row r="402" spans="1:16">
      <c r="A402" s="1" t="s">
        <v>77</v>
      </c>
      <c r="B402" s="1" t="s">
        <v>26</v>
      </c>
      <c r="C402" s="1" t="s">
        <v>8</v>
      </c>
      <c r="D402" s="1" t="s">
        <v>9</v>
      </c>
      <c r="E402" s="1" t="s">
        <v>10</v>
      </c>
      <c r="F402" s="4">
        <v>30778.5712960976</v>
      </c>
      <c r="G402" s="4">
        <v>32409.2640236006</v>
      </c>
      <c r="H402" s="4">
        <v>32064.085447598</v>
      </c>
      <c r="I402" s="4">
        <v>32251.5501715257</v>
      </c>
      <c r="J402" s="4">
        <v>28717.1986256636</v>
      </c>
      <c r="K402" s="4">
        <v>22382.6738831878</v>
      </c>
      <c r="L402" s="4">
        <v>17612.8660561387</v>
      </c>
      <c r="M402" s="4">
        <v>15243.0465160545</v>
      </c>
      <c r="N402" s="4">
        <v>13199.8500356215</v>
      </c>
      <c r="O402" s="4">
        <v>9605.9581248408</v>
      </c>
      <c r="P402" s="4">
        <v>8176.85222835007</v>
      </c>
    </row>
    <row r="403" spans="1:16">
      <c r="A403" s="1" t="s">
        <v>77</v>
      </c>
      <c r="B403" s="1" t="s">
        <v>27</v>
      </c>
      <c r="C403" s="1" t="s">
        <v>8</v>
      </c>
      <c r="D403" s="1" t="s">
        <v>9</v>
      </c>
      <c r="E403" s="1" t="s">
        <v>10</v>
      </c>
      <c r="F403" s="4">
        <v>30716.8587831197</v>
      </c>
      <c r="G403" s="4">
        <v>29017.5389647295</v>
      </c>
      <c r="H403" s="4">
        <v>27391.1348831078</v>
      </c>
      <c r="I403" s="4">
        <v>26060.4136360638</v>
      </c>
      <c r="J403" s="4">
        <v>24697.9815593027</v>
      </c>
      <c r="K403" s="4">
        <v>22594.8519802674</v>
      </c>
      <c r="L403" s="4">
        <v>19763.8404114764</v>
      </c>
      <c r="M403" s="4">
        <v>17201.7230622521</v>
      </c>
      <c r="N403" s="4">
        <v>15256.1420044053</v>
      </c>
      <c r="O403" s="4">
        <v>13770.810919914</v>
      </c>
      <c r="P403" s="4">
        <v>10625.4113076828</v>
      </c>
    </row>
    <row r="404" spans="1:16">
      <c r="A404" s="1" t="s">
        <v>77</v>
      </c>
      <c r="B404" s="1" t="s">
        <v>32</v>
      </c>
      <c r="C404" s="1" t="s">
        <v>8</v>
      </c>
      <c r="D404" s="1" t="s">
        <v>9</v>
      </c>
      <c r="E404" s="1" t="s">
        <v>10</v>
      </c>
      <c r="F404" s="4">
        <v>30778.5712960976</v>
      </c>
      <c r="G404" s="4">
        <v>32449.2402974477</v>
      </c>
      <c r="H404" s="4">
        <v>38751.7511842751</v>
      </c>
      <c r="I404" s="4">
        <v>45558.5190805136</v>
      </c>
      <c r="J404" s="4">
        <v>53186.8093297226</v>
      </c>
      <c r="K404" s="4">
        <v>60298.1666462908</v>
      </c>
      <c r="L404" s="4">
        <v>66196.4210746186</v>
      </c>
      <c r="M404" s="4">
        <v>73010.8402349488</v>
      </c>
      <c r="N404" s="4">
        <v>78797.4342292746</v>
      </c>
      <c r="O404" s="4">
        <v>86007.807324797</v>
      </c>
      <c r="P404" s="4">
        <v>92255.3220802998</v>
      </c>
    </row>
    <row r="405" spans="1:16">
      <c r="A405" s="1" t="s">
        <v>77</v>
      </c>
      <c r="B405" s="1" t="s">
        <v>41</v>
      </c>
      <c r="C405" s="1" t="s">
        <v>8</v>
      </c>
      <c r="D405" s="1" t="s">
        <v>9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9</v>
      </c>
      <c r="E406" s="1" t="s">
        <v>10</v>
      </c>
      <c r="F406" s="4">
        <v>30778.5712960976</v>
      </c>
      <c r="G406" s="4">
        <v>32449.2402974478</v>
      </c>
      <c r="H406" s="4">
        <v>38318.785497343</v>
      </c>
      <c r="I406" s="4">
        <v>45125.6225959896</v>
      </c>
      <c r="J406" s="4">
        <v>52357.1594281573</v>
      </c>
      <c r="K406" s="4">
        <v>59863.7052223396</v>
      </c>
      <c r="L406" s="4">
        <v>66524.386684288</v>
      </c>
      <c r="M406" s="4">
        <v>73843.0816132274</v>
      </c>
      <c r="N406" s="4">
        <v>81182.5833552354</v>
      </c>
      <c r="O406" s="4">
        <v>88343.4471740371</v>
      </c>
      <c r="P406" s="4">
        <v>94952.300731123</v>
      </c>
    </row>
    <row r="407" spans="1:16">
      <c r="A407" s="1" t="s">
        <v>77</v>
      </c>
      <c r="B407" s="1" t="s">
        <v>34</v>
      </c>
      <c r="C407" s="1" t="s">
        <v>8</v>
      </c>
      <c r="D407" s="1" t="s">
        <v>9</v>
      </c>
      <c r="E407" s="1" t="s">
        <v>10</v>
      </c>
      <c r="F407" s="4">
        <v>30778.5712960976</v>
      </c>
      <c r="G407" s="4">
        <v>32449.2402974478</v>
      </c>
      <c r="H407" s="4">
        <v>38230.8105756779</v>
      </c>
      <c r="I407" s="4">
        <v>44351.5229456154</v>
      </c>
      <c r="J407" s="4">
        <v>51117.9316319729</v>
      </c>
      <c r="K407" s="4">
        <v>58047.6139358442</v>
      </c>
      <c r="L407" s="4">
        <v>64576.9985272329</v>
      </c>
      <c r="M407" s="4">
        <v>70468.351043446</v>
      </c>
      <c r="N407" s="4">
        <v>76012.5019944631</v>
      </c>
      <c r="O407" s="4">
        <v>82606.7352057707</v>
      </c>
      <c r="P407" s="4">
        <v>89259.8879628926</v>
      </c>
    </row>
    <row r="408" spans="1:16">
      <c r="A408" s="1" t="s">
        <v>77</v>
      </c>
      <c r="B408" s="1" t="s">
        <v>35</v>
      </c>
      <c r="C408" s="1" t="s">
        <v>8</v>
      </c>
      <c r="D408" s="1" t="s">
        <v>9</v>
      </c>
      <c r="E408" s="1" t="s">
        <v>10</v>
      </c>
      <c r="F408" s="4">
        <v>30778.5712960976</v>
      </c>
      <c r="G408" s="4">
        <v>32449.2402974478</v>
      </c>
      <c r="H408" s="4">
        <v>38320.4028851324</v>
      </c>
      <c r="I408" s="4">
        <v>45125.6225934076</v>
      </c>
      <c r="J408" s="4">
        <v>52357.1594180068</v>
      </c>
      <c r="K408" s="4">
        <v>59863.7052211643</v>
      </c>
      <c r="L408" s="4">
        <v>66524.3867181352</v>
      </c>
      <c r="M408" s="4">
        <v>73843.0816165023</v>
      </c>
      <c r="N408" s="4">
        <v>81182.5831415394</v>
      </c>
      <c r="O408" s="4">
        <v>88343.4471507037</v>
      </c>
      <c r="P408" s="4">
        <v>94952.300723993</v>
      </c>
    </row>
    <row r="409" spans="1:16">
      <c r="A409" s="1" t="s">
        <v>77</v>
      </c>
      <c r="B409" s="1" t="s">
        <v>36</v>
      </c>
      <c r="C409" s="1" t="s">
        <v>8</v>
      </c>
      <c r="D409" s="1" t="s">
        <v>9</v>
      </c>
      <c r="E409" s="1" t="s">
        <v>10</v>
      </c>
      <c r="F409" s="4">
        <v>30778.5712960976</v>
      </c>
      <c r="G409" s="4">
        <v>32409.2640236006</v>
      </c>
      <c r="H409" s="4">
        <v>36475.7688919013</v>
      </c>
      <c r="I409" s="4">
        <v>40927.1292562486</v>
      </c>
      <c r="J409" s="4">
        <v>43829.3151177819</v>
      </c>
      <c r="K409" s="4">
        <v>44886.1386451175</v>
      </c>
      <c r="L409" s="4">
        <v>47853.2112449482</v>
      </c>
      <c r="M409" s="4">
        <v>51527.7100788584</v>
      </c>
      <c r="N409" s="4">
        <v>54561.3718147896</v>
      </c>
      <c r="O409" s="4">
        <v>57153.9425884711</v>
      </c>
      <c r="P409" s="4">
        <v>58417.9233136462</v>
      </c>
    </row>
    <row r="410" spans="1:16">
      <c r="A410" s="1" t="s">
        <v>77</v>
      </c>
      <c r="B410" s="1" t="s">
        <v>37</v>
      </c>
      <c r="C410" s="1" t="s">
        <v>8</v>
      </c>
      <c r="D410" s="1" t="s">
        <v>9</v>
      </c>
      <c r="E410" s="1" t="s">
        <v>10</v>
      </c>
      <c r="F410" s="4">
        <v>30778.5712960976</v>
      </c>
      <c r="G410" s="4">
        <v>32449.2402974477</v>
      </c>
      <c r="H410" s="4">
        <v>38823.8011708449</v>
      </c>
      <c r="I410" s="4">
        <v>46502.9644239027</v>
      </c>
      <c r="J410" s="4">
        <v>54309.8606395248</v>
      </c>
      <c r="K410" s="4">
        <v>62242.4430974721</v>
      </c>
      <c r="L410" s="4">
        <v>69351.4854556035</v>
      </c>
      <c r="M410" s="4">
        <v>76826.2510196567</v>
      </c>
      <c r="N410" s="4">
        <v>84065.7525176167</v>
      </c>
      <c r="O410" s="4">
        <v>89980.490836471</v>
      </c>
      <c r="P410" s="4">
        <v>95751.1449222505</v>
      </c>
    </row>
    <row r="411" spans="1:16">
      <c r="A411" s="1" t="s">
        <v>77</v>
      </c>
      <c r="B411" s="1" t="s">
        <v>38</v>
      </c>
      <c r="C411" s="1" t="s">
        <v>8</v>
      </c>
      <c r="D411" s="1" t="s">
        <v>9</v>
      </c>
      <c r="E411" s="1" t="s">
        <v>10</v>
      </c>
      <c r="F411" s="4">
        <v>30778.5712960976</v>
      </c>
      <c r="G411" s="4">
        <v>32449.2402974477</v>
      </c>
      <c r="H411" s="4">
        <v>27260.728804801</v>
      </c>
      <c r="I411" s="4">
        <v>21781.3763246467</v>
      </c>
      <c r="J411" s="4">
        <v>17136.005475838</v>
      </c>
      <c r="K411" s="4">
        <v>8586.2436832658</v>
      </c>
      <c r="L411" s="4">
        <v>3923.74272596878</v>
      </c>
      <c r="M411" s="4">
        <v>1990.04315718308</v>
      </c>
      <c r="N411" s="4">
        <v>-105.354318698071</v>
      </c>
      <c r="O411" s="4">
        <v>-264.555301741721</v>
      </c>
      <c r="P411" s="4">
        <v>-1513.02223721935</v>
      </c>
    </row>
    <row r="412" spans="1:16">
      <c r="A412" s="1" t="s">
        <v>78</v>
      </c>
      <c r="B412" s="1" t="s">
        <v>7</v>
      </c>
      <c r="C412" s="1" t="s">
        <v>8</v>
      </c>
      <c r="D412" s="1" t="s">
        <v>9</v>
      </c>
      <c r="E412" s="1" t="s">
        <v>10</v>
      </c>
      <c r="F412" s="4">
        <v>33567.6418321977</v>
      </c>
      <c r="G412" s="4">
        <v>37320.7202945469</v>
      </c>
      <c r="H412" s="4">
        <v>45566.3045988126</v>
      </c>
      <c r="I412" s="4">
        <v>53831.5637056692</v>
      </c>
      <c r="J412" s="4">
        <v>61236.6174716557</v>
      </c>
      <c r="K412" s="4">
        <v>67522.6982953424</v>
      </c>
      <c r="L412" s="4">
        <v>73101.3228287397</v>
      </c>
      <c r="M412" s="4">
        <v>78164.9841139699</v>
      </c>
      <c r="N412" s="4">
        <v>82668.7391105583</v>
      </c>
      <c r="O412" s="4">
        <v>87107.174017496</v>
      </c>
      <c r="P412" s="4">
        <v>90854.3835153644</v>
      </c>
    </row>
    <row r="413" spans="1:16">
      <c r="A413" s="1" t="s">
        <v>78</v>
      </c>
      <c r="B413" s="1" t="s">
        <v>11</v>
      </c>
      <c r="C413" s="1" t="s">
        <v>8</v>
      </c>
      <c r="D413" s="1" t="s">
        <v>9</v>
      </c>
      <c r="E413" s="1" t="s">
        <v>10</v>
      </c>
      <c r="F413" s="4">
        <v>33395.3360782074</v>
      </c>
      <c r="G413" s="4">
        <v>36096.8788881604</v>
      </c>
      <c r="H413" s="4">
        <v>34743.6891788786</v>
      </c>
      <c r="I413" s="4">
        <v>32135.9853395693</v>
      </c>
      <c r="J413" s="4">
        <v>24487.1149563159</v>
      </c>
      <c r="K413" s="4">
        <v>17060.7558048999</v>
      </c>
      <c r="L413" s="4">
        <v>10066.8259219813</v>
      </c>
      <c r="M413" s="4">
        <v>5074.38208418376</v>
      </c>
      <c r="N413" s="4">
        <v>436.91065957735</v>
      </c>
      <c r="O413" s="4">
        <v>-2625.31633672423</v>
      </c>
      <c r="P413" s="4">
        <v>-3476.4056098672</v>
      </c>
    </row>
    <row r="414" spans="1:16">
      <c r="A414" s="1" t="s">
        <v>78</v>
      </c>
      <c r="B414" s="1" t="s">
        <v>13</v>
      </c>
      <c r="C414" s="1" t="s">
        <v>8</v>
      </c>
      <c r="D414" s="1" t="s">
        <v>9</v>
      </c>
      <c r="E414" s="1" t="s">
        <v>10</v>
      </c>
      <c r="F414" s="4">
        <v>33582.4473480051</v>
      </c>
      <c r="G414" s="4">
        <v>37318.9468507118</v>
      </c>
      <c r="H414" s="4">
        <v>34665.0785888159</v>
      </c>
      <c r="I414" s="4">
        <v>30068.7236617477</v>
      </c>
      <c r="J414" s="4">
        <v>23238.7067300283</v>
      </c>
      <c r="K414" s="4">
        <v>16504.8977623631</v>
      </c>
      <c r="L414" s="4">
        <v>11050.0894370857</v>
      </c>
      <c r="M414" s="4">
        <v>5228.89652056493</v>
      </c>
      <c r="N414" s="4">
        <v>1304.81010267639</v>
      </c>
      <c r="O414" s="4">
        <v>-970.894498558163</v>
      </c>
      <c r="P414" s="4">
        <v>-1648.93468106474</v>
      </c>
    </row>
    <row r="415" spans="1:16">
      <c r="A415" s="1" t="s">
        <v>78</v>
      </c>
      <c r="B415" s="1" t="s">
        <v>14</v>
      </c>
      <c r="C415" s="1" t="s">
        <v>8</v>
      </c>
      <c r="D415" s="1" t="s">
        <v>9</v>
      </c>
      <c r="E415" s="1" t="s">
        <v>10</v>
      </c>
      <c r="F415" s="4">
        <v>33582.4480496939</v>
      </c>
      <c r="G415" s="4">
        <v>37504.5029039639</v>
      </c>
      <c r="H415" s="4">
        <v>34127.1333145215</v>
      </c>
      <c r="I415" s="4">
        <v>29215.3417213249</v>
      </c>
      <c r="J415" s="4">
        <v>22956.6712661417</v>
      </c>
      <c r="K415" s="4">
        <v>16617.119878988</v>
      </c>
      <c r="L415" s="4">
        <v>11368.2750934901</v>
      </c>
      <c r="M415" s="4">
        <v>5780.30977571615</v>
      </c>
      <c r="N415" s="4">
        <v>1575.11383023992</v>
      </c>
      <c r="O415" s="4">
        <v>-656.065383410472</v>
      </c>
      <c r="P415" s="4">
        <v>-1526.89411987385</v>
      </c>
    </row>
    <row r="416" spans="1:16">
      <c r="A416" s="1" t="s">
        <v>78</v>
      </c>
      <c r="B416" s="1" t="s">
        <v>15</v>
      </c>
      <c r="C416" s="1" t="s">
        <v>8</v>
      </c>
      <c r="D416" s="1" t="s">
        <v>9</v>
      </c>
      <c r="E416" s="1" t="s">
        <v>10</v>
      </c>
      <c r="F416" s="4">
        <v>33580.8656333992</v>
      </c>
      <c r="G416" s="4">
        <v>37160.0540163354</v>
      </c>
      <c r="H416" s="4">
        <v>30163.5364417292</v>
      </c>
      <c r="I416" s="4">
        <v>24054.5674809189</v>
      </c>
      <c r="J416" s="4">
        <v>20327.9100347183</v>
      </c>
      <c r="K416" s="4">
        <v>15735.4653540378</v>
      </c>
      <c r="L416" s="4">
        <v>12144.3945304406</v>
      </c>
      <c r="M416" s="4">
        <v>8618.26173055054</v>
      </c>
      <c r="N416" s="4">
        <v>4999.18237481803</v>
      </c>
      <c r="O416" s="4">
        <v>3355.29051828794</v>
      </c>
      <c r="P416" s="4">
        <v>2585.31934843111</v>
      </c>
    </row>
    <row r="417" spans="1:16">
      <c r="A417" s="1" t="s">
        <v>78</v>
      </c>
      <c r="B417" s="1" t="s">
        <v>16</v>
      </c>
      <c r="C417" s="1" t="s">
        <v>8</v>
      </c>
      <c r="D417" s="1" t="s">
        <v>9</v>
      </c>
      <c r="E417" s="1" t="s">
        <v>10</v>
      </c>
      <c r="F417" s="4">
        <v>33579.3199948148</v>
      </c>
      <c r="G417" s="4">
        <v>37161.025843458</v>
      </c>
      <c r="H417" s="4">
        <v>30152.1477545842</v>
      </c>
      <c r="I417" s="4">
        <v>24091.3155454726</v>
      </c>
      <c r="J417" s="4">
        <v>20355.9070592564</v>
      </c>
      <c r="K417" s="4">
        <v>15734.402774422</v>
      </c>
      <c r="L417" s="4">
        <v>12143.5574403086</v>
      </c>
      <c r="M417" s="4">
        <v>8609.49625832105</v>
      </c>
      <c r="N417" s="4">
        <v>4955.73893121703</v>
      </c>
      <c r="O417" s="4">
        <v>3340.61870229736</v>
      </c>
      <c r="P417" s="4">
        <v>2576.87946818085</v>
      </c>
    </row>
    <row r="418" spans="1:16">
      <c r="A418" s="1" t="s">
        <v>78</v>
      </c>
      <c r="B418" s="1" t="s">
        <v>17</v>
      </c>
      <c r="C418" s="1" t="s">
        <v>8</v>
      </c>
      <c r="D418" s="1" t="s">
        <v>9</v>
      </c>
      <c r="E418" s="1" t="s">
        <v>10</v>
      </c>
      <c r="F418" s="4">
        <v>33395.3488341054</v>
      </c>
      <c r="G418" s="4">
        <v>35948.0371401296</v>
      </c>
      <c r="H418" s="4">
        <v>30697.7788317061</v>
      </c>
      <c r="I418" s="4">
        <v>26573.3308244891</v>
      </c>
      <c r="J418" s="4">
        <v>20363.9249809179</v>
      </c>
      <c r="K418" s="4">
        <v>13011.6436940249</v>
      </c>
      <c r="L418" s="4">
        <v>8929.75350930753</v>
      </c>
      <c r="M418" s="4">
        <v>6563.28476312657</v>
      </c>
      <c r="N418" s="4">
        <v>5374.63721181062</v>
      </c>
      <c r="O418" s="4">
        <v>4964.13303644302</v>
      </c>
      <c r="P418" s="4">
        <v>4704.44715227833</v>
      </c>
    </row>
    <row r="419" spans="1:16">
      <c r="A419" s="1" t="s">
        <v>78</v>
      </c>
      <c r="B419" s="1" t="s">
        <v>18</v>
      </c>
      <c r="C419" s="1" t="s">
        <v>8</v>
      </c>
      <c r="D419" s="1" t="s">
        <v>9</v>
      </c>
      <c r="E419" s="1" t="s">
        <v>10</v>
      </c>
      <c r="F419" s="4">
        <v>33582.4480450542</v>
      </c>
      <c r="G419" s="4">
        <v>37384.1609066684</v>
      </c>
      <c r="H419" s="4">
        <v>38411.2686486919</v>
      </c>
      <c r="I419" s="4">
        <v>37710.9067772301</v>
      </c>
      <c r="J419" s="4">
        <v>31957.5195242534</v>
      </c>
      <c r="K419" s="4">
        <v>23721.313365392</v>
      </c>
      <c r="L419" s="4">
        <v>19765.5862874321</v>
      </c>
      <c r="M419" s="4">
        <v>18854.3461271922</v>
      </c>
      <c r="N419" s="4">
        <v>18201.8309471706</v>
      </c>
      <c r="O419" s="4">
        <v>17802.3225789169</v>
      </c>
      <c r="P419" s="4">
        <v>17474.5107201898</v>
      </c>
    </row>
    <row r="420" spans="1:16">
      <c r="A420" s="1" t="s">
        <v>78</v>
      </c>
      <c r="B420" s="1" t="s">
        <v>19</v>
      </c>
      <c r="C420" s="1" t="s">
        <v>8</v>
      </c>
      <c r="D420" s="1" t="s">
        <v>9</v>
      </c>
      <c r="E420" s="1" t="s">
        <v>10</v>
      </c>
      <c r="F420" s="4">
        <v>33395.3379135344</v>
      </c>
      <c r="G420" s="4">
        <v>35921.2689961604</v>
      </c>
      <c r="H420" s="4">
        <v>37650.4180182763</v>
      </c>
      <c r="I420" s="4">
        <v>36787.89757824</v>
      </c>
      <c r="J420" s="4">
        <v>31734.2441644967</v>
      </c>
      <c r="K420" s="4">
        <v>23554.0749302059</v>
      </c>
      <c r="L420" s="4">
        <v>19839.2219669144</v>
      </c>
      <c r="M420" s="4">
        <v>18817.1909194275</v>
      </c>
      <c r="N420" s="4">
        <v>18119.4562570007</v>
      </c>
      <c r="O420" s="4">
        <v>17651.4358695123</v>
      </c>
      <c r="P420" s="4">
        <v>17234.442374196</v>
      </c>
    </row>
    <row r="421" spans="1:16">
      <c r="A421" s="1" t="s">
        <v>78</v>
      </c>
      <c r="B421" s="1" t="s">
        <v>20</v>
      </c>
      <c r="C421" s="1" t="s">
        <v>8</v>
      </c>
      <c r="D421" s="1" t="s">
        <v>9</v>
      </c>
      <c r="E421" s="1" t="s">
        <v>10</v>
      </c>
      <c r="F421" s="4">
        <v>33582.4441235458</v>
      </c>
      <c r="G421" s="4">
        <v>37445.4062816704</v>
      </c>
      <c r="H421" s="4">
        <v>38547.3566425611</v>
      </c>
      <c r="I421" s="4">
        <v>37954.5452132021</v>
      </c>
      <c r="J421" s="4">
        <v>32056.9477224912</v>
      </c>
      <c r="K421" s="4">
        <v>23555.3465633068</v>
      </c>
      <c r="L421" s="4">
        <v>19761.4638255445</v>
      </c>
      <c r="M421" s="4">
        <v>18850.0222225798</v>
      </c>
      <c r="N421" s="4">
        <v>18183.8099767901</v>
      </c>
      <c r="O421" s="4">
        <v>17822.141713739</v>
      </c>
      <c r="P421" s="4">
        <v>17504.294620217</v>
      </c>
    </row>
    <row r="422" spans="1:16">
      <c r="A422" s="1" t="s">
        <v>78</v>
      </c>
      <c r="B422" s="1" t="s">
        <v>21</v>
      </c>
      <c r="C422" s="1" t="s">
        <v>8</v>
      </c>
      <c r="D422" s="1" t="s">
        <v>9</v>
      </c>
      <c r="E422" s="1" t="s">
        <v>10</v>
      </c>
      <c r="F422" s="4">
        <v>33403.2791396416</v>
      </c>
      <c r="G422" s="4">
        <v>35895.2075214806</v>
      </c>
      <c r="H422" s="4">
        <v>40701.974303195</v>
      </c>
      <c r="I422" s="4">
        <v>43614.0551868766</v>
      </c>
      <c r="J422" s="4">
        <v>44997.7549076739</v>
      </c>
      <c r="K422" s="4">
        <v>46361.5832257113</v>
      </c>
      <c r="L422" s="4">
        <v>48991.3966362811</v>
      </c>
      <c r="M422" s="4">
        <v>51358.4428297247</v>
      </c>
      <c r="N422" s="4">
        <v>53066.0635371106</v>
      </c>
      <c r="O422" s="4">
        <v>54444.3933191849</v>
      </c>
      <c r="P422" s="4">
        <v>55577.6541433709</v>
      </c>
    </row>
    <row r="423" spans="1:16">
      <c r="A423" s="1" t="s">
        <v>78</v>
      </c>
      <c r="B423" s="1" t="s">
        <v>22</v>
      </c>
      <c r="C423" s="1" t="s">
        <v>8</v>
      </c>
      <c r="D423" s="1" t="s">
        <v>9</v>
      </c>
      <c r="E423" s="1" t="s">
        <v>10</v>
      </c>
      <c r="F423" s="4">
        <v>33582.4480495968</v>
      </c>
      <c r="G423" s="4">
        <v>37147.7757685288</v>
      </c>
      <c r="H423" s="4">
        <v>38833.9355476565</v>
      </c>
      <c r="I423" s="4">
        <v>38019.0060736325</v>
      </c>
      <c r="J423" s="4">
        <v>32027.0610833005</v>
      </c>
      <c r="K423" s="4">
        <v>23511.9026410309</v>
      </c>
      <c r="L423" s="4">
        <v>19724.5429689198</v>
      </c>
      <c r="M423" s="4">
        <v>18845.6376918103</v>
      </c>
      <c r="N423" s="4">
        <v>18183.0416249043</v>
      </c>
      <c r="O423" s="4">
        <v>17817.2818592483</v>
      </c>
      <c r="P423" s="4">
        <v>17489.8463366447</v>
      </c>
    </row>
    <row r="424" spans="1:16">
      <c r="A424" s="1" t="s">
        <v>78</v>
      </c>
      <c r="B424" s="1" t="s">
        <v>23</v>
      </c>
      <c r="C424" s="1" t="s">
        <v>8</v>
      </c>
      <c r="D424" s="1" t="s">
        <v>9</v>
      </c>
      <c r="E424" s="1" t="s">
        <v>10</v>
      </c>
      <c r="F424" s="4">
        <v>33582.4480450543</v>
      </c>
      <c r="G424" s="4">
        <v>37384.272437115</v>
      </c>
      <c r="H424" s="4">
        <v>38430.743048695</v>
      </c>
      <c r="I424" s="4">
        <v>37804.537953818</v>
      </c>
      <c r="J424" s="4">
        <v>32051.4038740732</v>
      </c>
      <c r="K424" s="4">
        <v>23682.4250295959</v>
      </c>
      <c r="L424" s="4">
        <v>19771.1793286772</v>
      </c>
      <c r="M424" s="4">
        <v>18867.8918703957</v>
      </c>
      <c r="N424" s="4">
        <v>18198.5404214302</v>
      </c>
      <c r="O424" s="4">
        <v>17815.2690353457</v>
      </c>
      <c r="P424" s="4">
        <v>17483.6346457907</v>
      </c>
    </row>
    <row r="425" spans="1:16">
      <c r="A425" s="1" t="s">
        <v>78</v>
      </c>
      <c r="B425" s="1" t="s">
        <v>24</v>
      </c>
      <c r="C425" s="1" t="s">
        <v>8</v>
      </c>
      <c r="D425" s="1" t="s">
        <v>9</v>
      </c>
      <c r="E425" s="1" t="s">
        <v>10</v>
      </c>
      <c r="F425" s="4">
        <v>33582.4480495968</v>
      </c>
      <c r="G425" s="4">
        <v>37181.701228135</v>
      </c>
      <c r="H425" s="4">
        <v>38399.8827168345</v>
      </c>
      <c r="I425" s="4">
        <v>37802.0122367568</v>
      </c>
      <c r="J425" s="4">
        <v>32002.0216289986</v>
      </c>
      <c r="K425" s="4">
        <v>23550.1650579054</v>
      </c>
      <c r="L425" s="4">
        <v>19787.1552517587</v>
      </c>
      <c r="M425" s="4">
        <v>18872.9299367503</v>
      </c>
      <c r="N425" s="4">
        <v>18202.2491384484</v>
      </c>
      <c r="O425" s="4">
        <v>17839.0695197328</v>
      </c>
      <c r="P425" s="4">
        <v>17514.867943098</v>
      </c>
    </row>
    <row r="426" spans="1:16">
      <c r="A426" s="1" t="s">
        <v>78</v>
      </c>
      <c r="B426" s="1" t="s">
        <v>25</v>
      </c>
      <c r="C426" s="1" t="s">
        <v>8</v>
      </c>
      <c r="D426" s="1" t="s">
        <v>9</v>
      </c>
      <c r="E426" s="1" t="s">
        <v>10</v>
      </c>
      <c r="F426" s="4">
        <v>33582.4480495965</v>
      </c>
      <c r="G426" s="4">
        <v>37181.6707551364</v>
      </c>
      <c r="H426" s="4">
        <v>38418.3383736714</v>
      </c>
      <c r="I426" s="4">
        <v>37893.2926690776</v>
      </c>
      <c r="J426" s="4">
        <v>32108.5796258185</v>
      </c>
      <c r="K426" s="4">
        <v>23591.6275688708</v>
      </c>
      <c r="L426" s="4">
        <v>19762.7824909431</v>
      </c>
      <c r="M426" s="4">
        <v>18850.2750783532</v>
      </c>
      <c r="N426" s="4">
        <v>18182.7090571307</v>
      </c>
      <c r="O426" s="4">
        <v>17822.3839730058</v>
      </c>
      <c r="P426" s="4">
        <v>17500.3460360281</v>
      </c>
    </row>
    <row r="427" spans="1:16">
      <c r="A427" s="1" t="s">
        <v>78</v>
      </c>
      <c r="B427" s="1" t="s">
        <v>26</v>
      </c>
      <c r="C427" s="1" t="s">
        <v>8</v>
      </c>
      <c r="D427" s="1" t="s">
        <v>9</v>
      </c>
      <c r="E427" s="1" t="s">
        <v>10</v>
      </c>
      <c r="F427" s="4">
        <v>33395.3379135369</v>
      </c>
      <c r="G427" s="4">
        <v>35665.7557950343</v>
      </c>
      <c r="H427" s="4">
        <v>37787.3952449338</v>
      </c>
      <c r="I427" s="4">
        <v>37314.5027842026</v>
      </c>
      <c r="J427" s="4">
        <v>31985.3314634947</v>
      </c>
      <c r="K427" s="4">
        <v>23568.3028578822</v>
      </c>
      <c r="L427" s="4">
        <v>19774.6712736408</v>
      </c>
      <c r="M427" s="4">
        <v>18889.5840137161</v>
      </c>
      <c r="N427" s="4">
        <v>18221.0008166337</v>
      </c>
      <c r="O427" s="4">
        <v>17819.4522029783</v>
      </c>
      <c r="P427" s="4">
        <v>17497.8126613584</v>
      </c>
    </row>
    <row r="428" spans="1:16">
      <c r="A428" s="1" t="s">
        <v>78</v>
      </c>
      <c r="B428" s="1" t="s">
        <v>27</v>
      </c>
      <c r="C428" s="1" t="s">
        <v>8</v>
      </c>
      <c r="D428" s="1" t="s">
        <v>9</v>
      </c>
      <c r="E428" s="1" t="s">
        <v>10</v>
      </c>
      <c r="F428" s="4">
        <v>33584.4361773518</v>
      </c>
      <c r="G428" s="4">
        <v>36880.5188181676</v>
      </c>
      <c r="H428" s="4">
        <v>38538.6932565282</v>
      </c>
      <c r="I428" s="4">
        <v>38048.729408654</v>
      </c>
      <c r="J428" s="4">
        <v>32016.0074600781</v>
      </c>
      <c r="K428" s="4">
        <v>23550.3203927711</v>
      </c>
      <c r="L428" s="4">
        <v>19753.9244183649</v>
      </c>
      <c r="M428" s="4">
        <v>18840.2009477446</v>
      </c>
      <c r="N428" s="4">
        <v>18176.1016174559</v>
      </c>
      <c r="O428" s="4">
        <v>17829.6605575233</v>
      </c>
      <c r="P428" s="4">
        <v>17507.883085682</v>
      </c>
    </row>
    <row r="429" spans="1:16">
      <c r="A429" s="1" t="s">
        <v>78</v>
      </c>
      <c r="B429" s="1" t="s">
        <v>28</v>
      </c>
      <c r="C429" s="1" t="s">
        <v>8</v>
      </c>
      <c r="D429" s="1" t="s">
        <v>9</v>
      </c>
      <c r="E429" s="1" t="s">
        <v>10</v>
      </c>
      <c r="F429" s="4">
        <v>33582.3921913537</v>
      </c>
      <c r="G429" s="4">
        <v>37881.586074791</v>
      </c>
      <c r="H429" s="4">
        <v>25449.1530460216</v>
      </c>
      <c r="I429" s="4">
        <v>22720.9832859023</v>
      </c>
      <c r="J429" s="4">
        <v>20293.8359882494</v>
      </c>
      <c r="K429" s="4">
        <v>17041.6030796602</v>
      </c>
      <c r="L429" s="4">
        <v>15169.8111248852</v>
      </c>
      <c r="M429" s="4">
        <v>13903.6995081519</v>
      </c>
      <c r="N429" s="4">
        <v>13884.6869675265</v>
      </c>
      <c r="O429" s="4">
        <v>14087.1490846864</v>
      </c>
      <c r="P429" s="4">
        <v>12983.7005325608</v>
      </c>
    </row>
    <row r="430" spans="1:16">
      <c r="A430" s="1" t="s">
        <v>78</v>
      </c>
      <c r="B430" s="1" t="s">
        <v>30</v>
      </c>
      <c r="C430" s="1" t="s">
        <v>8</v>
      </c>
      <c r="D430" s="1" t="s">
        <v>9</v>
      </c>
      <c r="E430" s="1" t="s">
        <v>10</v>
      </c>
      <c r="F430" s="4">
        <v>33582.4480495968</v>
      </c>
      <c r="G430" s="4">
        <v>37334.7284695161</v>
      </c>
      <c r="H430" s="4">
        <v>42705.4922114881</v>
      </c>
      <c r="I430" s="4">
        <v>48045.4678996126</v>
      </c>
      <c r="J430" s="4">
        <v>50745.8470150114</v>
      </c>
      <c r="K430" s="4">
        <v>51163.3129567761</v>
      </c>
      <c r="L430" s="4">
        <v>50272.9848450528</v>
      </c>
      <c r="M430" s="4">
        <v>47785.4958175239</v>
      </c>
      <c r="N430" s="4">
        <v>43617.4168641037</v>
      </c>
      <c r="O430" s="4">
        <v>40228.5324055588</v>
      </c>
      <c r="P430" s="4">
        <v>37323.5484308808</v>
      </c>
    </row>
    <row r="431" spans="1:16">
      <c r="A431" s="1" t="s">
        <v>78</v>
      </c>
      <c r="B431" s="1" t="s">
        <v>32</v>
      </c>
      <c r="C431" s="1" t="s">
        <v>8</v>
      </c>
      <c r="D431" s="1" t="s">
        <v>9</v>
      </c>
      <c r="E431" s="1" t="s">
        <v>10</v>
      </c>
      <c r="F431" s="4">
        <v>33569.5373976535</v>
      </c>
      <c r="G431" s="4">
        <v>37075.9598013516</v>
      </c>
      <c r="H431" s="4">
        <v>46173.0901337095</v>
      </c>
      <c r="I431" s="4">
        <v>56688.2498481628</v>
      </c>
      <c r="J431" s="4">
        <v>64146.79041687</v>
      </c>
      <c r="K431" s="4">
        <v>68688.5634533167</v>
      </c>
      <c r="L431" s="4">
        <v>72756.3867788512</v>
      </c>
      <c r="M431" s="4">
        <v>76341.4816064891</v>
      </c>
      <c r="N431" s="4">
        <v>79565.4956760002</v>
      </c>
      <c r="O431" s="4">
        <v>82790.1861212095</v>
      </c>
      <c r="P431" s="4">
        <v>85795.838719276</v>
      </c>
    </row>
    <row r="432" spans="1:16">
      <c r="A432" s="1" t="s">
        <v>78</v>
      </c>
      <c r="B432" s="1" t="s">
        <v>33</v>
      </c>
      <c r="C432" s="1" t="s">
        <v>8</v>
      </c>
      <c r="D432" s="1" t="s">
        <v>9</v>
      </c>
      <c r="E432" s="1" t="s">
        <v>10</v>
      </c>
      <c r="F432" s="4">
        <v>33571.1900905955</v>
      </c>
      <c r="G432" s="4">
        <v>37321.75596686</v>
      </c>
      <c r="H432" s="4">
        <v>45581.1494158023</v>
      </c>
      <c r="I432" s="4">
        <v>53886.6599081979</v>
      </c>
      <c r="J432" s="4">
        <v>61361.5984833218</v>
      </c>
      <c r="K432" s="4">
        <v>67759.6647600727</v>
      </c>
      <c r="L432" s="4">
        <v>73398.450718755</v>
      </c>
      <c r="M432" s="4">
        <v>78553.6519206052</v>
      </c>
      <c r="N432" s="4">
        <v>83199.2602267294</v>
      </c>
      <c r="O432" s="4">
        <v>87724.8473096646</v>
      </c>
      <c r="P432" s="4">
        <v>91568.0583442789</v>
      </c>
    </row>
    <row r="433" spans="1:16">
      <c r="A433" s="1" t="s">
        <v>78</v>
      </c>
      <c r="B433" s="1" t="s">
        <v>34</v>
      </c>
      <c r="C433" s="1" t="s">
        <v>8</v>
      </c>
      <c r="D433" s="1" t="s">
        <v>9</v>
      </c>
      <c r="E433" s="1" t="s">
        <v>10</v>
      </c>
      <c r="F433" s="4">
        <v>33582.4441233547</v>
      </c>
      <c r="G433" s="4">
        <v>37246.8442517867</v>
      </c>
      <c r="H433" s="4">
        <v>45380.5387038185</v>
      </c>
      <c r="I433" s="4">
        <v>53560.8140249693</v>
      </c>
      <c r="J433" s="4">
        <v>60980.0229120883</v>
      </c>
      <c r="K433" s="4">
        <v>68176.4185629051</v>
      </c>
      <c r="L433" s="4">
        <v>75056.4630618691</v>
      </c>
      <c r="M433" s="4">
        <v>80319.1676919264</v>
      </c>
      <c r="N433" s="4">
        <v>84582.6856383261</v>
      </c>
      <c r="O433" s="4">
        <v>88614.2149383583</v>
      </c>
      <c r="P433" s="4">
        <v>92609.1141798158</v>
      </c>
    </row>
    <row r="434" spans="1:16">
      <c r="A434" s="1" t="s">
        <v>78</v>
      </c>
      <c r="B434" s="1" t="s">
        <v>35</v>
      </c>
      <c r="C434" s="1" t="s">
        <v>8</v>
      </c>
      <c r="D434" s="1" t="s">
        <v>9</v>
      </c>
      <c r="E434" s="1" t="s">
        <v>10</v>
      </c>
      <c r="F434" s="4">
        <v>33582.444123379</v>
      </c>
      <c r="G434" s="4">
        <v>37247.2968399612</v>
      </c>
      <c r="H434" s="4">
        <v>45397.0637059973</v>
      </c>
      <c r="I434" s="4">
        <v>53631.202084196</v>
      </c>
      <c r="J434" s="4">
        <v>61155.8765822002</v>
      </c>
      <c r="K434" s="4">
        <v>68495.8495556977</v>
      </c>
      <c r="L434" s="4">
        <v>75471.1363901875</v>
      </c>
      <c r="M434" s="4">
        <v>80838.7558061306</v>
      </c>
      <c r="N434" s="4">
        <v>85229.8764776803</v>
      </c>
      <c r="O434" s="4">
        <v>89331.7706091896</v>
      </c>
      <c r="P434" s="4">
        <v>93380.8796403987</v>
      </c>
    </row>
    <row r="435" spans="1:16">
      <c r="A435" s="1" t="s">
        <v>78</v>
      </c>
      <c r="B435" s="1" t="s">
        <v>36</v>
      </c>
      <c r="C435" s="1" t="s">
        <v>8</v>
      </c>
      <c r="D435" s="1" t="s">
        <v>9</v>
      </c>
      <c r="E435" s="1" t="s">
        <v>10</v>
      </c>
      <c r="F435" s="4">
        <v>33401.7557438698</v>
      </c>
      <c r="G435" s="4">
        <v>35599.6623944896</v>
      </c>
      <c r="H435" s="4">
        <v>40926.0429092399</v>
      </c>
      <c r="I435" s="4">
        <v>45151.4921546224</v>
      </c>
      <c r="J435" s="4">
        <v>47183.6252427396</v>
      </c>
      <c r="K435" s="4">
        <v>47663.1706729366</v>
      </c>
      <c r="L435" s="4">
        <v>49191.9387899014</v>
      </c>
      <c r="M435" s="4">
        <v>50731.9747771768</v>
      </c>
      <c r="N435" s="4">
        <v>51726.9100532918</v>
      </c>
      <c r="O435" s="4">
        <v>52640.302538796</v>
      </c>
      <c r="P435" s="4">
        <v>53235.4286994949</v>
      </c>
    </row>
    <row r="436" spans="1:16">
      <c r="A436" s="1" t="s">
        <v>78</v>
      </c>
      <c r="B436" s="1" t="s">
        <v>37</v>
      </c>
      <c r="C436" s="1" t="s">
        <v>8</v>
      </c>
      <c r="D436" s="1" t="s">
        <v>9</v>
      </c>
      <c r="E436" s="1" t="s">
        <v>10</v>
      </c>
      <c r="F436" s="4">
        <v>33582.4441234083</v>
      </c>
      <c r="G436" s="4">
        <v>37001.9633896441</v>
      </c>
      <c r="H436" s="4">
        <v>46004.253111557</v>
      </c>
      <c r="I436" s="4">
        <v>56534.4521433582</v>
      </c>
      <c r="J436" s="4">
        <v>64145.3740795807</v>
      </c>
      <c r="K436" s="4">
        <v>69702.4942087336</v>
      </c>
      <c r="L436" s="4">
        <v>75223.828822724</v>
      </c>
      <c r="M436" s="4">
        <v>78912.2744423652</v>
      </c>
      <c r="N436" s="4">
        <v>81951.6104647406</v>
      </c>
      <c r="O436" s="4">
        <v>84910.6050204001</v>
      </c>
      <c r="P436" s="4">
        <v>88218.8193023719</v>
      </c>
    </row>
    <row r="437" spans="1:16">
      <c r="A437" s="1" t="s">
        <v>78</v>
      </c>
      <c r="B437" s="1" t="s">
        <v>38</v>
      </c>
      <c r="C437" s="1" t="s">
        <v>8</v>
      </c>
      <c r="D437" s="1" t="s">
        <v>9</v>
      </c>
      <c r="E437" s="1" t="s">
        <v>10</v>
      </c>
      <c r="F437" s="4">
        <v>33582.448343156</v>
      </c>
      <c r="G437" s="4">
        <v>37504.4843252349</v>
      </c>
      <c r="H437" s="4">
        <v>34133.0907191875</v>
      </c>
      <c r="I437" s="4">
        <v>29138.9562713793</v>
      </c>
      <c r="J437" s="4">
        <v>22915.0356955614</v>
      </c>
      <c r="K437" s="4">
        <v>16593.8230347993</v>
      </c>
      <c r="L437" s="4">
        <v>11468.2137326847</v>
      </c>
      <c r="M437" s="4">
        <v>5783.51121478698</v>
      </c>
      <c r="N437" s="4">
        <v>1574.53156900452</v>
      </c>
      <c r="O437" s="4">
        <v>-635.527169139398</v>
      </c>
      <c r="P437" s="4">
        <v>-1518.57670316118</v>
      </c>
    </row>
    <row r="438" ht="32" customHeight="1" spans="1:1">
      <c r="A438" s="5" t="s">
        <v>79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D2" sqref="D2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96</v>
      </c>
      <c r="E2" s="1" t="s">
        <v>10</v>
      </c>
      <c r="F2" s="4">
        <v>5443.93253615</v>
      </c>
      <c r="G2" s="4">
        <v>4810.97007481595</v>
      </c>
      <c r="H2" s="4">
        <v>4429.82649198387</v>
      </c>
      <c r="I2" s="4">
        <v>3591.9481259014</v>
      </c>
      <c r="J2" s="4">
        <v>2226.2974629224</v>
      </c>
      <c r="K2" s="4">
        <v>916.201778564099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96</v>
      </c>
      <c r="E3" s="1" t="s">
        <v>10</v>
      </c>
      <c r="F3" s="4">
        <v>5443.93253615</v>
      </c>
      <c r="G3" s="4">
        <v>4810.97007481595</v>
      </c>
      <c r="H3" s="4">
        <v>4429.82649198387</v>
      </c>
      <c r="I3" s="4">
        <v>3591.9481259014</v>
      </c>
      <c r="J3" s="4">
        <v>2226.2974629224</v>
      </c>
      <c r="K3" s="4">
        <v>916.201778564099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96</v>
      </c>
      <c r="E4" s="1" t="s">
        <v>10</v>
      </c>
      <c r="F4" s="4">
        <v>5443.93253615</v>
      </c>
      <c r="G4" s="4">
        <v>4810.97007481595</v>
      </c>
      <c r="H4" s="4">
        <v>4429.82649198387</v>
      </c>
      <c r="I4" s="4">
        <v>3591.9481259014</v>
      </c>
      <c r="J4" s="4">
        <v>2226.2974629224</v>
      </c>
      <c r="K4" s="4">
        <v>916.201778564099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96</v>
      </c>
      <c r="E5" s="1" t="s">
        <v>10</v>
      </c>
      <c r="F5" s="4">
        <v>5443.93253615</v>
      </c>
      <c r="G5" s="4">
        <v>4810.97007481595</v>
      </c>
      <c r="H5" s="4">
        <v>4429.82649198387</v>
      </c>
      <c r="I5" s="4">
        <v>3591.9481259014</v>
      </c>
      <c r="J5" s="4">
        <v>2226.2974629224</v>
      </c>
      <c r="K5" s="4">
        <v>916.201778564099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96</v>
      </c>
      <c r="E6" s="1" t="s">
        <v>10</v>
      </c>
      <c r="F6" s="4">
        <v>5443.93253615</v>
      </c>
      <c r="G6" s="4">
        <v>4810.97007481595</v>
      </c>
      <c r="H6" s="4">
        <v>4429.82649198387</v>
      </c>
      <c r="I6" s="4">
        <v>3591.9481259014</v>
      </c>
      <c r="J6" s="4">
        <v>2226.2974629224</v>
      </c>
      <c r="K6" s="4">
        <v>916.201778564099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96</v>
      </c>
      <c r="E7" s="1" t="s">
        <v>10</v>
      </c>
      <c r="F7" s="4">
        <v>5443.93253615</v>
      </c>
      <c r="G7" s="4">
        <v>4810.97007481595</v>
      </c>
      <c r="H7" s="4">
        <v>4429.82649198387</v>
      </c>
      <c r="I7" s="4">
        <v>3591.9481259014</v>
      </c>
      <c r="J7" s="4">
        <v>2226.2974629224</v>
      </c>
      <c r="K7" s="4">
        <v>916.201778564099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96</v>
      </c>
      <c r="E8" s="1" t="s">
        <v>10</v>
      </c>
      <c r="F8" s="4">
        <v>5443.93253615</v>
      </c>
      <c r="G8" s="4">
        <v>4810.97007481595</v>
      </c>
      <c r="H8" s="4">
        <v>4429.82649198387</v>
      </c>
      <c r="I8" s="4">
        <v>3591.9481259014</v>
      </c>
      <c r="J8" s="4">
        <v>2226.2974629224</v>
      </c>
      <c r="K8" s="4">
        <v>916.201778564099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96</v>
      </c>
      <c r="E9" s="1" t="s">
        <v>10</v>
      </c>
      <c r="F9" s="4">
        <v>5443.93253615</v>
      </c>
      <c r="G9" s="4">
        <v>4810.97007481595</v>
      </c>
      <c r="H9" s="4">
        <v>4429.82649198387</v>
      </c>
      <c r="I9" s="4">
        <v>3591.9481259014</v>
      </c>
      <c r="J9" s="4">
        <v>2226.2974629224</v>
      </c>
      <c r="K9" s="4">
        <v>916.201778564099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96</v>
      </c>
      <c r="E10" s="1" t="s">
        <v>10</v>
      </c>
      <c r="F10" s="4">
        <v>5443.93253615</v>
      </c>
      <c r="G10" s="4">
        <v>4810.97007481595</v>
      </c>
      <c r="H10" s="4">
        <v>4429.82649198387</v>
      </c>
      <c r="I10" s="4">
        <v>3591.9481259014</v>
      </c>
      <c r="J10" s="4">
        <v>2226.2974629224</v>
      </c>
      <c r="K10" s="4">
        <v>916.201778564099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96</v>
      </c>
      <c r="E11" s="1" t="s">
        <v>10</v>
      </c>
      <c r="F11" s="4">
        <v>5443.93253615</v>
      </c>
      <c r="G11" s="4">
        <v>4810.97007481595</v>
      </c>
      <c r="H11" s="4">
        <v>4429.82649198387</v>
      </c>
      <c r="I11" s="4">
        <v>3591.9481259014</v>
      </c>
      <c r="J11" s="4">
        <v>2226.2974629224</v>
      </c>
      <c r="K11" s="4">
        <v>916.201778564099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96</v>
      </c>
      <c r="E12" s="1" t="s">
        <v>10</v>
      </c>
      <c r="F12" s="4">
        <v>5443.93253615</v>
      </c>
      <c r="G12" s="4">
        <v>4810.97007481595</v>
      </c>
      <c r="H12" s="4">
        <v>4429.82649198387</v>
      </c>
      <c r="I12" s="4">
        <v>3591.9481259014</v>
      </c>
      <c r="J12" s="4">
        <v>2226.2974629224</v>
      </c>
      <c r="K12" s="4">
        <v>916.201778564099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96</v>
      </c>
      <c r="E13" s="1" t="s">
        <v>10</v>
      </c>
      <c r="F13" s="4">
        <v>5443.93253615</v>
      </c>
      <c r="G13" s="4">
        <v>4810.97007481595</v>
      </c>
      <c r="H13" s="4">
        <v>4429.82649198387</v>
      </c>
      <c r="I13" s="4">
        <v>3591.9481259014</v>
      </c>
      <c r="J13" s="4">
        <v>2226.2974629224</v>
      </c>
      <c r="K13" s="4">
        <v>916.201778564099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96</v>
      </c>
      <c r="E14" s="1" t="s">
        <v>10</v>
      </c>
      <c r="F14" s="4">
        <v>5443.93253615</v>
      </c>
      <c r="G14" s="4">
        <v>4810.97007481595</v>
      </c>
      <c r="H14" s="4">
        <v>4429.82649198387</v>
      </c>
      <c r="I14" s="4">
        <v>3591.9481259014</v>
      </c>
      <c r="J14" s="4">
        <v>2226.2974629224</v>
      </c>
      <c r="K14" s="4">
        <v>916.201778564099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96</v>
      </c>
      <c r="E15" s="1" t="s">
        <v>10</v>
      </c>
      <c r="F15" s="4">
        <v>5443.93253615</v>
      </c>
      <c r="G15" s="4">
        <v>4810.97007481595</v>
      </c>
      <c r="H15" s="4">
        <v>4429.82649198387</v>
      </c>
      <c r="I15" s="4">
        <v>3591.9481259014</v>
      </c>
      <c r="J15" s="4">
        <v>2226.2974629224</v>
      </c>
      <c r="K15" s="4">
        <v>916.201778564099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96</v>
      </c>
      <c r="E16" s="1" t="s">
        <v>10</v>
      </c>
      <c r="F16" s="4">
        <v>5443.93253615</v>
      </c>
      <c r="G16" s="4">
        <v>4810.97007481595</v>
      </c>
      <c r="H16" s="4">
        <v>4429.82649198387</v>
      </c>
      <c r="I16" s="4">
        <v>3591.9481259014</v>
      </c>
      <c r="J16" s="4">
        <v>2226.2974629224</v>
      </c>
      <c r="K16" s="4">
        <v>916.201778564099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96</v>
      </c>
      <c r="E17" s="1" t="s">
        <v>10</v>
      </c>
      <c r="F17" s="4">
        <v>5443.93253615</v>
      </c>
      <c r="G17" s="4">
        <v>4810.97007481595</v>
      </c>
      <c r="H17" s="4">
        <v>4429.82649198387</v>
      </c>
      <c r="I17" s="4">
        <v>3591.9481259014</v>
      </c>
      <c r="J17" s="4">
        <v>2226.2974629224</v>
      </c>
      <c r="K17" s="4">
        <v>916.201778564099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96</v>
      </c>
      <c r="E18" s="1" t="s">
        <v>10</v>
      </c>
      <c r="F18" s="4">
        <v>5443.93253615</v>
      </c>
      <c r="G18" s="4">
        <v>4810.97007481595</v>
      </c>
      <c r="H18" s="4">
        <v>4429.82649198387</v>
      </c>
      <c r="I18" s="4">
        <v>3591.9481259014</v>
      </c>
      <c r="J18" s="4">
        <v>2226.2974629224</v>
      </c>
      <c r="K18" s="4">
        <v>916.201778564099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96</v>
      </c>
      <c r="E19" s="1" t="s">
        <v>10</v>
      </c>
      <c r="F19" s="4">
        <v>5443.93253615</v>
      </c>
      <c r="G19" s="4">
        <v>4810.97007481595</v>
      </c>
      <c r="H19" s="4">
        <v>4429.82649198387</v>
      </c>
      <c r="I19" s="4">
        <v>3591.9481259014</v>
      </c>
      <c r="J19" s="4">
        <v>2226.2974629224</v>
      </c>
      <c r="K19" s="4">
        <v>916.201778564099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96</v>
      </c>
      <c r="E20" s="1" t="s">
        <v>10</v>
      </c>
      <c r="F20" s="4">
        <v>5443.93253615</v>
      </c>
      <c r="G20" s="4">
        <v>4810.97007481595</v>
      </c>
      <c r="H20" s="4">
        <v>4429.82649198387</v>
      </c>
      <c r="I20" s="4">
        <v>3591.9481259014</v>
      </c>
      <c r="J20" s="4">
        <v>2226.2974629224</v>
      </c>
      <c r="K20" s="4">
        <v>916.201778564099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96</v>
      </c>
      <c r="E21" s="1" t="s">
        <v>10</v>
      </c>
      <c r="F21" s="4">
        <v>5443.93253615</v>
      </c>
      <c r="G21" s="4">
        <v>4810.97007481595</v>
      </c>
      <c r="H21" s="4">
        <v>4429.82649198387</v>
      </c>
      <c r="I21" s="4">
        <v>3591.9481259014</v>
      </c>
      <c r="J21" s="4">
        <v>2226.2974629224</v>
      </c>
      <c r="K21" s="4">
        <v>916.201778564099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96</v>
      </c>
      <c r="E22" s="1" t="s">
        <v>10</v>
      </c>
      <c r="F22" s="4">
        <v>5443.93253615</v>
      </c>
      <c r="G22" s="4">
        <v>4810.97007481595</v>
      </c>
      <c r="H22" s="4">
        <v>4429.82649198387</v>
      </c>
      <c r="I22" s="4">
        <v>3591.9481259014</v>
      </c>
      <c r="J22" s="4">
        <v>2226.2974629224</v>
      </c>
      <c r="K22" s="4">
        <v>916.201778564099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96</v>
      </c>
      <c r="E23" s="1" t="s">
        <v>10</v>
      </c>
      <c r="F23" s="4">
        <v>5443.93253615</v>
      </c>
      <c r="G23" s="4">
        <v>4810.97007481595</v>
      </c>
      <c r="H23" s="4">
        <v>4429.82649198387</v>
      </c>
      <c r="I23" s="4">
        <v>3591.9481259014</v>
      </c>
      <c r="J23" s="4">
        <v>2226.2974629224</v>
      </c>
      <c r="K23" s="4">
        <v>916.201778564099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96</v>
      </c>
      <c r="E24" s="1" t="s">
        <v>10</v>
      </c>
      <c r="F24" s="4">
        <v>5443.93253615</v>
      </c>
      <c r="G24" s="4">
        <v>4810.97007481595</v>
      </c>
      <c r="H24" s="4">
        <v>4429.82649198387</v>
      </c>
      <c r="I24" s="4">
        <v>3591.9481259014</v>
      </c>
      <c r="J24" s="4">
        <v>2226.2974629224</v>
      </c>
      <c r="K24" s="4">
        <v>916.201778564099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96</v>
      </c>
      <c r="E25" s="1" t="s">
        <v>10</v>
      </c>
      <c r="F25" s="4">
        <v>5443.93253615</v>
      </c>
      <c r="G25" s="4">
        <v>4810.97007481595</v>
      </c>
      <c r="H25" s="4">
        <v>4429.82649198387</v>
      </c>
      <c r="I25" s="4">
        <v>3591.9481259014</v>
      </c>
      <c r="J25" s="4">
        <v>2226.2974629224</v>
      </c>
      <c r="K25" s="4">
        <v>916.201778564099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96</v>
      </c>
      <c r="E26" s="1" t="s">
        <v>10</v>
      </c>
      <c r="F26" s="4">
        <v>5443.93253615</v>
      </c>
      <c r="G26" s="4">
        <v>4810.97007481595</v>
      </c>
      <c r="H26" s="4">
        <v>4429.82649198387</v>
      </c>
      <c r="I26" s="4">
        <v>3591.9481259014</v>
      </c>
      <c r="J26" s="4">
        <v>2226.2974629224</v>
      </c>
      <c r="K26" s="4">
        <v>916.201778564099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96</v>
      </c>
      <c r="E27" s="1" t="s">
        <v>10</v>
      </c>
      <c r="F27" s="4">
        <v>5443.93253615</v>
      </c>
      <c r="G27" s="4">
        <v>4810.97007481595</v>
      </c>
      <c r="H27" s="4">
        <v>4429.82649198387</v>
      </c>
      <c r="I27" s="4">
        <v>3591.9481259014</v>
      </c>
      <c r="J27" s="4">
        <v>2226.2974629224</v>
      </c>
      <c r="K27" s="4">
        <v>916.201778564099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96</v>
      </c>
      <c r="E28" s="1" t="s">
        <v>10</v>
      </c>
      <c r="F28" s="4">
        <v>5443.93253615</v>
      </c>
      <c r="G28" s="4">
        <v>4810.97007481595</v>
      </c>
      <c r="H28" s="4">
        <v>4429.82649198387</v>
      </c>
      <c r="I28" s="4">
        <v>3591.9481259014</v>
      </c>
      <c r="J28" s="4">
        <v>2226.2974629224</v>
      </c>
      <c r="K28" s="4">
        <v>916.201778564099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96</v>
      </c>
      <c r="E29" s="1" t="s">
        <v>10</v>
      </c>
      <c r="F29" s="4">
        <v>5443.93253615</v>
      </c>
      <c r="G29" s="4">
        <v>4810.97007481595</v>
      </c>
      <c r="H29" s="4">
        <v>4429.82649198387</v>
      </c>
      <c r="I29" s="4">
        <v>3591.9481259014</v>
      </c>
      <c r="J29" s="4">
        <v>2226.2974629224</v>
      </c>
      <c r="K29" s="4">
        <v>916.201778564099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96</v>
      </c>
      <c r="E30" s="1" t="s">
        <v>10</v>
      </c>
      <c r="F30" s="4">
        <v>5443.93253615</v>
      </c>
      <c r="G30" s="4">
        <v>4810.97007481595</v>
      </c>
      <c r="H30" s="4">
        <v>4429.82649198387</v>
      </c>
      <c r="I30" s="4">
        <v>3591.9481259014</v>
      </c>
      <c r="J30" s="4">
        <v>2226.2974629224</v>
      </c>
      <c r="K30" s="4">
        <v>916.201778564099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96</v>
      </c>
      <c r="E31" s="1" t="s">
        <v>10</v>
      </c>
      <c r="F31" s="4">
        <v>3776.66666758333</v>
      </c>
      <c r="G31" s="4">
        <v>3340.33333846666</v>
      </c>
      <c r="H31" s="4">
        <v>1250.3333359</v>
      </c>
      <c r="I31" s="4">
        <v>792.000002566666</v>
      </c>
      <c r="J31" s="4">
        <v>729.666661166666</v>
      </c>
      <c r="K31" s="4">
        <v>913.000004033333</v>
      </c>
      <c r="L31" s="4">
        <v>674.666671066666</v>
      </c>
      <c r="M31" s="4">
        <v>381.333329776666</v>
      </c>
      <c r="N31" s="4">
        <v>29.3333282623333</v>
      </c>
      <c r="O31" s="4">
        <v>98.9999989366666</v>
      </c>
      <c r="P31" s="4">
        <v>168.666662266666</v>
      </c>
    </row>
    <row r="32" spans="1:16">
      <c r="A32" s="1" t="s">
        <v>39</v>
      </c>
      <c r="B32" s="1" t="s">
        <v>11</v>
      </c>
      <c r="C32" s="1" t="s">
        <v>8</v>
      </c>
      <c r="D32" s="1" t="s">
        <v>96</v>
      </c>
      <c r="E32" s="1" t="s">
        <v>10</v>
      </c>
      <c r="F32" s="4">
        <v>3776.66666758333</v>
      </c>
      <c r="G32" s="4">
        <v>3340.33333846666</v>
      </c>
      <c r="H32" s="4">
        <v>1250.3333359</v>
      </c>
      <c r="I32" s="4">
        <v>792.000002566666</v>
      </c>
      <c r="J32" s="4">
        <v>729.666661166666</v>
      </c>
      <c r="K32" s="4">
        <v>913.000004033333</v>
      </c>
      <c r="L32" s="4">
        <v>674.666671066666</v>
      </c>
      <c r="M32" s="4">
        <v>381.333329776666</v>
      </c>
      <c r="N32" s="4">
        <v>29.3333282623333</v>
      </c>
      <c r="O32" s="4">
        <v>98.9999989366666</v>
      </c>
      <c r="P32" s="4">
        <v>168.666662266666</v>
      </c>
    </row>
    <row r="33" spans="1:16">
      <c r="A33" s="1" t="s">
        <v>39</v>
      </c>
      <c r="B33" s="1" t="s">
        <v>13</v>
      </c>
      <c r="C33" s="1" t="s">
        <v>8</v>
      </c>
      <c r="D33" s="1" t="s">
        <v>96</v>
      </c>
      <c r="E33" s="1" t="s">
        <v>10</v>
      </c>
      <c r="F33" s="4">
        <v>3776.66666758333</v>
      </c>
      <c r="G33" s="4">
        <v>3340.33333846666</v>
      </c>
      <c r="H33" s="4">
        <v>1250.3333359</v>
      </c>
      <c r="I33" s="4">
        <v>792.000002566666</v>
      </c>
      <c r="J33" s="4">
        <v>729.666661166666</v>
      </c>
      <c r="K33" s="4">
        <v>913.000004033333</v>
      </c>
      <c r="L33" s="4">
        <v>674.666671066666</v>
      </c>
      <c r="M33" s="4">
        <v>381.333329776666</v>
      </c>
      <c r="N33" s="4">
        <v>29.3333282623333</v>
      </c>
      <c r="O33" s="4">
        <v>98.9999989366666</v>
      </c>
      <c r="P33" s="4">
        <v>168.666662266666</v>
      </c>
    </row>
    <row r="34" spans="1:16">
      <c r="A34" s="1" t="s">
        <v>39</v>
      </c>
      <c r="B34" s="1" t="s">
        <v>14</v>
      </c>
      <c r="C34" s="1" t="s">
        <v>8</v>
      </c>
      <c r="D34" s="1" t="s">
        <v>96</v>
      </c>
      <c r="E34" s="1" t="s">
        <v>10</v>
      </c>
      <c r="F34" s="4">
        <v>3776.66666758333</v>
      </c>
      <c r="G34" s="4">
        <v>3340.33333846666</v>
      </c>
      <c r="H34" s="4">
        <v>1250.3333359</v>
      </c>
      <c r="I34" s="4">
        <v>792.000002566666</v>
      </c>
      <c r="J34" s="4">
        <v>729.666661166666</v>
      </c>
      <c r="K34" s="4">
        <v>913.000004033333</v>
      </c>
      <c r="L34" s="4">
        <v>674.666671066666</v>
      </c>
      <c r="M34" s="4">
        <v>381.333329776666</v>
      </c>
      <c r="N34" s="4">
        <v>29.3333282623333</v>
      </c>
      <c r="O34" s="4">
        <v>98.9999989366666</v>
      </c>
      <c r="P34" s="4">
        <v>168.666662266666</v>
      </c>
    </row>
    <row r="35" spans="1:16">
      <c r="A35" s="1" t="s">
        <v>39</v>
      </c>
      <c r="B35" s="1" t="s">
        <v>15</v>
      </c>
      <c r="C35" s="1" t="s">
        <v>8</v>
      </c>
      <c r="D35" s="1" t="s">
        <v>96</v>
      </c>
      <c r="E35" s="1" t="s">
        <v>10</v>
      </c>
      <c r="F35" s="4">
        <v>3776.66666758333</v>
      </c>
      <c r="G35" s="4">
        <v>3340.33333846666</v>
      </c>
      <c r="H35" s="4">
        <v>1250.3333359</v>
      </c>
      <c r="I35" s="4">
        <v>792.000002566666</v>
      </c>
      <c r="J35" s="4">
        <v>729.666661166666</v>
      </c>
      <c r="K35" s="4">
        <v>913.000004033333</v>
      </c>
      <c r="L35" s="4">
        <v>674.666671066666</v>
      </c>
      <c r="M35" s="4">
        <v>381.333329776666</v>
      </c>
      <c r="N35" s="4">
        <v>29.3333282623333</v>
      </c>
      <c r="O35" s="4">
        <v>98.9999989366666</v>
      </c>
      <c r="P35" s="4">
        <v>168.666662266666</v>
      </c>
    </row>
    <row r="36" spans="1:16">
      <c r="A36" s="1" t="s">
        <v>39</v>
      </c>
      <c r="B36" s="1" t="s">
        <v>16</v>
      </c>
      <c r="C36" s="1" t="s">
        <v>8</v>
      </c>
      <c r="D36" s="1" t="s">
        <v>96</v>
      </c>
      <c r="E36" s="1" t="s">
        <v>10</v>
      </c>
      <c r="F36" s="4">
        <v>3776.66666758333</v>
      </c>
      <c r="G36" s="4">
        <v>3340.33333846666</v>
      </c>
      <c r="H36" s="4">
        <v>1250.3333359</v>
      </c>
      <c r="I36" s="4">
        <v>792.000002566666</v>
      </c>
      <c r="J36" s="4">
        <v>729.666661166666</v>
      </c>
      <c r="K36" s="4">
        <v>913.000004033333</v>
      </c>
      <c r="L36" s="4">
        <v>674.666671066666</v>
      </c>
      <c r="M36" s="4">
        <v>381.333329776666</v>
      </c>
      <c r="N36" s="4">
        <v>29.3333282623333</v>
      </c>
      <c r="O36" s="4">
        <v>98.9999989366666</v>
      </c>
      <c r="P36" s="4">
        <v>168.666662266666</v>
      </c>
    </row>
    <row r="37" spans="1:16">
      <c r="A37" s="1" t="s">
        <v>39</v>
      </c>
      <c r="B37" s="1" t="s">
        <v>18</v>
      </c>
      <c r="C37" s="1" t="s">
        <v>8</v>
      </c>
      <c r="D37" s="1" t="s">
        <v>96</v>
      </c>
      <c r="E37" s="1" t="s">
        <v>10</v>
      </c>
      <c r="F37" s="4">
        <v>3776.66666758333</v>
      </c>
      <c r="G37" s="4">
        <v>3340.33333846666</v>
      </c>
      <c r="H37" s="4">
        <v>1250.3333359</v>
      </c>
      <c r="I37" s="4">
        <v>792.000002566666</v>
      </c>
      <c r="J37" s="4">
        <v>729.666661166666</v>
      </c>
      <c r="K37" s="4">
        <v>913.000004033333</v>
      </c>
      <c r="L37" s="4">
        <v>674.666671066666</v>
      </c>
      <c r="M37" s="4">
        <v>381.333329776666</v>
      </c>
      <c r="N37" s="4">
        <v>29.3333282623333</v>
      </c>
      <c r="O37" s="4">
        <v>98.9999989366666</v>
      </c>
      <c r="P37" s="4">
        <v>168.666662266666</v>
      </c>
    </row>
    <row r="38" spans="1:16">
      <c r="A38" s="1" t="s">
        <v>39</v>
      </c>
      <c r="B38" s="1" t="s">
        <v>19</v>
      </c>
      <c r="C38" s="1" t="s">
        <v>8</v>
      </c>
      <c r="D38" s="1" t="s">
        <v>96</v>
      </c>
      <c r="E38" s="1" t="s">
        <v>10</v>
      </c>
      <c r="F38" s="4">
        <v>3776.66666758333</v>
      </c>
      <c r="G38" s="4">
        <v>3340.33333846666</v>
      </c>
      <c r="H38" s="4">
        <v>1250.3333359</v>
      </c>
      <c r="I38" s="4">
        <v>792.000002566666</v>
      </c>
      <c r="J38" s="4">
        <v>729.666661166666</v>
      </c>
      <c r="K38" s="4">
        <v>913.000004033333</v>
      </c>
      <c r="L38" s="4">
        <v>674.666671066666</v>
      </c>
      <c r="M38" s="4">
        <v>381.333329776666</v>
      </c>
      <c r="N38" s="4">
        <v>29.3333282623333</v>
      </c>
      <c r="O38" s="4">
        <v>98.9999989366666</v>
      </c>
      <c r="P38" s="4">
        <v>168.666662266666</v>
      </c>
    </row>
    <row r="39" spans="1:16">
      <c r="A39" s="1" t="s">
        <v>39</v>
      </c>
      <c r="B39" s="1" t="s">
        <v>20</v>
      </c>
      <c r="C39" s="1" t="s">
        <v>8</v>
      </c>
      <c r="D39" s="1" t="s">
        <v>96</v>
      </c>
      <c r="E39" s="1" t="s">
        <v>10</v>
      </c>
      <c r="F39" s="4">
        <v>3776.66666758333</v>
      </c>
      <c r="G39" s="4">
        <v>3340.33333846666</v>
      </c>
      <c r="H39" s="4">
        <v>1250.3333359</v>
      </c>
      <c r="I39" s="4">
        <v>792.000002566666</v>
      </c>
      <c r="J39" s="4">
        <v>729.666661166666</v>
      </c>
      <c r="K39" s="4">
        <v>913.000004033333</v>
      </c>
      <c r="L39" s="4">
        <v>674.666671066666</v>
      </c>
      <c r="M39" s="4">
        <v>381.333329776666</v>
      </c>
      <c r="N39" s="4">
        <v>29.3333282623333</v>
      </c>
      <c r="O39" s="4">
        <v>98.9999989366666</v>
      </c>
      <c r="P39" s="4">
        <v>168.666662266666</v>
      </c>
    </row>
    <row r="40" spans="1:16">
      <c r="A40" s="1" t="s">
        <v>39</v>
      </c>
      <c r="B40" s="1" t="s">
        <v>21</v>
      </c>
      <c r="C40" s="1" t="s">
        <v>8</v>
      </c>
      <c r="D40" s="1" t="s">
        <v>96</v>
      </c>
      <c r="E40" s="1" t="s">
        <v>10</v>
      </c>
      <c r="F40" s="4">
        <v>3776.66666758333</v>
      </c>
      <c r="G40" s="4">
        <v>3340.33333846666</v>
      </c>
      <c r="H40" s="4">
        <v>1250.3333359</v>
      </c>
      <c r="I40" s="4">
        <v>792.000002566666</v>
      </c>
      <c r="J40" s="4">
        <v>729.666661166666</v>
      </c>
      <c r="K40" s="4">
        <v>913.000004033333</v>
      </c>
      <c r="L40" s="4">
        <v>674.666671066666</v>
      </c>
      <c r="M40" s="4">
        <v>381.333329776666</v>
      </c>
      <c r="N40" s="4">
        <v>29.3333282623333</v>
      </c>
      <c r="O40" s="4">
        <v>98.9999989366666</v>
      </c>
      <c r="P40" s="4">
        <v>168.666662266666</v>
      </c>
    </row>
    <row r="41" spans="1:16">
      <c r="A41" s="1" t="s">
        <v>39</v>
      </c>
      <c r="B41" s="1" t="s">
        <v>22</v>
      </c>
      <c r="C41" s="1" t="s">
        <v>8</v>
      </c>
      <c r="D41" s="1" t="s">
        <v>96</v>
      </c>
      <c r="E41" s="1" t="s">
        <v>10</v>
      </c>
      <c r="F41" s="4">
        <v>3776.66666758333</v>
      </c>
      <c r="G41" s="4">
        <v>3340.33333846666</v>
      </c>
      <c r="H41" s="4">
        <v>1250.3333359</v>
      </c>
      <c r="I41" s="4">
        <v>792.000002566666</v>
      </c>
      <c r="J41" s="4">
        <v>729.666661166666</v>
      </c>
      <c r="K41" s="4">
        <v>913.000004033333</v>
      </c>
      <c r="L41" s="4">
        <v>674.666671066666</v>
      </c>
      <c r="M41" s="4">
        <v>381.333329776666</v>
      </c>
      <c r="N41" s="4">
        <v>29.3333282623333</v>
      </c>
      <c r="O41" s="4">
        <v>98.9999989366666</v>
      </c>
      <c r="P41" s="4">
        <v>168.666662266666</v>
      </c>
    </row>
    <row r="42" spans="1:16">
      <c r="A42" s="1" t="s">
        <v>39</v>
      </c>
      <c r="B42" s="1" t="s">
        <v>23</v>
      </c>
      <c r="C42" s="1" t="s">
        <v>8</v>
      </c>
      <c r="D42" s="1" t="s">
        <v>96</v>
      </c>
      <c r="E42" s="1" t="s">
        <v>10</v>
      </c>
      <c r="F42" s="4">
        <v>3776.66666758333</v>
      </c>
      <c r="G42" s="4">
        <v>3340.33333846666</v>
      </c>
      <c r="H42" s="4">
        <v>1250.3333359</v>
      </c>
      <c r="I42" s="4">
        <v>792.000002566666</v>
      </c>
      <c r="J42" s="4">
        <v>729.666661166666</v>
      </c>
      <c r="K42" s="4">
        <v>913.000004033333</v>
      </c>
      <c r="L42" s="4">
        <v>674.666671066666</v>
      </c>
      <c r="M42" s="4">
        <v>381.333329776666</v>
      </c>
      <c r="N42" s="4">
        <v>29.3333282623333</v>
      </c>
      <c r="O42" s="4">
        <v>98.9999989366666</v>
      </c>
      <c r="P42" s="4">
        <v>168.666662266666</v>
      </c>
    </row>
    <row r="43" spans="1:16">
      <c r="A43" s="1" t="s">
        <v>39</v>
      </c>
      <c r="B43" s="1" t="s">
        <v>24</v>
      </c>
      <c r="C43" s="1" t="s">
        <v>8</v>
      </c>
      <c r="D43" s="1" t="s">
        <v>96</v>
      </c>
      <c r="E43" s="1" t="s">
        <v>10</v>
      </c>
      <c r="F43" s="4">
        <v>3776.66666758333</v>
      </c>
      <c r="G43" s="4">
        <v>3340.33333846666</v>
      </c>
      <c r="H43" s="4">
        <v>1250.3333359</v>
      </c>
      <c r="I43" s="4">
        <v>792.000002566666</v>
      </c>
      <c r="J43" s="4">
        <v>729.666661166666</v>
      </c>
      <c r="K43" s="4">
        <v>913.000004033333</v>
      </c>
      <c r="L43" s="4">
        <v>674.666671066666</v>
      </c>
      <c r="M43" s="4">
        <v>381.333329776666</v>
      </c>
      <c r="N43" s="4">
        <v>29.3333282623333</v>
      </c>
      <c r="O43" s="4">
        <v>98.9999989366666</v>
      </c>
      <c r="P43" s="4">
        <v>168.666662266666</v>
      </c>
    </row>
    <row r="44" spans="1:16">
      <c r="A44" s="1" t="s">
        <v>39</v>
      </c>
      <c r="B44" s="1" t="s">
        <v>25</v>
      </c>
      <c r="C44" s="1" t="s">
        <v>8</v>
      </c>
      <c r="D44" s="1" t="s">
        <v>96</v>
      </c>
      <c r="E44" s="1" t="s">
        <v>10</v>
      </c>
      <c r="F44" s="4">
        <v>3776.66666758333</v>
      </c>
      <c r="G44" s="4">
        <v>3340.33333846666</v>
      </c>
      <c r="H44" s="4">
        <v>1250.3333359</v>
      </c>
      <c r="I44" s="4">
        <v>792.000002566666</v>
      </c>
      <c r="J44" s="4">
        <v>729.666661166666</v>
      </c>
      <c r="K44" s="4">
        <v>913.000004033333</v>
      </c>
      <c r="L44" s="4">
        <v>674.666671066666</v>
      </c>
      <c r="M44" s="4">
        <v>381.333329776666</v>
      </c>
      <c r="N44" s="4">
        <v>29.3333282623333</v>
      </c>
      <c r="O44" s="4">
        <v>98.9999989366666</v>
      </c>
      <c r="P44" s="4">
        <v>168.666662266666</v>
      </c>
    </row>
    <row r="45" spans="1:16">
      <c r="A45" s="1" t="s">
        <v>39</v>
      </c>
      <c r="B45" s="1" t="s">
        <v>26</v>
      </c>
      <c r="C45" s="1" t="s">
        <v>8</v>
      </c>
      <c r="D45" s="1" t="s">
        <v>96</v>
      </c>
      <c r="E45" s="1" t="s">
        <v>10</v>
      </c>
      <c r="F45" s="4">
        <v>3776.66666758333</v>
      </c>
      <c r="G45" s="4">
        <v>3340.33333846666</v>
      </c>
      <c r="H45" s="4">
        <v>1250.3333359</v>
      </c>
      <c r="I45" s="4">
        <v>792.000002566666</v>
      </c>
      <c r="J45" s="4">
        <v>729.666661166666</v>
      </c>
      <c r="K45" s="4">
        <v>913.000004033333</v>
      </c>
      <c r="L45" s="4">
        <v>674.666671066666</v>
      </c>
      <c r="M45" s="4">
        <v>381.333329776666</v>
      </c>
      <c r="N45" s="4">
        <v>29.3333282623333</v>
      </c>
      <c r="O45" s="4">
        <v>98.9999989366666</v>
      </c>
      <c r="P45" s="4">
        <v>168.666662266666</v>
      </c>
    </row>
    <row r="46" spans="1:16">
      <c r="A46" s="1" t="s">
        <v>39</v>
      </c>
      <c r="B46" s="1" t="s">
        <v>27</v>
      </c>
      <c r="C46" s="1" t="s">
        <v>8</v>
      </c>
      <c r="D46" s="1" t="s">
        <v>96</v>
      </c>
      <c r="E46" s="1" t="s">
        <v>10</v>
      </c>
      <c r="F46" s="4">
        <v>3776.66666758333</v>
      </c>
      <c r="G46" s="4">
        <v>3340.33333846666</v>
      </c>
      <c r="H46" s="4">
        <v>1250.3333359</v>
      </c>
      <c r="I46" s="4">
        <v>792.000002566666</v>
      </c>
      <c r="J46" s="4">
        <v>729.666661166666</v>
      </c>
      <c r="K46" s="4">
        <v>913.000004033333</v>
      </c>
      <c r="L46" s="4">
        <v>674.666671066666</v>
      </c>
      <c r="M46" s="4">
        <v>381.333329776666</v>
      </c>
      <c r="N46" s="4">
        <v>29.3333282623333</v>
      </c>
      <c r="O46" s="4">
        <v>98.9999989366666</v>
      </c>
      <c r="P46" s="4">
        <v>168.666662266666</v>
      </c>
    </row>
    <row r="47" spans="1:16">
      <c r="A47" s="1" t="s">
        <v>39</v>
      </c>
      <c r="B47" s="1" t="s">
        <v>32</v>
      </c>
      <c r="C47" s="1" t="s">
        <v>8</v>
      </c>
      <c r="D47" s="1" t="s">
        <v>96</v>
      </c>
      <c r="E47" s="1" t="s">
        <v>10</v>
      </c>
      <c r="F47" s="4">
        <v>3776.66666758333</v>
      </c>
      <c r="G47" s="4">
        <v>3340.33333846666</v>
      </c>
      <c r="H47" s="4">
        <v>1250.3333359</v>
      </c>
      <c r="I47" s="4">
        <v>792.000002566666</v>
      </c>
      <c r="J47" s="4">
        <v>729.666661166666</v>
      </c>
      <c r="K47" s="4">
        <v>913.000004033333</v>
      </c>
      <c r="L47" s="4">
        <v>674.666671066666</v>
      </c>
      <c r="M47" s="4">
        <v>381.333329776666</v>
      </c>
      <c r="N47" s="4">
        <v>29.3333282623333</v>
      </c>
      <c r="O47" s="4">
        <v>98.9999989366666</v>
      </c>
      <c r="P47" s="4">
        <v>168.666662266666</v>
      </c>
    </row>
    <row r="48" spans="1:16">
      <c r="A48" s="1" t="s">
        <v>39</v>
      </c>
      <c r="B48" s="1" t="s">
        <v>33</v>
      </c>
      <c r="C48" s="1" t="s">
        <v>8</v>
      </c>
      <c r="D48" s="1" t="s">
        <v>96</v>
      </c>
      <c r="E48" s="1" t="s">
        <v>10</v>
      </c>
      <c r="F48" s="4">
        <v>3776.66666758333</v>
      </c>
      <c r="G48" s="4">
        <v>3340.33333846666</v>
      </c>
      <c r="H48" s="4">
        <v>1250.3333359</v>
      </c>
      <c r="I48" s="4">
        <v>792.000002566666</v>
      </c>
      <c r="J48" s="4">
        <v>729.666661166666</v>
      </c>
      <c r="K48" s="4">
        <v>913.000004033333</v>
      </c>
      <c r="L48" s="4">
        <v>674.666671066666</v>
      </c>
      <c r="M48" s="4">
        <v>381.333329776666</v>
      </c>
      <c r="N48" s="4">
        <v>29.3333282623333</v>
      </c>
      <c r="O48" s="4">
        <v>98.9999989366666</v>
      </c>
      <c r="P48" s="4">
        <v>168.666662266666</v>
      </c>
    </row>
    <row r="49" spans="1:16">
      <c r="A49" s="1" t="s">
        <v>39</v>
      </c>
      <c r="B49" s="1" t="s">
        <v>34</v>
      </c>
      <c r="C49" s="1" t="s">
        <v>8</v>
      </c>
      <c r="D49" s="1" t="s">
        <v>96</v>
      </c>
      <c r="E49" s="1" t="s">
        <v>10</v>
      </c>
      <c r="F49" s="4">
        <v>3776.66666758333</v>
      </c>
      <c r="G49" s="4">
        <v>3340.33333846666</v>
      </c>
      <c r="H49" s="4">
        <v>1250.3333359</v>
      </c>
      <c r="I49" s="4">
        <v>792.000002566666</v>
      </c>
      <c r="J49" s="4">
        <v>729.666661166666</v>
      </c>
      <c r="K49" s="4">
        <v>913.000004033333</v>
      </c>
      <c r="L49" s="4">
        <v>674.666671066666</v>
      </c>
      <c r="M49" s="4">
        <v>381.333329776666</v>
      </c>
      <c r="N49" s="4">
        <v>29.3333282623333</v>
      </c>
      <c r="O49" s="4">
        <v>98.9999989366666</v>
      </c>
      <c r="P49" s="4">
        <v>168.666662266666</v>
      </c>
    </row>
    <row r="50" spans="1:16">
      <c r="A50" s="1" t="s">
        <v>39</v>
      </c>
      <c r="B50" s="1" t="s">
        <v>35</v>
      </c>
      <c r="C50" s="1" t="s">
        <v>8</v>
      </c>
      <c r="D50" s="1" t="s">
        <v>96</v>
      </c>
      <c r="E50" s="1" t="s">
        <v>10</v>
      </c>
      <c r="F50" s="4">
        <v>3776.66666758333</v>
      </c>
      <c r="G50" s="4">
        <v>3340.33333846666</v>
      </c>
      <c r="H50" s="4">
        <v>1250.3333359</v>
      </c>
      <c r="I50" s="4">
        <v>792.000002566666</v>
      </c>
      <c r="J50" s="4">
        <v>729.666661166666</v>
      </c>
      <c r="K50" s="4">
        <v>913.000004033333</v>
      </c>
      <c r="L50" s="4">
        <v>674.666671066666</v>
      </c>
      <c r="M50" s="4">
        <v>381.333329776666</v>
      </c>
      <c r="N50" s="4">
        <v>29.3333282623333</v>
      </c>
      <c r="O50" s="4">
        <v>98.9999989366666</v>
      </c>
      <c r="P50" s="4">
        <v>168.666662266666</v>
      </c>
    </row>
    <row r="51" spans="1:16">
      <c r="A51" s="1" t="s">
        <v>39</v>
      </c>
      <c r="B51" s="1" t="s">
        <v>36</v>
      </c>
      <c r="C51" s="1" t="s">
        <v>8</v>
      </c>
      <c r="D51" s="1" t="s">
        <v>96</v>
      </c>
      <c r="E51" s="1" t="s">
        <v>10</v>
      </c>
      <c r="F51" s="4">
        <v>3776.66666758333</v>
      </c>
      <c r="G51" s="4">
        <v>3340.33333846666</v>
      </c>
      <c r="H51" s="4">
        <v>1250.3333359</v>
      </c>
      <c r="I51" s="4">
        <v>792.000002566666</v>
      </c>
      <c r="J51" s="4">
        <v>729.666661166666</v>
      </c>
      <c r="K51" s="4">
        <v>913.000004033333</v>
      </c>
      <c r="L51" s="4">
        <v>674.666671066666</v>
      </c>
      <c r="M51" s="4">
        <v>381.333329776666</v>
      </c>
      <c r="N51" s="4">
        <v>29.3333282623333</v>
      </c>
      <c r="O51" s="4">
        <v>98.9999989366666</v>
      </c>
      <c r="P51" s="4">
        <v>168.666662266666</v>
      </c>
    </row>
    <row r="52" spans="1:16">
      <c r="A52" s="1" t="s">
        <v>39</v>
      </c>
      <c r="B52" s="1" t="s">
        <v>37</v>
      </c>
      <c r="C52" s="1" t="s">
        <v>8</v>
      </c>
      <c r="D52" s="1" t="s">
        <v>96</v>
      </c>
      <c r="E52" s="1" t="s">
        <v>10</v>
      </c>
      <c r="F52" s="4">
        <v>3776.66666758333</v>
      </c>
      <c r="G52" s="4">
        <v>3340.33333846666</v>
      </c>
      <c r="H52" s="4">
        <v>1250.3333359</v>
      </c>
      <c r="I52" s="4">
        <v>792.000002566666</v>
      </c>
      <c r="J52" s="4">
        <v>729.666661166666</v>
      </c>
      <c r="K52" s="4">
        <v>913.000004033333</v>
      </c>
      <c r="L52" s="4">
        <v>674.666671066666</v>
      </c>
      <c r="M52" s="4">
        <v>381.333329776666</v>
      </c>
      <c r="N52" s="4">
        <v>29.3333282623333</v>
      </c>
      <c r="O52" s="4">
        <v>98.9999989366666</v>
      </c>
      <c r="P52" s="4">
        <v>168.666662266666</v>
      </c>
    </row>
    <row r="53" spans="1:16">
      <c r="A53" s="1" t="s">
        <v>39</v>
      </c>
      <c r="B53" s="1" t="s">
        <v>38</v>
      </c>
      <c r="C53" s="1" t="s">
        <v>8</v>
      </c>
      <c r="D53" s="1" t="s">
        <v>96</v>
      </c>
      <c r="E53" s="1" t="s">
        <v>10</v>
      </c>
      <c r="F53" s="4">
        <v>3776.66666758333</v>
      </c>
      <c r="G53" s="4">
        <v>3340.33333846666</v>
      </c>
      <c r="H53" s="4">
        <v>1250.3333359</v>
      </c>
      <c r="I53" s="4">
        <v>792.000002566666</v>
      </c>
      <c r="J53" s="4">
        <v>729.666661166666</v>
      </c>
      <c r="K53" s="4">
        <v>913.000004033333</v>
      </c>
      <c r="L53" s="4">
        <v>674.666671066666</v>
      </c>
      <c r="M53" s="4">
        <v>381.333329776666</v>
      </c>
      <c r="N53" s="4">
        <v>29.3333282623333</v>
      </c>
      <c r="O53" s="4">
        <v>98.9999989366666</v>
      </c>
      <c r="P53" s="4">
        <v>168.666662266666</v>
      </c>
    </row>
    <row r="54" spans="1:16">
      <c r="A54" s="1" t="s">
        <v>40</v>
      </c>
      <c r="B54" s="1" t="s">
        <v>7</v>
      </c>
      <c r="C54" s="1" t="s">
        <v>8</v>
      </c>
      <c r="D54" s="1" t="s">
        <v>96</v>
      </c>
      <c r="E54" s="1" t="s">
        <v>10</v>
      </c>
      <c r="F54" s="4">
        <v>4383.5</v>
      </c>
      <c r="G54" s="4">
        <v>2929.3</v>
      </c>
      <c r="H54" s="4">
        <v>2320.633</v>
      </c>
      <c r="I54" s="4">
        <v>1809.5</v>
      </c>
      <c r="J54" s="4">
        <v>1383.433</v>
      </c>
      <c r="K54" s="4">
        <v>906.033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96</v>
      </c>
      <c r="E55" s="1" t="s">
        <v>10</v>
      </c>
      <c r="F55" s="4">
        <v>4383.5</v>
      </c>
      <c r="G55" s="4">
        <v>2929.3</v>
      </c>
      <c r="H55" s="4">
        <v>-677.857</v>
      </c>
      <c r="I55" s="4">
        <v>-2925.52333333333</v>
      </c>
      <c r="J55" s="4">
        <v>-4152.68366666667</v>
      </c>
      <c r="K55" s="4">
        <v>-3902.14033333333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96</v>
      </c>
      <c r="E56" s="1" t="s">
        <v>10</v>
      </c>
      <c r="F56" s="4">
        <v>4383.5</v>
      </c>
      <c r="G56" s="4">
        <v>2863.74</v>
      </c>
      <c r="H56" s="4">
        <v>-67.7970000000001</v>
      </c>
      <c r="I56" s="4">
        <v>-3017.85</v>
      </c>
      <c r="J56" s="4">
        <v>-4527.27033333333</v>
      </c>
      <c r="K56" s="4">
        <v>-6510.79033333333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96</v>
      </c>
      <c r="E57" s="1" t="s">
        <v>10</v>
      </c>
      <c r="F57" s="4">
        <v>4383.5</v>
      </c>
      <c r="G57" s="4">
        <v>2928.34666666667</v>
      </c>
      <c r="H57" s="4">
        <v>-561.733666666667</v>
      </c>
      <c r="I57" s="4">
        <v>-3155.75333333333</v>
      </c>
      <c r="J57" s="4">
        <v>-4516.82033333333</v>
      </c>
      <c r="K57" s="4">
        <v>-5027.18366666667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96</v>
      </c>
      <c r="E58" s="1" t="s">
        <v>10</v>
      </c>
      <c r="F58" s="4">
        <v>4383.5</v>
      </c>
      <c r="G58" s="4">
        <v>2929.3</v>
      </c>
      <c r="H58" s="4">
        <v>-550.257</v>
      </c>
      <c r="I58" s="4">
        <v>-3044.21333333333</v>
      </c>
      <c r="J58" s="4">
        <v>-4516.27033333333</v>
      </c>
      <c r="K58" s="4">
        <v>-5139.237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96</v>
      </c>
      <c r="E59" s="1" t="s">
        <v>10</v>
      </c>
      <c r="F59" s="4">
        <v>4383.5</v>
      </c>
      <c r="G59" s="4">
        <v>2929.3</v>
      </c>
      <c r="H59" s="4">
        <v>-533.977</v>
      </c>
      <c r="I59" s="4">
        <v>-3024.59666666667</v>
      </c>
      <c r="J59" s="4">
        <v>-4533.17366666667</v>
      </c>
      <c r="K59" s="4">
        <v>-5041.007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96</v>
      </c>
      <c r="E60" s="1" t="s">
        <v>10</v>
      </c>
      <c r="F60" s="4">
        <v>4383.5</v>
      </c>
      <c r="G60" s="4">
        <v>2929.3</v>
      </c>
      <c r="H60" s="4">
        <v>-541.383666666666</v>
      </c>
      <c r="I60" s="4">
        <v>-3020.01333333333</v>
      </c>
      <c r="J60" s="4">
        <v>-4510.66033333333</v>
      </c>
      <c r="K60" s="4">
        <v>-5198.307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96</v>
      </c>
      <c r="E61" s="1" t="s">
        <v>10</v>
      </c>
      <c r="F61" s="4">
        <v>4383.5</v>
      </c>
      <c r="G61" s="4">
        <v>2929.3</v>
      </c>
      <c r="H61" s="4">
        <v>2.38299999999958</v>
      </c>
      <c r="I61" s="4">
        <v>-2912.69</v>
      </c>
      <c r="J61" s="4">
        <v>-4294.47366666667</v>
      </c>
      <c r="K61" s="4">
        <v>-4989.56366666667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96</v>
      </c>
      <c r="E62" s="1" t="s">
        <v>10</v>
      </c>
      <c r="F62" s="4">
        <v>4383.5</v>
      </c>
      <c r="G62" s="4">
        <v>2929.3</v>
      </c>
      <c r="H62" s="4">
        <v>1518.43966666667</v>
      </c>
      <c r="I62" s="4">
        <v>-1635.77333333333</v>
      </c>
      <c r="J62" s="4">
        <v>-4801.207</v>
      </c>
      <c r="K62" s="4">
        <v>-6167.99366666667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96</v>
      </c>
      <c r="E63" s="1" t="s">
        <v>10</v>
      </c>
      <c r="F63" s="4">
        <v>4383.5</v>
      </c>
      <c r="G63" s="4">
        <v>2929.3</v>
      </c>
      <c r="H63" s="4">
        <v>2320.633</v>
      </c>
      <c r="I63" s="4">
        <v>-547.616666666666</v>
      </c>
      <c r="J63" s="4">
        <v>-4368.43033333333</v>
      </c>
      <c r="K63" s="4">
        <v>-5509.90033333333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96</v>
      </c>
      <c r="E64" s="1" t="s">
        <v>10</v>
      </c>
      <c r="F64" s="4">
        <v>4383.5</v>
      </c>
      <c r="G64" s="4">
        <v>2929.3</v>
      </c>
      <c r="H64" s="4">
        <v>1725.533</v>
      </c>
      <c r="I64" s="4">
        <v>-1687.69333333333</v>
      </c>
      <c r="J64" s="4">
        <v>-4843.007</v>
      </c>
      <c r="K64" s="4">
        <v>-6457.697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96</v>
      </c>
      <c r="E65" s="1" t="s">
        <v>10</v>
      </c>
      <c r="F65" s="4">
        <v>4383.5</v>
      </c>
      <c r="G65" s="4">
        <v>2929.3</v>
      </c>
      <c r="H65" s="4">
        <v>2320.633</v>
      </c>
      <c r="I65" s="4">
        <v>1809.5</v>
      </c>
      <c r="J65" s="4">
        <v>1383.433</v>
      </c>
      <c r="K65" s="4">
        <v>906.033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96</v>
      </c>
      <c r="E66" s="1" t="s">
        <v>10</v>
      </c>
      <c r="F66" s="4">
        <v>4383.5</v>
      </c>
      <c r="G66" s="4">
        <v>2929.3</v>
      </c>
      <c r="H66" s="4">
        <v>1053.24966666667</v>
      </c>
      <c r="I66" s="4">
        <v>-1997.30666666667</v>
      </c>
      <c r="J66" s="4">
        <v>-4758.45366666667</v>
      </c>
      <c r="K66" s="4">
        <v>-6292.00033333333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96</v>
      </c>
      <c r="E67" s="1" t="s">
        <v>10</v>
      </c>
      <c r="F67" s="4">
        <v>4383.5</v>
      </c>
      <c r="G67" s="4">
        <v>2929.3</v>
      </c>
      <c r="H67" s="4">
        <v>1527.60633333333</v>
      </c>
      <c r="I67" s="4">
        <v>-1634.45333333333</v>
      </c>
      <c r="J67" s="4">
        <v>-4821.96033333333</v>
      </c>
      <c r="K67" s="4">
        <v>-6322.727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96</v>
      </c>
      <c r="E68" s="1" t="s">
        <v>10</v>
      </c>
      <c r="F68" s="4">
        <v>4383.5</v>
      </c>
      <c r="G68" s="4">
        <v>2929.3</v>
      </c>
      <c r="H68" s="4">
        <v>1518.43966666667</v>
      </c>
      <c r="I68" s="4">
        <v>-1635.77333333333</v>
      </c>
      <c r="J68" s="4">
        <v>-4801.13366666667</v>
      </c>
      <c r="K68" s="4">
        <v>-6168.14033333333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96</v>
      </c>
      <c r="E69" s="1" t="s">
        <v>10</v>
      </c>
      <c r="F69" s="4">
        <v>4383.5</v>
      </c>
      <c r="G69" s="4">
        <v>2929.3</v>
      </c>
      <c r="H69" s="4">
        <v>1527.60633333333</v>
      </c>
      <c r="I69" s="4">
        <v>-1634.45333333333</v>
      </c>
      <c r="J69" s="4">
        <v>-4821.887</v>
      </c>
      <c r="K69" s="4">
        <v>-6322.947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96</v>
      </c>
      <c r="E70" s="1" t="s">
        <v>10</v>
      </c>
      <c r="F70" s="4">
        <v>4383.5</v>
      </c>
      <c r="G70" s="4">
        <v>2929.3</v>
      </c>
      <c r="H70" s="4">
        <v>1911.50633333333</v>
      </c>
      <c r="I70" s="4">
        <v>-965.433333333334</v>
      </c>
      <c r="J70" s="4">
        <v>-4534.897</v>
      </c>
      <c r="K70" s="4">
        <v>-5635.63033333333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96</v>
      </c>
      <c r="E71" s="1" t="s">
        <v>10</v>
      </c>
      <c r="F71" s="4">
        <v>4383.5</v>
      </c>
      <c r="G71" s="4">
        <v>2929.3</v>
      </c>
      <c r="H71" s="4">
        <v>1228.91966666667</v>
      </c>
      <c r="I71" s="4">
        <v>-1799.49</v>
      </c>
      <c r="J71" s="4">
        <v>-4243.177</v>
      </c>
      <c r="K71" s="4">
        <v>-6005.19366666667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96</v>
      </c>
      <c r="E72" s="1" t="s">
        <v>10</v>
      </c>
      <c r="F72" s="4">
        <v>4383.5</v>
      </c>
      <c r="G72" s="4">
        <v>2929.3</v>
      </c>
      <c r="H72" s="4">
        <v>1458.563</v>
      </c>
      <c r="I72" s="4">
        <v>-2089.37666666667</v>
      </c>
      <c r="J72" s="4">
        <v>-3851.357</v>
      </c>
      <c r="K72" s="4">
        <v>-5976.117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96</v>
      </c>
      <c r="E73" s="1" t="s">
        <v>10</v>
      </c>
      <c r="F73" s="4">
        <v>4383.5</v>
      </c>
      <c r="G73" s="4">
        <v>2929.3</v>
      </c>
      <c r="H73" s="4">
        <v>813.376333333333</v>
      </c>
      <c r="I73" s="4">
        <v>-28.6366666666664</v>
      </c>
      <c r="J73" s="4">
        <v>-3173.90366666667</v>
      </c>
      <c r="K73" s="4">
        <v>-3980.607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96</v>
      </c>
      <c r="E74" s="1" t="s">
        <v>10</v>
      </c>
      <c r="F74" s="4">
        <v>4383.5</v>
      </c>
      <c r="G74" s="4">
        <v>2929.3</v>
      </c>
      <c r="H74" s="4">
        <v>2320.633</v>
      </c>
      <c r="I74" s="4">
        <v>1809.5</v>
      </c>
      <c r="J74" s="4">
        <v>1383.433</v>
      </c>
      <c r="K74" s="4">
        <v>906.033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96</v>
      </c>
      <c r="E75" s="1" t="s">
        <v>10</v>
      </c>
      <c r="F75" s="4">
        <v>4383.5</v>
      </c>
      <c r="G75" s="4">
        <v>2849.03666666667</v>
      </c>
      <c r="H75" s="4">
        <v>192.353</v>
      </c>
      <c r="I75" s="4">
        <v>-2183.02333333333</v>
      </c>
      <c r="J75" s="4">
        <v>-4743.60366666667</v>
      </c>
      <c r="K75" s="4">
        <v>-6703.84033333333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96</v>
      </c>
      <c r="E76" s="1" t="s">
        <v>10</v>
      </c>
      <c r="F76" s="4">
        <v>4383.5</v>
      </c>
      <c r="G76" s="4">
        <v>2929.3</v>
      </c>
      <c r="H76" s="4">
        <v>2320.633</v>
      </c>
      <c r="I76" s="4">
        <v>1809.5</v>
      </c>
      <c r="J76" s="4">
        <v>1383.433</v>
      </c>
      <c r="K76" s="4">
        <v>906.033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96</v>
      </c>
      <c r="E77" s="1" t="s">
        <v>10</v>
      </c>
      <c r="F77" s="4">
        <v>4383.5</v>
      </c>
      <c r="G77" s="4">
        <v>2929.3</v>
      </c>
      <c r="H77" s="4">
        <v>2320.633</v>
      </c>
      <c r="I77" s="4">
        <v>1809.5</v>
      </c>
      <c r="J77" s="4">
        <v>1383.433</v>
      </c>
      <c r="K77" s="4">
        <v>906.033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96</v>
      </c>
      <c r="E78" s="1" t="s">
        <v>10</v>
      </c>
      <c r="F78" s="4">
        <v>4383.5</v>
      </c>
      <c r="G78" s="4">
        <v>2929.3</v>
      </c>
      <c r="H78" s="4">
        <v>2320.633</v>
      </c>
      <c r="I78" s="4">
        <v>1809.5</v>
      </c>
      <c r="J78" s="4">
        <v>1383.433</v>
      </c>
      <c r="K78" s="4">
        <v>906.033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96</v>
      </c>
      <c r="E79" s="1" t="s">
        <v>10</v>
      </c>
      <c r="F79" s="4">
        <v>4383.5</v>
      </c>
      <c r="G79" s="4">
        <v>2929.3</v>
      </c>
      <c r="H79" s="4">
        <v>2320.633</v>
      </c>
      <c r="I79" s="4">
        <v>1809.5</v>
      </c>
      <c r="J79" s="4">
        <v>1383.433</v>
      </c>
      <c r="K79" s="4">
        <v>906.033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96</v>
      </c>
      <c r="E80" s="1" t="s">
        <v>10</v>
      </c>
      <c r="F80" s="4">
        <v>4383.5</v>
      </c>
      <c r="G80" s="4">
        <v>2929.3</v>
      </c>
      <c r="H80" s="4">
        <v>2320.633</v>
      </c>
      <c r="I80" s="4">
        <v>1809.5</v>
      </c>
      <c r="J80" s="4">
        <v>1383.433</v>
      </c>
      <c r="K80" s="4">
        <v>906.033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96</v>
      </c>
      <c r="E81" s="1" t="s">
        <v>10</v>
      </c>
      <c r="F81" s="4">
        <v>4383.5</v>
      </c>
      <c r="G81" s="4">
        <v>2929.3</v>
      </c>
      <c r="H81" s="4">
        <v>-532.950333333333</v>
      </c>
      <c r="I81" s="4">
        <v>-3055.21333333333</v>
      </c>
      <c r="J81" s="4">
        <v>-4528.55366666667</v>
      </c>
      <c r="K81" s="4">
        <v>-4993.45033333333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96</v>
      </c>
      <c r="E82" s="1" t="s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1" t="s">
        <v>42</v>
      </c>
      <c r="B83" s="1" t="s">
        <v>18</v>
      </c>
      <c r="C83" s="1" t="s">
        <v>8</v>
      </c>
      <c r="D83" s="1" t="s">
        <v>96</v>
      </c>
      <c r="E83" s="1" t="s">
        <v>10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1" t="s">
        <v>42</v>
      </c>
      <c r="B84" s="1" t="s">
        <v>19</v>
      </c>
      <c r="C84" s="1" t="s">
        <v>8</v>
      </c>
      <c r="D84" s="1" t="s">
        <v>96</v>
      </c>
      <c r="E84" s="1" t="s">
        <v>10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1" t="s">
        <v>42</v>
      </c>
      <c r="B85" s="1" t="s">
        <v>20</v>
      </c>
      <c r="C85" s="1" t="s">
        <v>8</v>
      </c>
      <c r="D85" s="1" t="s">
        <v>96</v>
      </c>
      <c r="E85" s="1" t="s">
        <v>10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1" t="s">
        <v>42</v>
      </c>
      <c r="B86" s="1" t="s">
        <v>21</v>
      </c>
      <c r="C86" s="1" t="s">
        <v>8</v>
      </c>
      <c r="D86" s="1" t="s">
        <v>96</v>
      </c>
      <c r="E86" s="1" t="s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1" t="s">
        <v>42</v>
      </c>
      <c r="B87" s="1" t="s">
        <v>22</v>
      </c>
      <c r="C87" s="1" t="s">
        <v>8</v>
      </c>
      <c r="D87" s="1" t="s">
        <v>96</v>
      </c>
      <c r="E87" s="1" t="s">
        <v>10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1" t="s">
        <v>42</v>
      </c>
      <c r="B88" s="1" t="s">
        <v>23</v>
      </c>
      <c r="C88" s="1" t="s">
        <v>8</v>
      </c>
      <c r="D88" s="1" t="s">
        <v>96</v>
      </c>
      <c r="E88" s="1" t="s">
        <v>10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1" t="s">
        <v>42</v>
      </c>
      <c r="B89" s="1" t="s">
        <v>24</v>
      </c>
      <c r="C89" s="1" t="s">
        <v>8</v>
      </c>
      <c r="D89" s="1" t="s">
        <v>96</v>
      </c>
      <c r="E89" s="1" t="s">
        <v>10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1" t="s">
        <v>42</v>
      </c>
      <c r="B90" s="1" t="s">
        <v>25</v>
      </c>
      <c r="C90" s="1" t="s">
        <v>8</v>
      </c>
      <c r="D90" s="1" t="s">
        <v>96</v>
      </c>
      <c r="E90" s="1" t="s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1" t="s">
        <v>42</v>
      </c>
      <c r="B91" s="1" t="s">
        <v>26</v>
      </c>
      <c r="C91" s="1" t="s">
        <v>8</v>
      </c>
      <c r="D91" s="1" t="s">
        <v>96</v>
      </c>
      <c r="E91" s="1" t="s">
        <v>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1" t="s">
        <v>42</v>
      </c>
      <c r="B92" s="1" t="s">
        <v>27</v>
      </c>
      <c r="C92" s="1" t="s">
        <v>8</v>
      </c>
      <c r="D92" s="1" t="s">
        <v>96</v>
      </c>
      <c r="E92" s="1" t="s">
        <v>10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>
      <c r="A93" s="1" t="s">
        <v>42</v>
      </c>
      <c r="B93" s="1" t="s">
        <v>28</v>
      </c>
      <c r="C93" s="1" t="s">
        <v>8</v>
      </c>
      <c r="D93" s="1" t="s">
        <v>96</v>
      </c>
      <c r="E93" s="1" t="s">
        <v>10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>
      <c r="A94" s="1" t="s">
        <v>42</v>
      </c>
      <c r="B94" s="1" t="s">
        <v>29</v>
      </c>
      <c r="C94" s="1" t="s">
        <v>8</v>
      </c>
      <c r="D94" s="1" t="s">
        <v>96</v>
      </c>
      <c r="E94" s="1" t="s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>
      <c r="A95" s="1" t="s">
        <v>42</v>
      </c>
      <c r="B95" s="1" t="s">
        <v>30</v>
      </c>
      <c r="C95" s="1" t="s">
        <v>8</v>
      </c>
      <c r="D95" s="1" t="s">
        <v>96</v>
      </c>
      <c r="E95" s="1" t="s">
        <v>10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>
      <c r="A96" s="1" t="s">
        <v>42</v>
      </c>
      <c r="B96" s="1" t="s">
        <v>31</v>
      </c>
      <c r="C96" s="1" t="s">
        <v>8</v>
      </c>
      <c r="D96" s="1" t="s">
        <v>96</v>
      </c>
      <c r="E96" s="1" t="s">
        <v>10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1" t="s">
        <v>42</v>
      </c>
      <c r="B97" s="1" t="s">
        <v>32</v>
      </c>
      <c r="C97" s="1" t="s">
        <v>8</v>
      </c>
      <c r="D97" s="1" t="s">
        <v>96</v>
      </c>
      <c r="E97" s="1" t="s">
        <v>10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1" t="s">
        <v>42</v>
      </c>
      <c r="B98" s="1" t="s">
        <v>43</v>
      </c>
      <c r="C98" s="1" t="s">
        <v>8</v>
      </c>
      <c r="D98" s="1" t="s">
        <v>96</v>
      </c>
      <c r="E98" s="1" t="s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>
      <c r="A99" s="1" t="s">
        <v>42</v>
      </c>
      <c r="B99" s="1" t="s">
        <v>44</v>
      </c>
      <c r="C99" s="1" t="s">
        <v>8</v>
      </c>
      <c r="D99" s="1" t="s">
        <v>96</v>
      </c>
      <c r="E99" s="1" t="s">
        <v>10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>
      <c r="A100" s="1" t="s">
        <v>42</v>
      </c>
      <c r="B100" s="1" t="s">
        <v>33</v>
      </c>
      <c r="C100" s="1" t="s">
        <v>8</v>
      </c>
      <c r="D100" s="1" t="s">
        <v>96</v>
      </c>
      <c r="E100" s="1" t="s">
        <v>10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>
      <c r="A101" s="1" t="s">
        <v>42</v>
      </c>
      <c r="B101" s="1" t="s">
        <v>34</v>
      </c>
      <c r="C101" s="1" t="s">
        <v>8</v>
      </c>
      <c r="D101" s="1" t="s">
        <v>96</v>
      </c>
      <c r="E101" s="1" t="s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>
      <c r="A102" s="1" t="s">
        <v>42</v>
      </c>
      <c r="B102" s="1" t="s">
        <v>35</v>
      </c>
      <c r="C102" s="1" t="s">
        <v>8</v>
      </c>
      <c r="D102" s="1" t="s">
        <v>96</v>
      </c>
      <c r="E102" s="1" t="s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>
      <c r="A103" s="1" t="s">
        <v>42</v>
      </c>
      <c r="B103" s="1" t="s">
        <v>36</v>
      </c>
      <c r="C103" s="1" t="s">
        <v>8</v>
      </c>
      <c r="D103" s="1" t="s">
        <v>96</v>
      </c>
      <c r="E103" s="1" t="s">
        <v>10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>
      <c r="A104" s="1" t="s">
        <v>42</v>
      </c>
      <c r="B104" s="1" t="s">
        <v>37</v>
      </c>
      <c r="C104" s="1" t="s">
        <v>8</v>
      </c>
      <c r="D104" s="1" t="s">
        <v>96</v>
      </c>
      <c r="E104" s="1" t="s">
        <v>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>
      <c r="A105" s="1" t="s">
        <v>45</v>
      </c>
      <c r="B105" s="1" t="s">
        <v>7</v>
      </c>
      <c r="C105" s="1" t="s">
        <v>8</v>
      </c>
      <c r="D105" s="1" t="s">
        <v>96</v>
      </c>
      <c r="E105" s="1" t="s">
        <v>10</v>
      </c>
      <c r="F105" s="4"/>
      <c r="G105" s="4">
        <v>5294.6</v>
      </c>
      <c r="H105" s="4">
        <v>3999.9</v>
      </c>
      <c r="I105" s="4">
        <v>2762.3</v>
      </c>
      <c r="J105" s="4">
        <v>938.3</v>
      </c>
      <c r="K105" s="4">
        <v>-776.9</v>
      </c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96</v>
      </c>
      <c r="E106" s="1" t="s">
        <v>10</v>
      </c>
      <c r="F106" s="4"/>
      <c r="G106" s="4">
        <v>5220.5</v>
      </c>
      <c r="H106" s="4">
        <v>4113.2</v>
      </c>
      <c r="I106" s="4">
        <v>2980.9</v>
      </c>
      <c r="J106" s="4">
        <v>1408.5</v>
      </c>
      <c r="K106" s="4">
        <v>405.8</v>
      </c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96</v>
      </c>
      <c r="E107" s="1" t="s">
        <v>10</v>
      </c>
      <c r="F107" s="4"/>
      <c r="G107" s="4">
        <v>5220.5</v>
      </c>
      <c r="H107" s="4">
        <v>4113.2</v>
      </c>
      <c r="I107" s="4">
        <v>2980.9</v>
      </c>
      <c r="J107" s="4">
        <v>1408.5</v>
      </c>
      <c r="K107" s="4">
        <v>405.8</v>
      </c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96</v>
      </c>
      <c r="E108" s="1" t="s">
        <v>10</v>
      </c>
      <c r="F108" s="4"/>
      <c r="G108" s="4">
        <v>5220.5</v>
      </c>
      <c r="H108" s="4">
        <v>4113.2</v>
      </c>
      <c r="I108" s="4">
        <v>2980.9</v>
      </c>
      <c r="J108" s="4">
        <v>1408.5</v>
      </c>
      <c r="K108" s="4">
        <v>405.8</v>
      </c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96</v>
      </c>
      <c r="E109" s="1" t="s">
        <v>10</v>
      </c>
      <c r="F109" s="4"/>
      <c r="G109" s="4">
        <v>5220.5</v>
      </c>
      <c r="H109" s="4">
        <v>4113.2</v>
      </c>
      <c r="I109" s="4">
        <v>2980.9</v>
      </c>
      <c r="J109" s="4">
        <v>1408.5</v>
      </c>
      <c r="K109" s="4">
        <v>405.8</v>
      </c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96</v>
      </c>
      <c r="E110" s="1" t="s">
        <v>10</v>
      </c>
      <c r="F110" s="4"/>
      <c r="G110" s="4">
        <v>5220.5</v>
      </c>
      <c r="H110" s="4">
        <v>4113.2</v>
      </c>
      <c r="I110" s="4">
        <v>2980.9</v>
      </c>
      <c r="J110" s="4">
        <v>1408.5</v>
      </c>
      <c r="K110" s="4">
        <v>405.8</v>
      </c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96</v>
      </c>
      <c r="E111" s="1" t="s">
        <v>10</v>
      </c>
      <c r="F111" s="4"/>
      <c r="G111" s="4">
        <v>5220.5</v>
      </c>
      <c r="H111" s="4">
        <v>4113.2</v>
      </c>
      <c r="I111" s="4">
        <v>2980.9</v>
      </c>
      <c r="J111" s="4">
        <v>1408.5</v>
      </c>
      <c r="K111" s="4">
        <v>405.8</v>
      </c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96</v>
      </c>
      <c r="E112" s="1" t="s">
        <v>10</v>
      </c>
      <c r="F112" s="4"/>
      <c r="G112" s="4">
        <v>5220.5</v>
      </c>
      <c r="H112" s="4">
        <v>4113.2</v>
      </c>
      <c r="I112" s="4">
        <v>2980.9</v>
      </c>
      <c r="J112" s="4">
        <v>1408.5</v>
      </c>
      <c r="K112" s="4">
        <v>405.8</v>
      </c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96</v>
      </c>
      <c r="E113" s="1" t="s">
        <v>10</v>
      </c>
      <c r="F113" s="4"/>
      <c r="G113" s="4">
        <v>5220.5</v>
      </c>
      <c r="H113" s="4">
        <v>4113.2</v>
      </c>
      <c r="I113" s="4">
        <v>2980.9</v>
      </c>
      <c r="J113" s="4">
        <v>1408.5</v>
      </c>
      <c r="K113" s="4">
        <v>405.8</v>
      </c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96</v>
      </c>
      <c r="E114" s="1" t="s">
        <v>10</v>
      </c>
      <c r="F114" s="4"/>
      <c r="G114" s="4">
        <v>5220.5</v>
      </c>
      <c r="H114" s="4">
        <v>4113.2</v>
      </c>
      <c r="I114" s="4">
        <v>2980.9</v>
      </c>
      <c r="J114" s="4">
        <v>1408.5</v>
      </c>
      <c r="K114" s="4">
        <v>405.8</v>
      </c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96</v>
      </c>
      <c r="E115" s="1" t="s">
        <v>10</v>
      </c>
      <c r="F115" s="4"/>
      <c r="G115" s="4">
        <v>5220.5</v>
      </c>
      <c r="H115" s="4">
        <v>4113.2</v>
      </c>
      <c r="I115" s="4">
        <v>2980.9</v>
      </c>
      <c r="J115" s="4">
        <v>1408.5</v>
      </c>
      <c r="K115" s="4">
        <v>405.8</v>
      </c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96</v>
      </c>
      <c r="E116" s="1" t="s">
        <v>10</v>
      </c>
      <c r="F116" s="4"/>
      <c r="G116" s="4">
        <v>5220.5</v>
      </c>
      <c r="H116" s="4">
        <v>4113.2</v>
      </c>
      <c r="I116" s="4">
        <v>2980.9</v>
      </c>
      <c r="J116" s="4">
        <v>1408.5</v>
      </c>
      <c r="K116" s="4">
        <v>405.8</v>
      </c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96</v>
      </c>
      <c r="E117" s="1" t="s">
        <v>10</v>
      </c>
      <c r="F117" s="4"/>
      <c r="G117" s="4">
        <v>5220.5</v>
      </c>
      <c r="H117" s="4">
        <v>4113.2</v>
      </c>
      <c r="I117" s="4">
        <v>2980.9</v>
      </c>
      <c r="J117" s="4">
        <v>1408.5</v>
      </c>
      <c r="K117" s="4">
        <v>405.8</v>
      </c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96</v>
      </c>
      <c r="E118" s="1" t="s">
        <v>10</v>
      </c>
      <c r="F118" s="4"/>
      <c r="G118" s="4">
        <v>5220.5</v>
      </c>
      <c r="H118" s="4">
        <v>4113.2</v>
      </c>
      <c r="I118" s="4">
        <v>2980.9</v>
      </c>
      <c r="J118" s="4">
        <v>1408.5</v>
      </c>
      <c r="K118" s="4">
        <v>405.8</v>
      </c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96</v>
      </c>
      <c r="E119" s="1" t="s">
        <v>10</v>
      </c>
      <c r="F119" s="4"/>
      <c r="G119" s="4">
        <v>5220.5</v>
      </c>
      <c r="H119" s="4">
        <v>4113.2</v>
      </c>
      <c r="I119" s="4">
        <v>2980.9</v>
      </c>
      <c r="J119" s="4">
        <v>1408.5</v>
      </c>
      <c r="K119" s="4">
        <v>405.8</v>
      </c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96</v>
      </c>
      <c r="E120" s="1" t="s">
        <v>10</v>
      </c>
      <c r="F120" s="4"/>
      <c r="G120" s="4">
        <v>5220.5</v>
      </c>
      <c r="H120" s="4">
        <v>4113.2</v>
      </c>
      <c r="I120" s="4">
        <v>2980.9</v>
      </c>
      <c r="J120" s="4">
        <v>1408.5</v>
      </c>
      <c r="K120" s="4">
        <v>405.8</v>
      </c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96</v>
      </c>
      <c r="E121" s="1" t="s">
        <v>10</v>
      </c>
      <c r="F121" s="4"/>
      <c r="G121" s="4">
        <v>5220.5</v>
      </c>
      <c r="H121" s="4">
        <v>4113.2</v>
      </c>
      <c r="I121" s="4">
        <v>2980.9</v>
      </c>
      <c r="J121" s="4">
        <v>1408.5</v>
      </c>
      <c r="K121" s="4">
        <v>405.8</v>
      </c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96</v>
      </c>
      <c r="E122" s="1" t="s">
        <v>10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>
      <c r="A123" s="1" t="s">
        <v>46</v>
      </c>
      <c r="B123" s="1" t="s">
        <v>18</v>
      </c>
      <c r="C123" s="1" t="s">
        <v>8</v>
      </c>
      <c r="D123" s="1" t="s">
        <v>96</v>
      </c>
      <c r="E123" s="1" t="s">
        <v>10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>
      <c r="A124" s="1" t="s">
        <v>46</v>
      </c>
      <c r="B124" s="1" t="s">
        <v>19</v>
      </c>
      <c r="C124" s="1" t="s">
        <v>8</v>
      </c>
      <c r="D124" s="1" t="s">
        <v>96</v>
      </c>
      <c r="E124" s="1" t="s">
        <v>10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>
      <c r="A125" s="1" t="s">
        <v>46</v>
      </c>
      <c r="B125" s="1" t="s">
        <v>20</v>
      </c>
      <c r="C125" s="1" t="s">
        <v>8</v>
      </c>
      <c r="D125" s="1" t="s">
        <v>96</v>
      </c>
      <c r="E125" s="1" t="s">
        <v>10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>
      <c r="A126" s="1" t="s">
        <v>46</v>
      </c>
      <c r="B126" s="1" t="s">
        <v>21</v>
      </c>
      <c r="C126" s="1" t="s">
        <v>8</v>
      </c>
      <c r="D126" s="1" t="s">
        <v>96</v>
      </c>
      <c r="E126" s="1" t="s">
        <v>10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>
      <c r="A127" s="1" t="s">
        <v>46</v>
      </c>
      <c r="B127" s="1" t="s">
        <v>24</v>
      </c>
      <c r="C127" s="1" t="s">
        <v>8</v>
      </c>
      <c r="D127" s="1" t="s">
        <v>96</v>
      </c>
      <c r="E127" s="1" t="s">
        <v>10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>
      <c r="A128" s="1" t="s">
        <v>46</v>
      </c>
      <c r="B128" s="1" t="s">
        <v>25</v>
      </c>
      <c r="C128" s="1" t="s">
        <v>8</v>
      </c>
      <c r="D128" s="1" t="s">
        <v>96</v>
      </c>
      <c r="E128" s="1" t="s">
        <v>10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>
      <c r="A129" s="1" t="s">
        <v>46</v>
      </c>
      <c r="B129" s="1" t="s">
        <v>26</v>
      </c>
      <c r="C129" s="1" t="s">
        <v>8</v>
      </c>
      <c r="D129" s="1" t="s">
        <v>96</v>
      </c>
      <c r="E129" s="1" t="s">
        <v>10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>
      <c r="A130" s="1" t="s">
        <v>46</v>
      </c>
      <c r="B130" s="1" t="s">
        <v>30</v>
      </c>
      <c r="C130" s="1" t="s">
        <v>8</v>
      </c>
      <c r="D130" s="1" t="s">
        <v>96</v>
      </c>
      <c r="E130" s="1" t="s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>
      <c r="A131" s="1" t="s">
        <v>46</v>
      </c>
      <c r="B131" s="1" t="s">
        <v>34</v>
      </c>
      <c r="C131" s="1" t="s">
        <v>8</v>
      </c>
      <c r="D131" s="1" t="s">
        <v>96</v>
      </c>
      <c r="E131" s="1" t="s">
        <v>10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>
      <c r="A132" s="1" t="s">
        <v>46</v>
      </c>
      <c r="B132" s="1" t="s">
        <v>35</v>
      </c>
      <c r="C132" s="1" t="s">
        <v>8</v>
      </c>
      <c r="D132" s="1" t="s">
        <v>96</v>
      </c>
      <c r="E132" s="1" t="s">
        <v>10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>
      <c r="A133" s="1" t="s">
        <v>46</v>
      </c>
      <c r="B133" s="1" t="s">
        <v>36</v>
      </c>
      <c r="C133" s="1" t="s">
        <v>8</v>
      </c>
      <c r="D133" s="1" t="s">
        <v>96</v>
      </c>
      <c r="E133" s="1" t="s">
        <v>10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>
      <c r="A134" s="1" t="s">
        <v>47</v>
      </c>
      <c r="B134" s="1" t="s">
        <v>7</v>
      </c>
      <c r="C134" s="1" t="s">
        <v>8</v>
      </c>
      <c r="D134" s="1" t="s">
        <v>96</v>
      </c>
      <c r="E134" s="1" t="s">
        <v>10</v>
      </c>
      <c r="F134" s="4">
        <v>2799.51166788134</v>
      </c>
      <c r="G134" s="4">
        <v>2409.94230681816</v>
      </c>
      <c r="H134" s="4">
        <v>3288.64268938064</v>
      </c>
      <c r="I134" s="4">
        <v>3653.37240056213</v>
      </c>
      <c r="J134" s="4">
        <v>2493.40774526554</v>
      </c>
      <c r="K134" s="4">
        <v>2356.47506858007</v>
      </c>
      <c r="L134" s="4">
        <v>1186.08559691881</v>
      </c>
      <c r="M134" s="4">
        <v>306.104129926157</v>
      </c>
      <c r="N134" s="4">
        <v>-193.311113097374</v>
      </c>
      <c r="O134" s="4">
        <v>-511.915266370047</v>
      </c>
      <c r="P134" s="4">
        <v>-877.620505774676</v>
      </c>
    </row>
    <row r="135" spans="1:16">
      <c r="A135" s="1" t="s">
        <v>47</v>
      </c>
      <c r="B135" s="1" t="s">
        <v>12</v>
      </c>
      <c r="C135" s="1" t="s">
        <v>8</v>
      </c>
      <c r="D135" s="1" t="s">
        <v>96</v>
      </c>
      <c r="E135" s="1" t="s">
        <v>10</v>
      </c>
      <c r="F135" s="4">
        <v>2799.51166788134</v>
      </c>
      <c r="G135" s="4">
        <v>2409.94230681816</v>
      </c>
      <c r="H135" s="4">
        <v>-20148.736424236</v>
      </c>
      <c r="I135" s="4">
        <v>-16017.3710068718</v>
      </c>
      <c r="J135" s="4">
        <v>-11114.103748405</v>
      </c>
      <c r="K135" s="4">
        <v>-7247.90826207793</v>
      </c>
      <c r="L135" s="4">
        <v>-5440.4118658372</v>
      </c>
      <c r="M135" s="4">
        <v>-3975.30037003164</v>
      </c>
      <c r="N135" s="4">
        <v>-3287.60236713885</v>
      </c>
      <c r="O135" s="4">
        <v>-2082.96985263681</v>
      </c>
      <c r="P135" s="4">
        <v>-1956.2810511652</v>
      </c>
    </row>
    <row r="136" spans="1:16">
      <c r="A136" s="1" t="s">
        <v>47</v>
      </c>
      <c r="B136" s="1" t="s">
        <v>48</v>
      </c>
      <c r="C136" s="1" t="s">
        <v>8</v>
      </c>
      <c r="D136" s="1" t="s">
        <v>96</v>
      </c>
      <c r="E136" s="1" t="s">
        <v>10</v>
      </c>
      <c r="F136" s="4">
        <v>2799.51166788134</v>
      </c>
      <c r="G136" s="4">
        <v>2409.94230681816</v>
      </c>
      <c r="H136" s="4">
        <v>-22670.7036713152</v>
      </c>
      <c r="I136" s="4">
        <v>-20105.5920492588</v>
      </c>
      <c r="J136" s="4">
        <v>-12369.3647943745</v>
      </c>
      <c r="K136" s="4">
        <v>-7959.56752830434</v>
      </c>
      <c r="L136" s="4">
        <v>-5646.64185634277</v>
      </c>
      <c r="M136" s="4">
        <v>-4170.5418424278</v>
      </c>
      <c r="N136" s="4">
        <v>-3587.10594989765</v>
      </c>
      <c r="O136" s="4">
        <v>-2399.11295166905</v>
      </c>
      <c r="P136" s="4">
        <v>-2275.2307719</v>
      </c>
    </row>
    <row r="137" spans="1:16">
      <c r="A137" s="1" t="s">
        <v>47</v>
      </c>
      <c r="B137" s="1" t="s">
        <v>15</v>
      </c>
      <c r="C137" s="1" t="s">
        <v>8</v>
      </c>
      <c r="D137" s="1" t="s">
        <v>96</v>
      </c>
      <c r="E137" s="1" t="s">
        <v>10</v>
      </c>
      <c r="F137" s="4">
        <v>2799.51166788134</v>
      </c>
      <c r="G137" s="4">
        <v>2409.94230681816</v>
      </c>
      <c r="H137" s="4">
        <v>-19277.5223721042</v>
      </c>
      <c r="I137" s="4">
        <v>-15457.6678233804</v>
      </c>
      <c r="J137" s="4">
        <v>-11586.6774375989</v>
      </c>
      <c r="K137" s="4">
        <v>-8007.00238369784</v>
      </c>
      <c r="L137" s="4">
        <v>-6081.18611609786</v>
      </c>
      <c r="M137" s="4">
        <v>-4801.46544028009</v>
      </c>
      <c r="N137" s="4">
        <v>-4225.5516148458</v>
      </c>
      <c r="O137" s="4">
        <v>-3031.22933595721</v>
      </c>
      <c r="P137" s="4">
        <v>-2761.36097726857</v>
      </c>
    </row>
    <row r="138" spans="1:16">
      <c r="A138" s="1" t="s">
        <v>47</v>
      </c>
      <c r="B138" s="1" t="s">
        <v>16</v>
      </c>
      <c r="C138" s="1" t="s">
        <v>8</v>
      </c>
      <c r="D138" s="1" t="s">
        <v>96</v>
      </c>
      <c r="E138" s="1" t="s">
        <v>10</v>
      </c>
      <c r="F138" s="4">
        <v>2799.51166788134</v>
      </c>
      <c r="G138" s="4">
        <v>2409.89000159775</v>
      </c>
      <c r="H138" s="4">
        <v>-19633.693507685</v>
      </c>
      <c r="I138" s="4">
        <v>-15564.8358349484</v>
      </c>
      <c r="J138" s="4">
        <v>-11736.4486003</v>
      </c>
      <c r="K138" s="4">
        <v>-8038.14051789824</v>
      </c>
      <c r="L138" s="4">
        <v>-6063.02019688304</v>
      </c>
      <c r="M138" s="4">
        <v>-4750.7514297168</v>
      </c>
      <c r="N138" s="4">
        <v>-4165.59453274229</v>
      </c>
      <c r="O138" s="4">
        <v>-2973.2661728456</v>
      </c>
      <c r="P138" s="4">
        <v>-2706.02700108856</v>
      </c>
    </row>
    <row r="139" spans="1:16">
      <c r="A139" s="1" t="s">
        <v>47</v>
      </c>
      <c r="B139" s="1" t="s">
        <v>17</v>
      </c>
      <c r="C139" s="1" t="s">
        <v>8</v>
      </c>
      <c r="D139" s="1" t="s">
        <v>96</v>
      </c>
      <c r="E139" s="1" t="s">
        <v>10</v>
      </c>
      <c r="F139" s="4">
        <v>2799.51166788134</v>
      </c>
      <c r="G139" s="4">
        <v>2379.76870184945</v>
      </c>
      <c r="H139" s="4">
        <v>-19639.2183940225</v>
      </c>
      <c r="I139" s="4">
        <v>-15937.5401486387</v>
      </c>
      <c r="J139" s="4">
        <v>-11361.388117903</v>
      </c>
      <c r="K139" s="4">
        <v>-7052.75394233175</v>
      </c>
      <c r="L139" s="4">
        <v>-5542.0830954658</v>
      </c>
      <c r="M139" s="4">
        <v>-4148.97393920063</v>
      </c>
      <c r="N139" s="4">
        <v>-3419.66283264969</v>
      </c>
      <c r="O139" s="4">
        <v>-2226.15085976105</v>
      </c>
      <c r="P139" s="4">
        <v>-2003.64461689767</v>
      </c>
    </row>
    <row r="140" spans="1:16">
      <c r="A140" s="1" t="s">
        <v>47</v>
      </c>
      <c r="B140" s="1" t="s">
        <v>18</v>
      </c>
      <c r="C140" s="1" t="s">
        <v>8</v>
      </c>
      <c r="D140" s="1" t="s">
        <v>96</v>
      </c>
      <c r="E140" s="1" t="s">
        <v>10</v>
      </c>
      <c r="F140" s="4">
        <v>2799.51166788134</v>
      </c>
      <c r="G140" s="4">
        <v>2409.94230681816</v>
      </c>
      <c r="H140" s="4">
        <v>-16117.2119318802</v>
      </c>
      <c r="I140" s="4">
        <v>-13719.8538329951</v>
      </c>
      <c r="J140" s="4">
        <v>-10587.5484612464</v>
      </c>
      <c r="K140" s="4">
        <v>-6514.18403974601</v>
      </c>
      <c r="L140" s="4">
        <v>-5134.72879595108</v>
      </c>
      <c r="M140" s="4">
        <v>-3795.29645032482</v>
      </c>
      <c r="N140" s="4">
        <v>-2944.56351092048</v>
      </c>
      <c r="O140" s="4">
        <v>-1717.56482547191</v>
      </c>
      <c r="P140" s="4">
        <v>-1346.63546461893</v>
      </c>
    </row>
    <row r="141" spans="1:16">
      <c r="A141" s="1" t="s">
        <v>47</v>
      </c>
      <c r="B141" s="1" t="s">
        <v>49</v>
      </c>
      <c r="C141" s="1" t="s">
        <v>8</v>
      </c>
      <c r="D141" s="1" t="s">
        <v>96</v>
      </c>
      <c r="E141" s="1" t="s">
        <v>10</v>
      </c>
      <c r="F141" s="4">
        <v>2799.51166788134</v>
      </c>
      <c r="G141" s="4">
        <v>2409.94230681816</v>
      </c>
      <c r="H141" s="4">
        <v>-18193.257486718</v>
      </c>
      <c r="I141" s="4">
        <v>-17056.282269524</v>
      </c>
      <c r="J141" s="4">
        <v>-11500.4306125261</v>
      </c>
      <c r="K141" s="4">
        <v>-8089.98946480045</v>
      </c>
      <c r="L141" s="4">
        <v>-6226.66112166496</v>
      </c>
      <c r="M141" s="4">
        <v>-4965.29939805717</v>
      </c>
      <c r="N141" s="4">
        <v>-4347.95078885621</v>
      </c>
      <c r="O141" s="4">
        <v>-3145.8518293587</v>
      </c>
      <c r="P141" s="4">
        <v>-2763.91264709764</v>
      </c>
    </row>
    <row r="142" spans="1:16">
      <c r="A142" s="1" t="s">
        <v>47</v>
      </c>
      <c r="B142" s="1" t="s">
        <v>19</v>
      </c>
      <c r="C142" s="1" t="s">
        <v>8</v>
      </c>
      <c r="D142" s="1" t="s">
        <v>96</v>
      </c>
      <c r="E142" s="1" t="s">
        <v>10</v>
      </c>
      <c r="F142" s="4">
        <v>2799.51166788134</v>
      </c>
      <c r="G142" s="4">
        <v>2379.65069152555</v>
      </c>
      <c r="H142" s="4">
        <v>-13843.9051781049</v>
      </c>
      <c r="I142" s="4">
        <v>-12894.3230594847</v>
      </c>
      <c r="J142" s="4">
        <v>-9900.33067072872</v>
      </c>
      <c r="K142" s="4">
        <v>-7654.94574217938</v>
      </c>
      <c r="L142" s="4">
        <v>-5855.21962081142</v>
      </c>
      <c r="M142" s="4">
        <v>-4410.90426785698</v>
      </c>
      <c r="N142" s="4">
        <v>-3282.47063114424</v>
      </c>
      <c r="O142" s="4">
        <v>-2035.43931026071</v>
      </c>
      <c r="P142" s="4">
        <v>-1795.73816622816</v>
      </c>
    </row>
    <row r="143" spans="1:16">
      <c r="A143" s="1" t="s">
        <v>47</v>
      </c>
      <c r="B143" s="1" t="s">
        <v>20</v>
      </c>
      <c r="C143" s="1" t="s">
        <v>8</v>
      </c>
      <c r="D143" s="1" t="s">
        <v>96</v>
      </c>
      <c r="E143" s="1" t="s">
        <v>10</v>
      </c>
      <c r="F143" s="4">
        <v>2799.51166788134</v>
      </c>
      <c r="G143" s="4">
        <v>2409.94230681816</v>
      </c>
      <c r="H143" s="4">
        <v>-17810.784469838</v>
      </c>
      <c r="I143" s="4">
        <v>-14698.3233106154</v>
      </c>
      <c r="J143" s="4">
        <v>-11057.8107871261</v>
      </c>
      <c r="K143" s="4">
        <v>-7216.52261016599</v>
      </c>
      <c r="L143" s="4">
        <v>-5741.32507128099</v>
      </c>
      <c r="M143" s="4">
        <v>-4323.12351142182</v>
      </c>
      <c r="N143" s="4">
        <v>-3397.09776020151</v>
      </c>
      <c r="O143" s="4">
        <v>-2033.25593269373</v>
      </c>
      <c r="P143" s="4">
        <v>-1782.92146110071</v>
      </c>
    </row>
    <row r="144" spans="1:16">
      <c r="A144" s="1" t="s">
        <v>47</v>
      </c>
      <c r="B144" s="1" t="s">
        <v>50</v>
      </c>
      <c r="C144" s="1" t="s">
        <v>8</v>
      </c>
      <c r="D144" s="1" t="s">
        <v>96</v>
      </c>
      <c r="E144" s="1" t="s">
        <v>10</v>
      </c>
      <c r="F144" s="4">
        <v>2799.51166788134</v>
      </c>
      <c r="G144" s="4">
        <v>2409.94227015186</v>
      </c>
      <c r="H144" s="4">
        <v>-18909.6283940884</v>
      </c>
      <c r="I144" s="4">
        <v>-17555.9913098635</v>
      </c>
      <c r="J144" s="4">
        <v>-11649.113991983</v>
      </c>
      <c r="K144" s="4">
        <v>-8060.28369491314</v>
      </c>
      <c r="L144" s="4">
        <v>-6118.21018999699</v>
      </c>
      <c r="M144" s="4">
        <v>-4820.63013189974</v>
      </c>
      <c r="N144" s="4">
        <v>-4195.22835792698</v>
      </c>
      <c r="O144" s="4">
        <v>-2879.37375343216</v>
      </c>
      <c r="P144" s="4">
        <v>-2481.9251988196</v>
      </c>
    </row>
    <row r="145" spans="1:16">
      <c r="A145" s="1" t="s">
        <v>47</v>
      </c>
      <c r="B145" s="1" t="s">
        <v>51</v>
      </c>
      <c r="C145" s="1" t="s">
        <v>8</v>
      </c>
      <c r="D145" s="1" t="s">
        <v>96</v>
      </c>
      <c r="E145" s="1" t="s">
        <v>10</v>
      </c>
      <c r="F145" s="4">
        <v>2799.51166788134</v>
      </c>
      <c r="G145" s="4">
        <v>2409.94227015186</v>
      </c>
      <c r="H145" s="4">
        <v>1423.17283846259</v>
      </c>
      <c r="I145" s="4">
        <v>1656.68169436935</v>
      </c>
      <c r="J145" s="4">
        <v>1362.6522244636</v>
      </c>
      <c r="K145" s="4">
        <v>1046.53404202957</v>
      </c>
      <c r="L145" s="4">
        <v>69.154848169427</v>
      </c>
      <c r="M145" s="4">
        <v>-297.45976668293</v>
      </c>
      <c r="N145" s="4">
        <v>-526.759496897159</v>
      </c>
      <c r="O145" s="4">
        <v>-813.384051059131</v>
      </c>
      <c r="P145" s="4">
        <v>-1130.40446051765</v>
      </c>
    </row>
    <row r="146" spans="1:16">
      <c r="A146" s="1" t="s">
        <v>47</v>
      </c>
      <c r="B146" s="1" t="s">
        <v>21</v>
      </c>
      <c r="C146" s="1" t="s">
        <v>8</v>
      </c>
      <c r="D146" s="1" t="s">
        <v>96</v>
      </c>
      <c r="E146" s="1" t="s">
        <v>10</v>
      </c>
      <c r="F146" s="4">
        <v>2799.51166788134</v>
      </c>
      <c r="G146" s="4">
        <v>2379.65069152555</v>
      </c>
      <c r="H146" s="4">
        <v>2985.46930192359</v>
      </c>
      <c r="I146" s="4">
        <v>3062.50919547789</v>
      </c>
      <c r="J146" s="4">
        <v>1994.12449599017</v>
      </c>
      <c r="K146" s="4">
        <v>1807.92718503048</v>
      </c>
      <c r="L146" s="4">
        <v>549.342146152373</v>
      </c>
      <c r="M146" s="4">
        <v>-148.415565572583</v>
      </c>
      <c r="N146" s="4">
        <v>-411.339536391435</v>
      </c>
      <c r="O146" s="4">
        <v>-751.241614746963</v>
      </c>
      <c r="P146" s="4">
        <v>-1186.25365004896</v>
      </c>
    </row>
    <row r="147" spans="1:16">
      <c r="A147" s="1" t="s">
        <v>47</v>
      </c>
      <c r="B147" s="1" t="s">
        <v>22</v>
      </c>
      <c r="C147" s="1" t="s">
        <v>8</v>
      </c>
      <c r="D147" s="1" t="s">
        <v>96</v>
      </c>
      <c r="E147" s="1" t="s">
        <v>10</v>
      </c>
      <c r="F147" s="4">
        <v>2799.51166788134</v>
      </c>
      <c r="G147" s="4">
        <v>2410.06207207423</v>
      </c>
      <c r="H147" s="4">
        <v>-16671.8222235235</v>
      </c>
      <c r="I147" s="4">
        <v>-14032.5886270415</v>
      </c>
      <c r="J147" s="4">
        <v>-10664.0353683609</v>
      </c>
      <c r="K147" s="4">
        <v>-6231.65752636965</v>
      </c>
      <c r="L147" s="4">
        <v>-4993.22896603747</v>
      </c>
      <c r="M147" s="4">
        <v>-3625.36974932452</v>
      </c>
      <c r="N147" s="4">
        <v>-2865.60694410584</v>
      </c>
      <c r="O147" s="4">
        <v>-1632.34097044544</v>
      </c>
      <c r="P147" s="4">
        <v>-1224.48318209089</v>
      </c>
    </row>
    <row r="148" spans="1:16">
      <c r="A148" s="1" t="s">
        <v>47</v>
      </c>
      <c r="B148" s="1" t="s">
        <v>23</v>
      </c>
      <c r="C148" s="1" t="s">
        <v>8</v>
      </c>
      <c r="D148" s="1" t="s">
        <v>96</v>
      </c>
      <c r="E148" s="1" t="s">
        <v>10</v>
      </c>
      <c r="F148" s="4">
        <v>2799.51166788134</v>
      </c>
      <c r="G148" s="4">
        <v>2409.89000196442</v>
      </c>
      <c r="H148" s="4">
        <v>-16390.1107294941</v>
      </c>
      <c r="I148" s="4">
        <v>-13880.524329624</v>
      </c>
      <c r="J148" s="4">
        <v>-10621.1215746041</v>
      </c>
      <c r="K148" s="4">
        <v>-6386.16647155768</v>
      </c>
      <c r="L148" s="4">
        <v>-5071.88196685664</v>
      </c>
      <c r="M148" s="4">
        <v>-3680.23016087764</v>
      </c>
      <c r="N148" s="4">
        <v>-2931.30084035879</v>
      </c>
      <c r="O148" s="4">
        <v>-1670.39892603624</v>
      </c>
      <c r="P148" s="4">
        <v>-1165.79685784791</v>
      </c>
    </row>
    <row r="149" spans="1:16">
      <c r="A149" s="1" t="s">
        <v>47</v>
      </c>
      <c r="B149" s="1" t="s">
        <v>24</v>
      </c>
      <c r="C149" s="1" t="s">
        <v>8</v>
      </c>
      <c r="D149" s="1" t="s">
        <v>96</v>
      </c>
      <c r="E149" s="1" t="s">
        <v>10</v>
      </c>
      <c r="F149" s="4">
        <v>2799.51166788134</v>
      </c>
      <c r="G149" s="4">
        <v>2409.94230681816</v>
      </c>
      <c r="H149" s="4">
        <v>-16165.6974433729</v>
      </c>
      <c r="I149" s="4">
        <v>-13750.6821348749</v>
      </c>
      <c r="J149" s="4">
        <v>-10599.6116140205</v>
      </c>
      <c r="K149" s="4">
        <v>-7898.86864614331</v>
      </c>
      <c r="L149" s="4">
        <v>-6437.0207602747</v>
      </c>
      <c r="M149" s="4">
        <v>-5286.69571723413</v>
      </c>
      <c r="N149" s="4">
        <v>-4463.70409517979</v>
      </c>
      <c r="O149" s="4">
        <v>-3095.27189407788</v>
      </c>
      <c r="P149" s="4">
        <v>-2637.38085989857</v>
      </c>
    </row>
    <row r="150" spans="1:16">
      <c r="A150" s="1" t="s">
        <v>47</v>
      </c>
      <c r="B150" s="1" t="s">
        <v>25</v>
      </c>
      <c r="C150" s="1" t="s">
        <v>8</v>
      </c>
      <c r="D150" s="1" t="s">
        <v>96</v>
      </c>
      <c r="E150" s="1" t="s">
        <v>10</v>
      </c>
      <c r="F150" s="4">
        <v>2799.51166788134</v>
      </c>
      <c r="G150" s="4">
        <v>2409.89000159775</v>
      </c>
      <c r="H150" s="4">
        <v>-16492.9161669078</v>
      </c>
      <c r="I150" s="4">
        <v>-13945.1011625548</v>
      </c>
      <c r="J150" s="4">
        <v>-10659.6082250266</v>
      </c>
      <c r="K150" s="4">
        <v>-7921.77795645296</v>
      </c>
      <c r="L150" s="4">
        <v>-6405.08247075613</v>
      </c>
      <c r="M150" s="4">
        <v>-5339.57680405637</v>
      </c>
      <c r="N150" s="4">
        <v>-4488.44114791534</v>
      </c>
      <c r="O150" s="4">
        <v>-3088.48214224605</v>
      </c>
      <c r="P150" s="4">
        <v>-2617.9613393078</v>
      </c>
    </row>
    <row r="151" spans="1:16">
      <c r="A151" s="1" t="s">
        <v>47</v>
      </c>
      <c r="B151" s="1" t="s">
        <v>26</v>
      </c>
      <c r="C151" s="1" t="s">
        <v>8</v>
      </c>
      <c r="D151" s="1" t="s">
        <v>96</v>
      </c>
      <c r="E151" s="1" t="s">
        <v>10</v>
      </c>
      <c r="F151" s="4">
        <v>2799.51166788134</v>
      </c>
      <c r="G151" s="4">
        <v>2379.76870184945</v>
      </c>
      <c r="H151" s="4">
        <v>-16789.4151643231</v>
      </c>
      <c r="I151" s="4">
        <v>-14370.2859113787</v>
      </c>
      <c r="J151" s="4">
        <v>-10835.5782251172</v>
      </c>
      <c r="K151" s="4">
        <v>-7373.82737200131</v>
      </c>
      <c r="L151" s="4">
        <v>-5852.73674342387</v>
      </c>
      <c r="M151" s="4">
        <v>-4440.33603815218</v>
      </c>
      <c r="N151" s="4">
        <v>-3428.23621305375</v>
      </c>
      <c r="O151" s="4">
        <v>-2116.09716347266</v>
      </c>
      <c r="P151" s="4">
        <v>-1861.03282795602</v>
      </c>
    </row>
    <row r="152" spans="1:16">
      <c r="A152" s="1" t="s">
        <v>47</v>
      </c>
      <c r="B152" s="1" t="s">
        <v>28</v>
      </c>
      <c r="C152" s="1" t="s">
        <v>8</v>
      </c>
      <c r="D152" s="1" t="s">
        <v>96</v>
      </c>
      <c r="E152" s="1" t="s">
        <v>10</v>
      </c>
      <c r="F152" s="4">
        <v>2799.51166788134</v>
      </c>
      <c r="G152" s="4">
        <v>2409.94230681816</v>
      </c>
      <c r="H152" s="4">
        <v>4185.64624463161</v>
      </c>
      <c r="I152" s="4">
        <v>-8495.50285340732</v>
      </c>
      <c r="J152" s="4">
        <v>-13904.3485565005</v>
      </c>
      <c r="K152" s="4">
        <v>-7381.45336409853</v>
      </c>
      <c r="L152" s="4">
        <v>-5903.1030499867</v>
      </c>
      <c r="M152" s="4">
        <v>-2857.94696645287</v>
      </c>
      <c r="N152" s="4">
        <v>-2248.67012008393</v>
      </c>
      <c r="O152" s="4">
        <v>-1324.96550888378</v>
      </c>
      <c r="P152" s="4">
        <v>-698.882531982218</v>
      </c>
    </row>
    <row r="153" spans="1:16">
      <c r="A153" s="1" t="s">
        <v>47</v>
      </c>
      <c r="B153" s="1" t="s">
        <v>30</v>
      </c>
      <c r="C153" s="1" t="s">
        <v>8</v>
      </c>
      <c r="D153" s="1" t="s">
        <v>96</v>
      </c>
      <c r="E153" s="1" t="s">
        <v>10</v>
      </c>
      <c r="F153" s="4">
        <v>2799.51166788134</v>
      </c>
      <c r="G153" s="4">
        <v>2409.94227015186</v>
      </c>
      <c r="H153" s="4">
        <v>4553.95819032236</v>
      </c>
      <c r="I153" s="4">
        <v>-3813.0706199358</v>
      </c>
      <c r="J153" s="4">
        <v>-13453.4696409128</v>
      </c>
      <c r="K153" s="4">
        <v>-5651.94566799937</v>
      </c>
      <c r="L153" s="4">
        <v>-6991.88798148533</v>
      </c>
      <c r="M153" s="4">
        <v>-4527.26650979269</v>
      </c>
      <c r="N153" s="4">
        <v>-3482.96437108008</v>
      </c>
      <c r="O153" s="4">
        <v>-2745.98214463051</v>
      </c>
      <c r="P153" s="4">
        <v>-253.576452798335</v>
      </c>
    </row>
    <row r="154" spans="1:16">
      <c r="A154" s="1" t="s">
        <v>47</v>
      </c>
      <c r="B154" s="1" t="s">
        <v>32</v>
      </c>
      <c r="C154" s="1" t="s">
        <v>8</v>
      </c>
      <c r="D154" s="1" t="s">
        <v>96</v>
      </c>
      <c r="E154" s="1" t="s">
        <v>10</v>
      </c>
      <c r="F154" s="4">
        <v>2799.51166788134</v>
      </c>
      <c r="G154" s="4">
        <v>2410.06207251532</v>
      </c>
      <c r="H154" s="4">
        <v>3292.58665807962</v>
      </c>
      <c r="I154" s="4">
        <v>3691.25887824601</v>
      </c>
      <c r="J154" s="4">
        <v>2553.92440752659</v>
      </c>
      <c r="K154" s="4">
        <v>2453.68620577188</v>
      </c>
      <c r="L154" s="4">
        <v>1290.327026442</v>
      </c>
      <c r="M154" s="4">
        <v>428.967568091118</v>
      </c>
      <c r="N154" s="4">
        <v>-129.098758720474</v>
      </c>
      <c r="O154" s="4">
        <v>-482.148476959659</v>
      </c>
      <c r="P154" s="4">
        <v>-850.986867593796</v>
      </c>
    </row>
    <row r="155" spans="1:16">
      <c r="A155" s="1" t="s">
        <v>47</v>
      </c>
      <c r="B155" s="1" t="s">
        <v>33</v>
      </c>
      <c r="C155" s="1" t="s">
        <v>8</v>
      </c>
      <c r="D155" s="1" t="s">
        <v>96</v>
      </c>
      <c r="E155" s="1" t="s">
        <v>10</v>
      </c>
      <c r="F155" s="4">
        <v>2799.51166788134</v>
      </c>
      <c r="G155" s="4">
        <v>2409.89000196442</v>
      </c>
      <c r="H155" s="4">
        <v>3286.26705911506</v>
      </c>
      <c r="I155" s="4">
        <v>3673.69653330176</v>
      </c>
      <c r="J155" s="4">
        <v>2526.72729420744</v>
      </c>
      <c r="K155" s="4">
        <v>2411.87292946755</v>
      </c>
      <c r="L155" s="4">
        <v>1281.1871121846</v>
      </c>
      <c r="M155" s="4">
        <v>368.405613205811</v>
      </c>
      <c r="N155" s="4">
        <v>-137.324457990828</v>
      </c>
      <c r="O155" s="4">
        <v>-475.878785709322</v>
      </c>
      <c r="P155" s="4">
        <v>-836.202975107275</v>
      </c>
    </row>
    <row r="156" spans="1:16">
      <c r="A156" s="1" t="s">
        <v>47</v>
      </c>
      <c r="B156" s="1" t="s">
        <v>34</v>
      </c>
      <c r="C156" s="1" t="s">
        <v>8</v>
      </c>
      <c r="D156" s="1" t="s">
        <v>96</v>
      </c>
      <c r="E156" s="1" t="s">
        <v>10</v>
      </c>
      <c r="F156" s="4">
        <v>2799.51166788134</v>
      </c>
      <c r="G156" s="4">
        <v>2409.94230681816</v>
      </c>
      <c r="H156" s="4">
        <v>3288.64268938064</v>
      </c>
      <c r="I156" s="4">
        <v>3653.37240056213</v>
      </c>
      <c r="J156" s="4">
        <v>2493.10715074656</v>
      </c>
      <c r="K156" s="4">
        <v>2355.60786778761</v>
      </c>
      <c r="L156" s="4">
        <v>1185.80241487266</v>
      </c>
      <c r="M156" s="4">
        <v>-205.310601495983</v>
      </c>
      <c r="N156" s="4">
        <v>-523.944948694483</v>
      </c>
      <c r="O156" s="4">
        <v>-919.90112707483</v>
      </c>
      <c r="P156" s="4">
        <v>-1314.21271443138</v>
      </c>
    </row>
    <row r="157" spans="1:16">
      <c r="A157" s="1" t="s">
        <v>47</v>
      </c>
      <c r="B157" s="1" t="s">
        <v>35</v>
      </c>
      <c r="C157" s="1" t="s">
        <v>8</v>
      </c>
      <c r="D157" s="1" t="s">
        <v>96</v>
      </c>
      <c r="E157" s="1" t="s">
        <v>10</v>
      </c>
      <c r="F157" s="4">
        <v>2799.51166788134</v>
      </c>
      <c r="G157" s="4">
        <v>2409.89000159775</v>
      </c>
      <c r="H157" s="4">
        <v>3286.26672907473</v>
      </c>
      <c r="I157" s="4">
        <v>3673.69660257902</v>
      </c>
      <c r="J157" s="4">
        <v>2526.41820392766</v>
      </c>
      <c r="K157" s="4">
        <v>2411.00184158338</v>
      </c>
      <c r="L157" s="4">
        <v>1280.89596516967</v>
      </c>
      <c r="M157" s="4">
        <v>-221.143696987712</v>
      </c>
      <c r="N157" s="4">
        <v>-546.738432235837</v>
      </c>
      <c r="O157" s="4">
        <v>-933.070610927443</v>
      </c>
      <c r="P157" s="4">
        <v>-1325.54645672182</v>
      </c>
    </row>
    <row r="158" spans="1:16">
      <c r="A158" s="1" t="s">
        <v>47</v>
      </c>
      <c r="B158" s="1" t="s">
        <v>36</v>
      </c>
      <c r="C158" s="1" t="s">
        <v>8</v>
      </c>
      <c r="D158" s="1" t="s">
        <v>96</v>
      </c>
      <c r="E158" s="1" t="s">
        <v>10</v>
      </c>
      <c r="F158" s="4">
        <v>2799.51166788134</v>
      </c>
      <c r="G158" s="4">
        <v>2379.76870184945</v>
      </c>
      <c r="H158" s="4">
        <v>2994.46466431089</v>
      </c>
      <c r="I158" s="4">
        <v>3092.11246316272</v>
      </c>
      <c r="J158" s="4">
        <v>2040.49127357347</v>
      </c>
      <c r="K158" s="4">
        <v>1873.07728067922</v>
      </c>
      <c r="L158" s="4">
        <v>602.643166094423</v>
      </c>
      <c r="M158" s="4">
        <v>-97.0832040762091</v>
      </c>
      <c r="N158" s="4">
        <v>-393.679614206384</v>
      </c>
      <c r="O158" s="4">
        <v>-724.817991439104</v>
      </c>
      <c r="P158" s="4">
        <v>-1161.50904057035</v>
      </c>
    </row>
    <row r="159" spans="1:16">
      <c r="A159" s="1" t="s">
        <v>47</v>
      </c>
      <c r="B159" s="1" t="s">
        <v>37</v>
      </c>
      <c r="C159" s="1" t="s">
        <v>8</v>
      </c>
      <c r="D159" s="1" t="s">
        <v>96</v>
      </c>
      <c r="E159" s="1" t="s">
        <v>10</v>
      </c>
      <c r="F159" s="4">
        <v>2799.51166788134</v>
      </c>
      <c r="G159" s="4">
        <v>2410.00932935769</v>
      </c>
      <c r="H159" s="4">
        <v>3290.54651137177</v>
      </c>
      <c r="I159" s="4">
        <v>3713.62538997216</v>
      </c>
      <c r="J159" s="4">
        <v>2594.1491256922</v>
      </c>
      <c r="K159" s="4">
        <v>2527.85872731918</v>
      </c>
      <c r="L159" s="4">
        <v>1138.89795281758</v>
      </c>
      <c r="M159" s="4">
        <v>-288.455431417649</v>
      </c>
      <c r="N159" s="4">
        <v>-613.668052999285</v>
      </c>
      <c r="O159" s="4">
        <v>-973.98612593971</v>
      </c>
      <c r="P159" s="4">
        <v>-1351.2421176685</v>
      </c>
    </row>
    <row r="160" spans="1:16">
      <c r="A160" s="1" t="s">
        <v>47</v>
      </c>
      <c r="B160" s="1" t="s">
        <v>38</v>
      </c>
      <c r="C160" s="1" t="s">
        <v>8</v>
      </c>
      <c r="D160" s="1" t="s">
        <v>96</v>
      </c>
      <c r="E160" s="1" t="s">
        <v>10</v>
      </c>
      <c r="F160" s="4">
        <v>2799.51166788134</v>
      </c>
      <c r="G160" s="4">
        <v>2409.94227015186</v>
      </c>
      <c r="H160" s="4">
        <v>-16548.4281489666</v>
      </c>
      <c r="I160" s="4">
        <v>-13993.2214384892</v>
      </c>
      <c r="J160" s="4">
        <v>-10686.8419958418</v>
      </c>
      <c r="K160" s="4">
        <v>-6421.10337898</v>
      </c>
      <c r="L160" s="4">
        <v>-5071.15961492023</v>
      </c>
      <c r="M160" s="4">
        <v>-3715.46176076418</v>
      </c>
      <c r="N160" s="4">
        <v>-3068.29676363848</v>
      </c>
      <c r="O160" s="4">
        <v>-1953.24257585451</v>
      </c>
      <c r="P160" s="4">
        <v>-1732.4277235715</v>
      </c>
    </row>
    <row r="161" spans="1:16">
      <c r="A161" s="1" t="s">
        <v>47</v>
      </c>
      <c r="B161" s="1" t="s">
        <v>52</v>
      </c>
      <c r="C161" s="1" t="s">
        <v>8</v>
      </c>
      <c r="D161" s="1" t="s">
        <v>96</v>
      </c>
      <c r="E161" s="1" t="s">
        <v>10</v>
      </c>
      <c r="F161" s="4">
        <v>2799.51166788134</v>
      </c>
      <c r="G161" s="4">
        <v>2409.94227015186</v>
      </c>
      <c r="H161" s="4">
        <v>-22376.5752569658</v>
      </c>
      <c r="I161" s="4">
        <v>-19898.7266921261</v>
      </c>
      <c r="J161" s="4">
        <v>-12304.85353281</v>
      </c>
      <c r="K161" s="4">
        <v>-7958.31342663646</v>
      </c>
      <c r="L161" s="4">
        <v>-5674.53729296476</v>
      </c>
      <c r="M161" s="4">
        <v>-4215.00041629739</v>
      </c>
      <c r="N161" s="4">
        <v>-3634.64509167665</v>
      </c>
      <c r="O161" s="4">
        <v>-2450.4163429253</v>
      </c>
      <c r="P161" s="4">
        <v>-2318.00700571838</v>
      </c>
    </row>
    <row r="162" spans="1:16">
      <c r="A162" s="1" t="s">
        <v>53</v>
      </c>
      <c r="B162" s="1" t="s">
        <v>7</v>
      </c>
      <c r="C162" s="1" t="s">
        <v>8</v>
      </c>
      <c r="D162" s="1" t="s">
        <v>96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96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96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96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96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96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96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96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96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96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96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96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96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96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96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96</v>
      </c>
      <c r="E177" s="1" t="s">
        <v>10</v>
      </c>
      <c r="F177" s="4">
        <v>3883.6320115</v>
      </c>
      <c r="G177" s="4">
        <v>4320.597356</v>
      </c>
      <c r="H177" s="4">
        <v>3850.459139</v>
      </c>
      <c r="I177" s="4">
        <v>3196.802135</v>
      </c>
      <c r="J177" s="4">
        <v>2309.748797</v>
      </c>
      <c r="K177" s="4">
        <v>1708.880226</v>
      </c>
      <c r="L177" s="4">
        <v>321.660075</v>
      </c>
      <c r="M177" s="4">
        <v>245.721749</v>
      </c>
      <c r="N177" s="4">
        <v>158.849147</v>
      </c>
      <c r="O177" s="4">
        <v>168.350093</v>
      </c>
      <c r="P177" s="4">
        <v>160.554215</v>
      </c>
    </row>
    <row r="178" spans="1:16">
      <c r="A178" s="1" t="s">
        <v>54</v>
      </c>
      <c r="B178" s="1" t="s">
        <v>18</v>
      </c>
      <c r="C178" s="1" t="s">
        <v>8</v>
      </c>
      <c r="D178" s="1" t="s">
        <v>96</v>
      </c>
      <c r="E178" s="1" t="s">
        <v>10</v>
      </c>
      <c r="F178" s="4">
        <v>3883.6320115</v>
      </c>
      <c r="G178" s="4">
        <v>4320.597356</v>
      </c>
      <c r="H178" s="4">
        <v>3850.459139</v>
      </c>
      <c r="I178" s="4">
        <v>3196.802135</v>
      </c>
      <c r="J178" s="4">
        <v>2309.748797</v>
      </c>
      <c r="K178" s="4">
        <v>1708.880226</v>
      </c>
      <c r="L178" s="4">
        <v>321.660075</v>
      </c>
      <c r="M178" s="4">
        <v>245.721749</v>
      </c>
      <c r="N178" s="4">
        <v>158.849147</v>
      </c>
      <c r="O178" s="4">
        <v>168.350093</v>
      </c>
      <c r="P178" s="4">
        <v>160.554215</v>
      </c>
    </row>
    <row r="179" spans="1:16">
      <c r="A179" s="1" t="s">
        <v>54</v>
      </c>
      <c r="B179" s="1" t="s">
        <v>19</v>
      </c>
      <c r="C179" s="1" t="s">
        <v>8</v>
      </c>
      <c r="D179" s="1" t="s">
        <v>96</v>
      </c>
      <c r="E179" s="1" t="s">
        <v>10</v>
      </c>
      <c r="F179" s="4">
        <v>3883.6320115</v>
      </c>
      <c r="G179" s="4">
        <v>4320.597356</v>
      </c>
      <c r="H179" s="4">
        <v>3717.796265</v>
      </c>
      <c r="I179" s="4">
        <v>3208.668622</v>
      </c>
      <c r="J179" s="4">
        <v>2328.076155</v>
      </c>
      <c r="K179" s="4">
        <v>1706.474684</v>
      </c>
      <c r="L179" s="4">
        <v>331.411999</v>
      </c>
      <c r="M179" s="4">
        <v>258.722555</v>
      </c>
      <c r="N179" s="4">
        <v>150.866197</v>
      </c>
      <c r="O179" s="4">
        <v>108.042663</v>
      </c>
      <c r="P179" s="4">
        <v>257.12258</v>
      </c>
    </row>
    <row r="180" spans="1:16">
      <c r="A180" s="1" t="s">
        <v>54</v>
      </c>
      <c r="B180" s="1" t="s">
        <v>21</v>
      </c>
      <c r="C180" s="1" t="s">
        <v>8</v>
      </c>
      <c r="D180" s="1" t="s">
        <v>96</v>
      </c>
      <c r="E180" s="1" t="s">
        <v>10</v>
      </c>
      <c r="F180" s="4">
        <v>3883.6320115</v>
      </c>
      <c r="G180" s="4">
        <v>4320.597356</v>
      </c>
      <c r="H180" s="4">
        <v>3727.83881</v>
      </c>
      <c r="I180" s="4">
        <v>3220.502873</v>
      </c>
      <c r="J180" s="4">
        <v>2299.122084</v>
      </c>
      <c r="K180" s="4">
        <v>1704.881453</v>
      </c>
      <c r="L180" s="4">
        <v>328.384587</v>
      </c>
      <c r="M180" s="4">
        <v>243.816873</v>
      </c>
      <c r="N180" s="4">
        <v>128.697457</v>
      </c>
      <c r="O180" s="4">
        <v>124.354314</v>
      </c>
      <c r="P180" s="4">
        <v>225.17331</v>
      </c>
    </row>
    <row r="181" spans="1:16">
      <c r="A181" s="1" t="s">
        <v>54</v>
      </c>
      <c r="B181" s="1" t="s">
        <v>24</v>
      </c>
      <c r="C181" s="1" t="s">
        <v>8</v>
      </c>
      <c r="D181" s="1" t="s">
        <v>96</v>
      </c>
      <c r="E181" s="1" t="s">
        <v>10</v>
      </c>
      <c r="F181" s="4">
        <v>3883.6320115</v>
      </c>
      <c r="G181" s="4">
        <v>4320.597356</v>
      </c>
      <c r="H181" s="4">
        <v>3850.459139</v>
      </c>
      <c r="I181" s="4">
        <v>3196.802135</v>
      </c>
      <c r="J181" s="4">
        <v>2309.748797</v>
      </c>
      <c r="K181" s="4">
        <v>1708.880226</v>
      </c>
      <c r="L181" s="4">
        <v>321.660075</v>
      </c>
      <c r="M181" s="4">
        <v>245.721749</v>
      </c>
      <c r="N181" s="4">
        <v>158.849147</v>
      </c>
      <c r="O181" s="4">
        <v>168.350093</v>
      </c>
      <c r="P181" s="4">
        <v>160.554215</v>
      </c>
    </row>
    <row r="182" spans="1:16">
      <c r="A182" s="1" t="s">
        <v>54</v>
      </c>
      <c r="B182" s="1" t="s">
        <v>25</v>
      </c>
      <c r="C182" s="1" t="s">
        <v>8</v>
      </c>
      <c r="D182" s="1" t="s">
        <v>96</v>
      </c>
      <c r="E182" s="1" t="s">
        <v>10</v>
      </c>
      <c r="F182" s="4">
        <v>3883.6320115</v>
      </c>
      <c r="G182" s="4">
        <v>4320.597356</v>
      </c>
      <c r="H182" s="4">
        <v>3850.459139</v>
      </c>
      <c r="I182" s="4">
        <v>3196.802135</v>
      </c>
      <c r="J182" s="4">
        <v>2309.748797</v>
      </c>
      <c r="K182" s="4">
        <v>1708.880226</v>
      </c>
      <c r="L182" s="4">
        <v>321.660075</v>
      </c>
      <c r="M182" s="4">
        <v>245.721749</v>
      </c>
      <c r="N182" s="4">
        <v>158.849147</v>
      </c>
      <c r="O182" s="4">
        <v>168.350093</v>
      </c>
      <c r="P182" s="4">
        <v>160.554215</v>
      </c>
    </row>
    <row r="183" spans="1:16">
      <c r="A183" s="1" t="s">
        <v>54</v>
      </c>
      <c r="B183" s="1" t="s">
        <v>34</v>
      </c>
      <c r="C183" s="1" t="s">
        <v>8</v>
      </c>
      <c r="D183" s="1" t="s">
        <v>96</v>
      </c>
      <c r="E183" s="1" t="s">
        <v>10</v>
      </c>
      <c r="F183" s="4">
        <v>3883.6320115</v>
      </c>
      <c r="G183" s="4">
        <v>4320.597356</v>
      </c>
      <c r="H183" s="4">
        <v>3850.459139</v>
      </c>
      <c r="I183" s="4">
        <v>3196.802135</v>
      </c>
      <c r="J183" s="4">
        <v>2309.748797</v>
      </c>
      <c r="K183" s="4">
        <v>1708.880226</v>
      </c>
      <c r="L183" s="4">
        <v>321.660075</v>
      </c>
      <c r="M183" s="4">
        <v>245.721749</v>
      </c>
      <c r="N183" s="4">
        <v>158.849147</v>
      </c>
      <c r="O183" s="4">
        <v>168.350093</v>
      </c>
      <c r="P183" s="4">
        <v>160.554215</v>
      </c>
    </row>
    <row r="184" spans="1:16">
      <c r="A184" s="1" t="s">
        <v>54</v>
      </c>
      <c r="B184" s="1" t="s">
        <v>35</v>
      </c>
      <c r="C184" s="1" t="s">
        <v>8</v>
      </c>
      <c r="D184" s="1" t="s">
        <v>96</v>
      </c>
      <c r="E184" s="1" t="s">
        <v>10</v>
      </c>
      <c r="F184" s="4">
        <v>3883.6320115</v>
      </c>
      <c r="G184" s="4">
        <v>4320.597356</v>
      </c>
      <c r="H184" s="4">
        <v>3850.459139</v>
      </c>
      <c r="I184" s="4">
        <v>3196.802135</v>
      </c>
      <c r="J184" s="4">
        <v>2309.748797</v>
      </c>
      <c r="K184" s="4">
        <v>1708.880226</v>
      </c>
      <c r="L184" s="4">
        <v>321.660075</v>
      </c>
      <c r="M184" s="4">
        <v>245.721749</v>
      </c>
      <c r="N184" s="4">
        <v>158.849147</v>
      </c>
      <c r="O184" s="4">
        <v>168.350093</v>
      </c>
      <c r="P184" s="4">
        <v>160.554215</v>
      </c>
    </row>
    <row r="185" spans="1:16">
      <c r="A185" s="1" t="s">
        <v>54</v>
      </c>
      <c r="B185" s="1" t="s">
        <v>36</v>
      </c>
      <c r="C185" s="1" t="s">
        <v>8</v>
      </c>
      <c r="D185" s="1" t="s">
        <v>96</v>
      </c>
      <c r="E185" s="1" t="s">
        <v>10</v>
      </c>
      <c r="F185" s="4">
        <v>3883.6320115</v>
      </c>
      <c r="G185" s="4">
        <v>4320.597356</v>
      </c>
      <c r="H185" s="4">
        <v>3727.83881</v>
      </c>
      <c r="I185" s="4">
        <v>3220.502873</v>
      </c>
      <c r="J185" s="4">
        <v>2299.122084</v>
      </c>
      <c r="K185" s="4">
        <v>1704.881453</v>
      </c>
      <c r="L185" s="4">
        <v>328.384587</v>
      </c>
      <c r="M185" s="4">
        <v>243.816873</v>
      </c>
      <c r="N185" s="4">
        <v>128.697457</v>
      </c>
      <c r="O185" s="4">
        <v>124.354314</v>
      </c>
      <c r="P185" s="4">
        <v>225.17331</v>
      </c>
    </row>
    <row r="186" spans="1:16">
      <c r="A186" s="1" t="s">
        <v>55</v>
      </c>
      <c r="B186" s="1" t="s">
        <v>7</v>
      </c>
      <c r="C186" s="1" t="s">
        <v>8</v>
      </c>
      <c r="D186" s="1" t="s">
        <v>96</v>
      </c>
      <c r="E186" s="1" t="s">
        <v>10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>
      <c r="A187" s="1" t="s">
        <v>55</v>
      </c>
      <c r="B187" s="1" t="s">
        <v>11</v>
      </c>
      <c r="C187" s="1" t="s">
        <v>8</v>
      </c>
      <c r="D187" s="1" t="s">
        <v>96</v>
      </c>
      <c r="E187" s="1" t="s">
        <v>10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>
      <c r="A188" s="1" t="s">
        <v>55</v>
      </c>
      <c r="B188" s="1" t="s">
        <v>13</v>
      </c>
      <c r="C188" s="1" t="s">
        <v>8</v>
      </c>
      <c r="D188" s="1" t="s">
        <v>96</v>
      </c>
      <c r="E188" s="1" t="s">
        <v>10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>
      <c r="A189" s="1" t="s">
        <v>55</v>
      </c>
      <c r="B189" s="1" t="s">
        <v>14</v>
      </c>
      <c r="C189" s="1" t="s">
        <v>8</v>
      </c>
      <c r="D189" s="1" t="s">
        <v>96</v>
      </c>
      <c r="E189" s="1" t="s">
        <v>10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>
      <c r="A190" s="1" t="s">
        <v>55</v>
      </c>
      <c r="B190" s="1" t="s">
        <v>15</v>
      </c>
      <c r="C190" s="1" t="s">
        <v>8</v>
      </c>
      <c r="D190" s="1" t="s">
        <v>96</v>
      </c>
      <c r="E190" s="1" t="s">
        <v>10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>
      <c r="A191" s="1" t="s">
        <v>55</v>
      </c>
      <c r="B191" s="1" t="s">
        <v>16</v>
      </c>
      <c r="C191" s="1" t="s">
        <v>8</v>
      </c>
      <c r="D191" s="1" t="s">
        <v>96</v>
      </c>
      <c r="E191" s="1" t="s">
        <v>10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>
      <c r="A192" s="1" t="s">
        <v>55</v>
      </c>
      <c r="B192" s="1" t="s">
        <v>18</v>
      </c>
      <c r="C192" s="1" t="s">
        <v>8</v>
      </c>
      <c r="D192" s="1" t="s">
        <v>96</v>
      </c>
      <c r="E192" s="1" t="s">
        <v>10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>
      <c r="A193" s="1" t="s">
        <v>55</v>
      </c>
      <c r="B193" s="1" t="s">
        <v>56</v>
      </c>
      <c r="C193" s="1" t="s">
        <v>8</v>
      </c>
      <c r="D193" s="1" t="s">
        <v>96</v>
      </c>
      <c r="E193" s="1" t="s">
        <v>10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>
      <c r="A194" s="1" t="s">
        <v>55</v>
      </c>
      <c r="B194" s="1" t="s">
        <v>57</v>
      </c>
      <c r="C194" s="1" t="s">
        <v>8</v>
      </c>
      <c r="D194" s="1" t="s">
        <v>96</v>
      </c>
      <c r="E194" s="1" t="s">
        <v>10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>
      <c r="A195" s="1" t="s">
        <v>55</v>
      </c>
      <c r="B195" s="1" t="s">
        <v>58</v>
      </c>
      <c r="C195" s="1" t="s">
        <v>8</v>
      </c>
      <c r="D195" s="1" t="s">
        <v>96</v>
      </c>
      <c r="E195" s="1" t="s">
        <v>10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>
      <c r="A196" s="1" t="s">
        <v>55</v>
      </c>
      <c r="B196" s="1" t="s">
        <v>59</v>
      </c>
      <c r="C196" s="1" t="s">
        <v>8</v>
      </c>
      <c r="D196" s="1" t="s">
        <v>96</v>
      </c>
      <c r="E196" s="1" t="s">
        <v>10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>
      <c r="A197" s="1" t="s">
        <v>55</v>
      </c>
      <c r="B197" s="1" t="s">
        <v>60</v>
      </c>
      <c r="C197" s="1" t="s">
        <v>8</v>
      </c>
      <c r="D197" s="1" t="s">
        <v>96</v>
      </c>
      <c r="E197" s="1" t="s">
        <v>10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>
      <c r="A198" s="1" t="s">
        <v>55</v>
      </c>
      <c r="B198" s="1" t="s">
        <v>19</v>
      </c>
      <c r="C198" s="1" t="s">
        <v>8</v>
      </c>
      <c r="D198" s="1" t="s">
        <v>96</v>
      </c>
      <c r="E198" s="1" t="s">
        <v>10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>
      <c r="A199" s="1" t="s">
        <v>55</v>
      </c>
      <c r="B199" s="1" t="s">
        <v>20</v>
      </c>
      <c r="C199" s="1" t="s">
        <v>8</v>
      </c>
      <c r="D199" s="1" t="s">
        <v>96</v>
      </c>
      <c r="E199" s="1" t="s">
        <v>10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>
      <c r="A200" s="1" t="s">
        <v>55</v>
      </c>
      <c r="B200" s="1" t="s">
        <v>21</v>
      </c>
      <c r="C200" s="1" t="s">
        <v>8</v>
      </c>
      <c r="D200" s="1" t="s">
        <v>96</v>
      </c>
      <c r="E200" s="1" t="s">
        <v>10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>
      <c r="A201" s="1" t="s">
        <v>55</v>
      </c>
      <c r="B201" s="1" t="s">
        <v>22</v>
      </c>
      <c r="C201" s="1" t="s">
        <v>8</v>
      </c>
      <c r="D201" s="1" t="s">
        <v>96</v>
      </c>
      <c r="E201" s="1" t="s">
        <v>10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>
      <c r="A202" s="1" t="s">
        <v>55</v>
      </c>
      <c r="B202" s="1" t="s">
        <v>23</v>
      </c>
      <c r="C202" s="1" t="s">
        <v>8</v>
      </c>
      <c r="D202" s="1" t="s">
        <v>96</v>
      </c>
      <c r="E202" s="1" t="s">
        <v>10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>
      <c r="A203" s="1" t="s">
        <v>55</v>
      </c>
      <c r="B203" s="1" t="s">
        <v>24</v>
      </c>
      <c r="C203" s="1" t="s">
        <v>8</v>
      </c>
      <c r="D203" s="1" t="s">
        <v>96</v>
      </c>
      <c r="E203" s="1" t="s">
        <v>10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>
      <c r="A204" s="1" t="s">
        <v>55</v>
      </c>
      <c r="B204" s="1" t="s">
        <v>25</v>
      </c>
      <c r="C204" s="1" t="s">
        <v>8</v>
      </c>
      <c r="D204" s="1" t="s">
        <v>96</v>
      </c>
      <c r="E204" s="1" t="s">
        <v>10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>
      <c r="A205" s="1" t="s">
        <v>55</v>
      </c>
      <c r="B205" s="1" t="s">
        <v>26</v>
      </c>
      <c r="C205" s="1" t="s">
        <v>8</v>
      </c>
      <c r="D205" s="1" t="s">
        <v>96</v>
      </c>
      <c r="E205" s="1" t="s">
        <v>10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>
      <c r="A206" s="1" t="s">
        <v>55</v>
      </c>
      <c r="B206" s="1" t="s">
        <v>28</v>
      </c>
      <c r="C206" s="1" t="s">
        <v>8</v>
      </c>
      <c r="D206" s="1" t="s">
        <v>96</v>
      </c>
      <c r="E206" s="1" t="s">
        <v>10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>
      <c r="A207" s="1" t="s">
        <v>55</v>
      </c>
      <c r="B207" s="1" t="s">
        <v>29</v>
      </c>
      <c r="C207" s="1" t="s">
        <v>8</v>
      </c>
      <c r="D207" s="1" t="s">
        <v>96</v>
      </c>
      <c r="E207" s="1" t="s">
        <v>10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>
      <c r="A208" s="1" t="s">
        <v>55</v>
      </c>
      <c r="B208" s="1" t="s">
        <v>30</v>
      </c>
      <c r="C208" s="1" t="s">
        <v>8</v>
      </c>
      <c r="D208" s="1" t="s">
        <v>96</v>
      </c>
      <c r="E208" s="1" t="s">
        <v>10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>
      <c r="A209" s="1" t="s">
        <v>55</v>
      </c>
      <c r="B209" s="1" t="s">
        <v>31</v>
      </c>
      <c r="C209" s="1" t="s">
        <v>8</v>
      </c>
      <c r="D209" s="1" t="s">
        <v>96</v>
      </c>
      <c r="E209" s="1" t="s">
        <v>10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>
      <c r="A210" s="1" t="s">
        <v>55</v>
      </c>
      <c r="B210" s="1" t="s">
        <v>32</v>
      </c>
      <c r="C210" s="1" t="s">
        <v>8</v>
      </c>
      <c r="D210" s="1" t="s">
        <v>96</v>
      </c>
      <c r="E210" s="1" t="s">
        <v>10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>
      <c r="A211" s="1" t="s">
        <v>55</v>
      </c>
      <c r="B211" s="1" t="s">
        <v>33</v>
      </c>
      <c r="C211" s="1" t="s">
        <v>8</v>
      </c>
      <c r="D211" s="1" t="s">
        <v>96</v>
      </c>
      <c r="E211" s="1" t="s">
        <v>10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>
      <c r="A212" s="1" t="s">
        <v>55</v>
      </c>
      <c r="B212" s="1" t="s">
        <v>34</v>
      </c>
      <c r="C212" s="1" t="s">
        <v>8</v>
      </c>
      <c r="D212" s="1" t="s">
        <v>96</v>
      </c>
      <c r="E212" s="1" t="s">
        <v>10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>
      <c r="A213" s="1" t="s">
        <v>55</v>
      </c>
      <c r="B213" s="1" t="s">
        <v>35</v>
      </c>
      <c r="C213" s="1" t="s">
        <v>8</v>
      </c>
      <c r="D213" s="1" t="s">
        <v>96</v>
      </c>
      <c r="E213" s="1" t="s">
        <v>10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>
      <c r="A214" s="1" t="s">
        <v>55</v>
      </c>
      <c r="B214" s="1" t="s">
        <v>36</v>
      </c>
      <c r="C214" s="1" t="s">
        <v>8</v>
      </c>
      <c r="D214" s="1" t="s">
        <v>96</v>
      </c>
      <c r="E214" s="1" t="s">
        <v>10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>
      <c r="A215" s="1" t="s">
        <v>55</v>
      </c>
      <c r="B215" s="1" t="s">
        <v>37</v>
      </c>
      <c r="C215" s="1" t="s">
        <v>8</v>
      </c>
      <c r="D215" s="1" t="s">
        <v>96</v>
      </c>
      <c r="E215" s="1" t="s">
        <v>10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>
      <c r="A216" s="1" t="s">
        <v>55</v>
      </c>
      <c r="B216" s="1" t="s">
        <v>38</v>
      </c>
      <c r="C216" s="1" t="s">
        <v>8</v>
      </c>
      <c r="D216" s="1" t="s">
        <v>96</v>
      </c>
      <c r="E216" s="1" t="s">
        <v>10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>
      <c r="A217" s="1" t="s">
        <v>55</v>
      </c>
      <c r="B217" s="1" t="s">
        <v>61</v>
      </c>
      <c r="C217" s="1" t="s">
        <v>8</v>
      </c>
      <c r="D217" s="1" t="s">
        <v>96</v>
      </c>
      <c r="E217" s="1" t="s">
        <v>10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>
      <c r="A218" s="1" t="s">
        <v>55</v>
      </c>
      <c r="B218" s="1" t="s">
        <v>62</v>
      </c>
      <c r="C218" s="1" t="s">
        <v>8</v>
      </c>
      <c r="D218" s="1" t="s">
        <v>96</v>
      </c>
      <c r="E218" s="1" t="s">
        <v>10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>
      <c r="A219" s="1" t="s">
        <v>55</v>
      </c>
      <c r="B219" s="1" t="s">
        <v>63</v>
      </c>
      <c r="C219" s="1" t="s">
        <v>8</v>
      </c>
      <c r="D219" s="1" t="s">
        <v>96</v>
      </c>
      <c r="E219" s="1" t="s">
        <v>10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>
      <c r="A220" s="1" t="s">
        <v>55</v>
      </c>
      <c r="B220" s="1" t="s">
        <v>64</v>
      </c>
      <c r="C220" s="1" t="s">
        <v>8</v>
      </c>
      <c r="D220" s="1" t="s">
        <v>96</v>
      </c>
      <c r="E220" s="1" t="s">
        <v>10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>
      <c r="A221" s="1" t="s">
        <v>55</v>
      </c>
      <c r="B221" s="1" t="s">
        <v>65</v>
      </c>
      <c r="C221" s="1" t="s">
        <v>8</v>
      </c>
      <c r="D221" s="1" t="s">
        <v>96</v>
      </c>
      <c r="E221" s="1" t="s">
        <v>10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>
      <c r="A222" s="1" t="s">
        <v>66</v>
      </c>
      <c r="B222" s="1" t="s">
        <v>7</v>
      </c>
      <c r="C222" s="1" t="s">
        <v>8</v>
      </c>
      <c r="D222" s="1" t="s">
        <v>96</v>
      </c>
      <c r="E222" s="1" t="s">
        <v>10</v>
      </c>
      <c r="F222" s="4">
        <v>5228.79142810901</v>
      </c>
      <c r="G222" s="4">
        <v>3272.85994589329</v>
      </c>
      <c r="H222" s="4">
        <v>1161.13437215487</v>
      </c>
      <c r="I222" s="4">
        <v>842.869557440281</v>
      </c>
      <c r="J222" s="4">
        <v>-928.454972803593</v>
      </c>
      <c r="K222" s="4">
        <v>1064.34737642606</v>
      </c>
      <c r="L222" s="4">
        <v>715.104604760806</v>
      </c>
      <c r="M222" s="4">
        <v>-1735.83233356476</v>
      </c>
      <c r="N222" s="4">
        <v>-2323.82639373342</v>
      </c>
      <c r="O222" s="4">
        <v>-3202.06155596922</v>
      </c>
      <c r="P222" s="4">
        <v>-4198.99147904168</v>
      </c>
    </row>
    <row r="223" spans="1:16">
      <c r="A223" s="1" t="s">
        <v>66</v>
      </c>
      <c r="B223" s="1" t="s">
        <v>11</v>
      </c>
      <c r="C223" s="1" t="s">
        <v>8</v>
      </c>
      <c r="D223" s="1" t="s">
        <v>96</v>
      </c>
      <c r="E223" s="1" t="s">
        <v>10</v>
      </c>
      <c r="F223" s="4">
        <v>5276.00041031837</v>
      </c>
      <c r="G223" s="4">
        <v>4087.98002700011</v>
      </c>
      <c r="H223" s="4">
        <v>1343.7178482612</v>
      </c>
      <c r="I223" s="4">
        <v>2500.4656141003</v>
      </c>
      <c r="J223" s="4">
        <v>1065.18458823363</v>
      </c>
      <c r="K223" s="4">
        <v>1858.57600967089</v>
      </c>
      <c r="L223" s="4">
        <v>1212.92351434628</v>
      </c>
      <c r="M223" s="4">
        <v>560.946103185415</v>
      </c>
      <c r="N223" s="4">
        <v>155.735875169436</v>
      </c>
      <c r="O223" s="4">
        <v>-702.061635131637</v>
      </c>
      <c r="P223" s="4">
        <v>-985.719498246908</v>
      </c>
    </row>
    <row r="224" spans="1:16">
      <c r="A224" s="1" t="s">
        <v>66</v>
      </c>
      <c r="B224" s="1" t="s">
        <v>13</v>
      </c>
      <c r="C224" s="1" t="s">
        <v>8</v>
      </c>
      <c r="D224" s="1" t="s">
        <v>96</v>
      </c>
      <c r="E224" s="1" t="s">
        <v>10</v>
      </c>
      <c r="F224" s="4">
        <v>5276.00041031837</v>
      </c>
      <c r="G224" s="4">
        <v>4088.08553218842</v>
      </c>
      <c r="H224" s="4">
        <v>1104.65879986684</v>
      </c>
      <c r="I224" s="4">
        <v>3318.5971553127</v>
      </c>
      <c r="J224" s="4">
        <v>140.545805295308</v>
      </c>
      <c r="K224" s="4">
        <v>1301.90662294626</v>
      </c>
      <c r="L224" s="4">
        <v>1668.56482625008</v>
      </c>
      <c r="M224" s="4">
        <v>373.79768366615</v>
      </c>
      <c r="N224" s="4">
        <v>245.573624968529</v>
      </c>
      <c r="O224" s="4">
        <v>-127.134667088588</v>
      </c>
      <c r="P224" s="4">
        <v>-1515.89586834113</v>
      </c>
    </row>
    <row r="225" spans="1:16">
      <c r="A225" s="1" t="s">
        <v>66</v>
      </c>
      <c r="B225" s="1" t="s">
        <v>14</v>
      </c>
      <c r="C225" s="1" t="s">
        <v>8</v>
      </c>
      <c r="D225" s="1" t="s">
        <v>96</v>
      </c>
      <c r="E225" s="1" t="s">
        <v>10</v>
      </c>
      <c r="F225" s="4">
        <v>5276.00041031837</v>
      </c>
      <c r="G225" s="4">
        <v>4088.0587597688</v>
      </c>
      <c r="H225" s="4">
        <v>1522.15017875036</v>
      </c>
      <c r="I225" s="4">
        <v>3020.16884585222</v>
      </c>
      <c r="J225" s="4">
        <v>-11.6137663523356</v>
      </c>
      <c r="K225" s="4">
        <v>1476.76947961251</v>
      </c>
      <c r="L225" s="4">
        <v>1475.37907585502</v>
      </c>
      <c r="M225" s="4">
        <v>363.895685722431</v>
      </c>
      <c r="N225" s="4">
        <v>263.999660809835</v>
      </c>
      <c r="O225" s="4">
        <v>-334.03505384922</v>
      </c>
      <c r="P225" s="4">
        <v>-1115.49784615636</v>
      </c>
    </row>
    <row r="226" spans="1:16">
      <c r="A226" s="1" t="s">
        <v>66</v>
      </c>
      <c r="B226" s="1" t="s">
        <v>18</v>
      </c>
      <c r="C226" s="1" t="s">
        <v>8</v>
      </c>
      <c r="D226" s="1" t="s">
        <v>96</v>
      </c>
      <c r="E226" s="1" t="s">
        <v>10</v>
      </c>
      <c r="F226" s="4">
        <v>5276.00041031837</v>
      </c>
      <c r="G226" s="4">
        <v>4088.0587597688</v>
      </c>
      <c r="H226" s="4">
        <v>1694.18007632097</v>
      </c>
      <c r="I226" s="4">
        <v>2191.00157668193</v>
      </c>
      <c r="J226" s="4">
        <v>437.419675290585</v>
      </c>
      <c r="K226" s="4">
        <v>1588.53987852732</v>
      </c>
      <c r="L226" s="4">
        <v>1359.08344139655</v>
      </c>
      <c r="M226" s="4">
        <v>321.337933341662</v>
      </c>
      <c r="N226" s="4">
        <v>-115.713238716125</v>
      </c>
      <c r="O226" s="4">
        <v>-1160.85179677854</v>
      </c>
      <c r="P226" s="4">
        <v>-1303.22006965677</v>
      </c>
    </row>
    <row r="227" spans="1:16">
      <c r="A227" s="1" t="s">
        <v>66</v>
      </c>
      <c r="B227" s="1" t="s">
        <v>49</v>
      </c>
      <c r="C227" s="1" t="s">
        <v>8</v>
      </c>
      <c r="D227" s="1" t="s">
        <v>96</v>
      </c>
      <c r="E227" s="1" t="s">
        <v>10</v>
      </c>
      <c r="F227" s="4">
        <v>5043.68262986342</v>
      </c>
      <c r="G227" s="4">
        <v>3866.54105534156</v>
      </c>
      <c r="H227" s="4">
        <v>1279.45912381013</v>
      </c>
      <c r="I227" s="4">
        <v>2021.0564310352</v>
      </c>
      <c r="J227" s="4">
        <v>-251.51232133309</v>
      </c>
      <c r="K227" s="4">
        <v>1355.07779568434</v>
      </c>
      <c r="L227" s="4">
        <v>1616.20395630598</v>
      </c>
      <c r="M227" s="4">
        <v>32.6685942709446</v>
      </c>
      <c r="N227" s="4">
        <v>-271.15153024594</v>
      </c>
      <c r="O227" s="4">
        <v>-1054.32287417352</v>
      </c>
      <c r="P227" s="4">
        <v>-1619.99464407563</v>
      </c>
    </row>
    <row r="228" spans="1:16">
      <c r="A228" s="1" t="s">
        <v>66</v>
      </c>
      <c r="B228" s="1" t="s">
        <v>19</v>
      </c>
      <c r="C228" s="1" t="s">
        <v>8</v>
      </c>
      <c r="D228" s="1" t="s">
        <v>96</v>
      </c>
      <c r="E228" s="1" t="s">
        <v>10</v>
      </c>
      <c r="F228" s="4">
        <v>5276.00041031837</v>
      </c>
      <c r="G228" s="4">
        <v>4087.98177540302</v>
      </c>
      <c r="H228" s="4">
        <v>1272.38415678342</v>
      </c>
      <c r="I228" s="4">
        <v>1936.62591775258</v>
      </c>
      <c r="J228" s="4">
        <v>619.233498970667</v>
      </c>
      <c r="K228" s="4">
        <v>1815.84091732899</v>
      </c>
      <c r="L228" s="4">
        <v>933.777985473474</v>
      </c>
      <c r="M228" s="4">
        <v>-132.977788647016</v>
      </c>
      <c r="N228" s="4">
        <v>307.966407388449</v>
      </c>
      <c r="O228" s="4">
        <v>-1535.88810097426</v>
      </c>
      <c r="P228" s="4">
        <v>-1121.83674238622</v>
      </c>
    </row>
    <row r="229" spans="1:16">
      <c r="A229" s="1" t="s">
        <v>66</v>
      </c>
      <c r="B229" s="1" t="s">
        <v>20</v>
      </c>
      <c r="C229" s="1" t="s">
        <v>8</v>
      </c>
      <c r="D229" s="1" t="s">
        <v>96</v>
      </c>
      <c r="E229" s="1" t="s">
        <v>10</v>
      </c>
      <c r="F229" s="4">
        <v>5276.00041031837</v>
      </c>
      <c r="G229" s="4">
        <v>4088.0587597688</v>
      </c>
      <c r="H229" s="4">
        <v>1501.57442688942</v>
      </c>
      <c r="I229" s="4">
        <v>2900.90766052405</v>
      </c>
      <c r="J229" s="4">
        <v>729.295544326305</v>
      </c>
      <c r="K229" s="4">
        <v>1573.86263708274</v>
      </c>
      <c r="L229" s="4">
        <v>1299.41252619028</v>
      </c>
      <c r="M229" s="4">
        <v>160.257176806529</v>
      </c>
      <c r="N229" s="4">
        <v>-84.5157206058502</v>
      </c>
      <c r="O229" s="4">
        <v>-992.721042595804</v>
      </c>
      <c r="P229" s="4">
        <v>-1308.08083806187</v>
      </c>
    </row>
    <row r="230" spans="1:16">
      <c r="A230" s="1" t="s">
        <v>66</v>
      </c>
      <c r="B230" s="1" t="s">
        <v>51</v>
      </c>
      <c r="C230" s="1" t="s">
        <v>8</v>
      </c>
      <c r="D230" s="1" t="s">
        <v>96</v>
      </c>
      <c r="E230" s="1" t="s">
        <v>10</v>
      </c>
      <c r="F230" s="4">
        <v>5293.57625792424</v>
      </c>
      <c r="G230" s="4">
        <v>2896.41254395247</v>
      </c>
      <c r="H230" s="4">
        <v>954.143573840459</v>
      </c>
      <c r="I230" s="4">
        <v>1193.39546561241</v>
      </c>
      <c r="J230" s="4">
        <v>-1381.93788131078</v>
      </c>
      <c r="K230" s="4">
        <v>772.602446377277</v>
      </c>
      <c r="L230" s="4">
        <v>69.3685412406921</v>
      </c>
      <c r="M230" s="4">
        <v>-1732.88195828597</v>
      </c>
      <c r="N230" s="4">
        <v>-2103.63755747676</v>
      </c>
      <c r="O230" s="4">
        <v>-3364.56404750546</v>
      </c>
      <c r="P230" s="4">
        <v>-3684.97932609171</v>
      </c>
    </row>
    <row r="231" spans="1:16">
      <c r="A231" s="1" t="s">
        <v>66</v>
      </c>
      <c r="B231" s="1" t="s">
        <v>21</v>
      </c>
      <c r="C231" s="1" t="s">
        <v>8</v>
      </c>
      <c r="D231" s="1" t="s">
        <v>96</v>
      </c>
      <c r="E231" s="1" t="s">
        <v>10</v>
      </c>
      <c r="F231" s="4">
        <v>5479.09104079008</v>
      </c>
      <c r="G231" s="4">
        <v>3720.89906533559</v>
      </c>
      <c r="H231" s="4">
        <v>987.118589381377</v>
      </c>
      <c r="I231" s="4">
        <v>763.064280152321</v>
      </c>
      <c r="J231" s="4">
        <v>-803.439192473888</v>
      </c>
      <c r="K231" s="4">
        <v>1421.73065741857</v>
      </c>
      <c r="L231" s="4">
        <v>955.780434111754</v>
      </c>
      <c r="M231" s="4">
        <v>-1419.89632323384</v>
      </c>
      <c r="N231" s="4">
        <v>-1947.67010258511</v>
      </c>
      <c r="O231" s="4">
        <v>-2756.12858931224</v>
      </c>
      <c r="P231" s="4">
        <v>-3350.58594526102</v>
      </c>
    </row>
    <row r="232" spans="1:16">
      <c r="A232" s="1" t="s">
        <v>66</v>
      </c>
      <c r="B232" s="1" t="s">
        <v>22</v>
      </c>
      <c r="C232" s="1" t="s">
        <v>8</v>
      </c>
      <c r="D232" s="1" t="s">
        <v>96</v>
      </c>
      <c r="E232" s="1" t="s">
        <v>10</v>
      </c>
      <c r="F232" s="4">
        <v>5276.00041031837</v>
      </c>
      <c r="G232" s="4">
        <v>3860.75507104397</v>
      </c>
      <c r="H232" s="4">
        <v>1555.51984161139</v>
      </c>
      <c r="I232" s="4">
        <v>2087.83113459746</v>
      </c>
      <c r="J232" s="4">
        <v>1033.82733712594</v>
      </c>
      <c r="K232" s="4">
        <v>1564.15266295274</v>
      </c>
      <c r="L232" s="4">
        <v>1540.76526065667</v>
      </c>
      <c r="M232" s="4">
        <v>270.744999249776</v>
      </c>
      <c r="N232" s="4">
        <v>112.869393080473</v>
      </c>
      <c r="O232" s="4">
        <v>-651.503815936545</v>
      </c>
      <c r="P232" s="4">
        <v>-1222.16850208739</v>
      </c>
    </row>
    <row r="233" spans="1:16">
      <c r="A233" s="1" t="s">
        <v>66</v>
      </c>
      <c r="B233" s="1" t="s">
        <v>23</v>
      </c>
      <c r="C233" s="1" t="s">
        <v>8</v>
      </c>
      <c r="D233" s="1" t="s">
        <v>96</v>
      </c>
      <c r="E233" s="1" t="s">
        <v>10</v>
      </c>
      <c r="F233" s="4">
        <v>5276.00041031837</v>
      </c>
      <c r="G233" s="4">
        <v>4088.1008853515</v>
      </c>
      <c r="H233" s="4">
        <v>1438.8863419493</v>
      </c>
      <c r="I233" s="4">
        <v>2340.29352168242</v>
      </c>
      <c r="J233" s="4">
        <v>814.215856293837</v>
      </c>
      <c r="K233" s="4">
        <v>1753.2509068648</v>
      </c>
      <c r="L233" s="4">
        <v>1480.08458813032</v>
      </c>
      <c r="M233" s="4">
        <v>327.261877556642</v>
      </c>
      <c r="N233" s="4">
        <v>262.359440326691</v>
      </c>
      <c r="O233" s="4">
        <v>-1401.06990312537</v>
      </c>
      <c r="P233" s="4">
        <v>-1337.31982732813</v>
      </c>
    </row>
    <row r="234" spans="1:16">
      <c r="A234" s="1" t="s">
        <v>66</v>
      </c>
      <c r="B234" s="1" t="s">
        <v>24</v>
      </c>
      <c r="C234" s="1" t="s">
        <v>8</v>
      </c>
      <c r="D234" s="1" t="s">
        <v>96</v>
      </c>
      <c r="E234" s="1" t="s">
        <v>10</v>
      </c>
      <c r="F234" s="4">
        <v>5096.66699667772</v>
      </c>
      <c r="G234" s="4">
        <v>3623.70551129182</v>
      </c>
      <c r="H234" s="4">
        <v>1385.98734637101</v>
      </c>
      <c r="I234" s="4">
        <v>2340.93586852153</v>
      </c>
      <c r="J234" s="4">
        <v>-180.489900211493</v>
      </c>
      <c r="K234" s="4">
        <v>1503.32875798146</v>
      </c>
      <c r="L234" s="4">
        <v>1490.80259849628</v>
      </c>
      <c r="M234" s="4">
        <v>-10.2154401441415</v>
      </c>
      <c r="N234" s="4">
        <v>-337.078067163626</v>
      </c>
      <c r="O234" s="4">
        <v>-903.24893523939</v>
      </c>
      <c r="P234" s="4">
        <v>-1711.46989229601</v>
      </c>
    </row>
    <row r="235" spans="1:16">
      <c r="A235" s="1" t="s">
        <v>66</v>
      </c>
      <c r="B235" s="1" t="s">
        <v>25</v>
      </c>
      <c r="C235" s="1" t="s">
        <v>8</v>
      </c>
      <c r="D235" s="1" t="s">
        <v>96</v>
      </c>
      <c r="E235" s="1" t="s">
        <v>10</v>
      </c>
      <c r="F235" s="4">
        <v>5096.66699667772</v>
      </c>
      <c r="G235" s="4">
        <v>3623.70551129182</v>
      </c>
      <c r="H235" s="4">
        <v>1391.76450669765</v>
      </c>
      <c r="I235" s="4">
        <v>2320.07687538862</v>
      </c>
      <c r="J235" s="4">
        <v>-272.105475266774</v>
      </c>
      <c r="K235" s="4">
        <v>1072.01376805703</v>
      </c>
      <c r="L235" s="4">
        <v>1724.78160758813</v>
      </c>
      <c r="M235" s="4">
        <v>-125.792863468329</v>
      </c>
      <c r="N235" s="4">
        <v>-316.779485399214</v>
      </c>
      <c r="O235" s="4">
        <v>-1050.43021216989</v>
      </c>
      <c r="P235" s="4">
        <v>-1735.11567960183</v>
      </c>
    </row>
    <row r="236" spans="1:16">
      <c r="A236" s="1" t="s">
        <v>66</v>
      </c>
      <c r="B236" s="1" t="s">
        <v>26</v>
      </c>
      <c r="C236" s="1" t="s">
        <v>8</v>
      </c>
      <c r="D236" s="1" t="s">
        <v>96</v>
      </c>
      <c r="E236" s="1" t="s">
        <v>10</v>
      </c>
      <c r="F236" s="4">
        <v>5276.00041031837</v>
      </c>
      <c r="G236" s="4">
        <v>4088.04613848527</v>
      </c>
      <c r="H236" s="4">
        <v>1383.53993743658</v>
      </c>
      <c r="I236" s="4">
        <v>2179.99120056629</v>
      </c>
      <c r="J236" s="4">
        <v>622.976583739122</v>
      </c>
      <c r="K236" s="4">
        <v>1881.04470819235</v>
      </c>
      <c r="L236" s="4">
        <v>1156.22932339708</v>
      </c>
      <c r="M236" s="4">
        <v>265.06695151329</v>
      </c>
      <c r="N236" s="4">
        <v>327.596300592025</v>
      </c>
      <c r="O236" s="4">
        <v>-969.76476162672</v>
      </c>
      <c r="P236" s="4">
        <v>-1271.86563921471</v>
      </c>
    </row>
    <row r="237" spans="1:16">
      <c r="A237" s="1" t="s">
        <v>66</v>
      </c>
      <c r="B237" s="1" t="s">
        <v>28</v>
      </c>
      <c r="C237" s="1" t="s">
        <v>8</v>
      </c>
      <c r="D237" s="1" t="s">
        <v>96</v>
      </c>
      <c r="E237" s="1" t="s">
        <v>10</v>
      </c>
      <c r="F237" s="4">
        <v>5258.66024196148</v>
      </c>
      <c r="G237" s="4">
        <v>3607.80826707681</v>
      </c>
      <c r="H237" s="4">
        <v>1146.27054333687</v>
      </c>
      <c r="I237" s="4">
        <v>1089.71722175678</v>
      </c>
      <c r="J237" s="4">
        <v>1134.77741678556</v>
      </c>
      <c r="K237" s="4">
        <v>2446.11014425755</v>
      </c>
      <c r="L237" s="4">
        <v>1559.45281932751</v>
      </c>
      <c r="M237" s="4">
        <v>346.001642445723</v>
      </c>
      <c r="N237" s="4">
        <v>629.677126184106</v>
      </c>
      <c r="O237" s="4">
        <v>-297.160655880968</v>
      </c>
      <c r="P237" s="4">
        <v>-1085.66084504128</v>
      </c>
    </row>
    <row r="238" spans="1:16">
      <c r="A238" s="1" t="s">
        <v>66</v>
      </c>
      <c r="B238" s="1" t="s">
        <v>30</v>
      </c>
      <c r="C238" s="1" t="s">
        <v>8</v>
      </c>
      <c r="D238" s="1" t="s">
        <v>96</v>
      </c>
      <c r="E238" s="1" t="s">
        <v>10</v>
      </c>
      <c r="F238" s="4">
        <v>5258.66024196148</v>
      </c>
      <c r="G238" s="4">
        <v>3619.19506887595</v>
      </c>
      <c r="H238" s="4">
        <v>1138.40141892433</v>
      </c>
      <c r="I238" s="4">
        <v>1362.76582380136</v>
      </c>
      <c r="J238" s="4">
        <v>-666.564678152402</v>
      </c>
      <c r="K238" s="4">
        <v>1441.19273126125</v>
      </c>
      <c r="L238" s="4">
        <v>678.158693015575</v>
      </c>
      <c r="M238" s="4">
        <v>-978.751334051291</v>
      </c>
      <c r="N238" s="4">
        <v>-728.533431887627</v>
      </c>
      <c r="O238" s="4">
        <v>-2016.02191850543</v>
      </c>
      <c r="P238" s="4">
        <v>-2373.68846808871</v>
      </c>
    </row>
    <row r="239" spans="1:16">
      <c r="A239" s="1" t="s">
        <v>66</v>
      </c>
      <c r="B239" s="1" t="s">
        <v>31</v>
      </c>
      <c r="C239" s="1" t="s">
        <v>8</v>
      </c>
      <c r="D239" s="1" t="s">
        <v>96</v>
      </c>
      <c r="E239" s="1" t="s">
        <v>10</v>
      </c>
      <c r="F239" s="4">
        <v>5258.66024196148</v>
      </c>
      <c r="G239" s="4">
        <v>3619.86022690932</v>
      </c>
      <c r="H239" s="4">
        <v>1192.26793696483</v>
      </c>
      <c r="I239" s="4">
        <v>809.858918190002</v>
      </c>
      <c r="J239" s="4">
        <v>-724.035146335761</v>
      </c>
      <c r="K239" s="4">
        <v>1543.58450571696</v>
      </c>
      <c r="L239" s="4">
        <v>1000.17862642805</v>
      </c>
      <c r="M239" s="4">
        <v>-1006.43972555796</v>
      </c>
      <c r="N239" s="4">
        <v>-786.582286780079</v>
      </c>
      <c r="O239" s="4">
        <v>-2490.46731057266</v>
      </c>
      <c r="P239" s="4">
        <v>-2340.34649624179</v>
      </c>
    </row>
    <row r="240" spans="1:16">
      <c r="A240" s="1" t="s">
        <v>66</v>
      </c>
      <c r="B240" s="1" t="s">
        <v>32</v>
      </c>
      <c r="C240" s="1" t="s">
        <v>8</v>
      </c>
      <c r="D240" s="1" t="s">
        <v>96</v>
      </c>
      <c r="E240" s="1" t="s">
        <v>10</v>
      </c>
      <c r="F240" s="4">
        <v>5228.79142810901</v>
      </c>
      <c r="G240" s="4">
        <v>3272.95299371084</v>
      </c>
      <c r="H240" s="4">
        <v>1316.79689635833</v>
      </c>
      <c r="I240" s="4">
        <v>664.513446390629</v>
      </c>
      <c r="J240" s="4">
        <v>-1014.91942505042</v>
      </c>
      <c r="K240" s="4">
        <v>983.481255670388</v>
      </c>
      <c r="L240" s="4">
        <v>677.072279155254</v>
      </c>
      <c r="M240" s="4">
        <v>-1715.72854121526</v>
      </c>
      <c r="N240" s="4">
        <v>-2481.27431049943</v>
      </c>
      <c r="O240" s="4">
        <v>-3671.35752240817</v>
      </c>
      <c r="P240" s="4">
        <v>-4134.27841228743</v>
      </c>
    </row>
    <row r="241" spans="1:16">
      <c r="A241" s="1" t="s">
        <v>66</v>
      </c>
      <c r="B241" s="1" t="s">
        <v>33</v>
      </c>
      <c r="C241" s="1" t="s">
        <v>8</v>
      </c>
      <c r="D241" s="1" t="s">
        <v>96</v>
      </c>
      <c r="E241" s="1" t="s">
        <v>10</v>
      </c>
      <c r="F241" s="4">
        <v>5228.79142810901</v>
      </c>
      <c r="G241" s="4">
        <v>3272.85994589329</v>
      </c>
      <c r="H241" s="4">
        <v>1140.31518250704</v>
      </c>
      <c r="I241" s="4">
        <v>689.173194269339</v>
      </c>
      <c r="J241" s="4">
        <v>-1215.09055048227</v>
      </c>
      <c r="K241" s="4">
        <v>1122.31796979904</v>
      </c>
      <c r="L241" s="4">
        <v>499.380315343539</v>
      </c>
      <c r="M241" s="4">
        <v>-1985.43337732553</v>
      </c>
      <c r="N241" s="4">
        <v>-2395.15422532956</v>
      </c>
      <c r="O241" s="4">
        <v>-3106.74626131852</v>
      </c>
      <c r="P241" s="4">
        <v>-4319.85840682561</v>
      </c>
    </row>
    <row r="242" spans="1:16">
      <c r="A242" s="1" t="s">
        <v>66</v>
      </c>
      <c r="B242" s="1" t="s">
        <v>34</v>
      </c>
      <c r="C242" s="1" t="s">
        <v>8</v>
      </c>
      <c r="D242" s="1" t="s">
        <v>96</v>
      </c>
      <c r="E242" s="1" t="s">
        <v>10</v>
      </c>
      <c r="F242" s="4">
        <v>4960.36841720343</v>
      </c>
      <c r="G242" s="4">
        <v>2852.53596305847</v>
      </c>
      <c r="H242" s="4">
        <v>1258.44149043163</v>
      </c>
      <c r="I242" s="4">
        <v>971.014405290286</v>
      </c>
      <c r="J242" s="4">
        <v>-1479.16014740864</v>
      </c>
      <c r="K242" s="4">
        <v>531.376471122106</v>
      </c>
      <c r="L242" s="4">
        <v>193.34003329277</v>
      </c>
      <c r="M242" s="4">
        <v>-1594.09649421771</v>
      </c>
      <c r="N242" s="4">
        <v>-2269.22879740596</v>
      </c>
      <c r="O242" s="4">
        <v>-2871.47436461722</v>
      </c>
      <c r="P242" s="4">
        <v>-3794.21447547308</v>
      </c>
    </row>
    <row r="243" spans="1:16">
      <c r="A243" s="1" t="s">
        <v>66</v>
      </c>
      <c r="B243" s="1" t="s">
        <v>35</v>
      </c>
      <c r="C243" s="1" t="s">
        <v>8</v>
      </c>
      <c r="D243" s="1" t="s">
        <v>96</v>
      </c>
      <c r="E243" s="1" t="s">
        <v>10</v>
      </c>
      <c r="F243" s="4">
        <v>4960.36841720343</v>
      </c>
      <c r="G243" s="4">
        <v>2852.53596305847</v>
      </c>
      <c r="H243" s="4">
        <v>1262.71043469508</v>
      </c>
      <c r="I243" s="4">
        <v>1354.49057817459</v>
      </c>
      <c r="J243" s="4">
        <v>-1602.71270573139</v>
      </c>
      <c r="K243" s="4">
        <v>307.370680073897</v>
      </c>
      <c r="L243" s="4">
        <v>245.693609118462</v>
      </c>
      <c r="M243" s="4">
        <v>-1839.24848089615</v>
      </c>
      <c r="N243" s="4">
        <v>-2352.73219272494</v>
      </c>
      <c r="O243" s="4">
        <v>-3074.23046790063</v>
      </c>
      <c r="P243" s="4">
        <v>-3730.50617566332</v>
      </c>
    </row>
    <row r="244" spans="1:16">
      <c r="A244" s="1" t="s">
        <v>66</v>
      </c>
      <c r="B244" s="1" t="s">
        <v>36</v>
      </c>
      <c r="C244" s="1" t="s">
        <v>8</v>
      </c>
      <c r="D244" s="1" t="s">
        <v>96</v>
      </c>
      <c r="E244" s="1" t="s">
        <v>10</v>
      </c>
      <c r="F244" s="4">
        <v>5228.79142810901</v>
      </c>
      <c r="G244" s="4">
        <v>3273.65822841724</v>
      </c>
      <c r="H244" s="4">
        <v>1069.71246004105</v>
      </c>
      <c r="I244" s="4">
        <v>867.346679170926</v>
      </c>
      <c r="J244" s="4">
        <v>-1200.25346676509</v>
      </c>
      <c r="K244" s="4">
        <v>1200.60943067074</v>
      </c>
      <c r="L244" s="4">
        <v>934.755998353163</v>
      </c>
      <c r="M244" s="4">
        <v>-1114.14041618506</v>
      </c>
      <c r="N244" s="4">
        <v>-1846.74199235936</v>
      </c>
      <c r="O244" s="4">
        <v>-2966.64172969759</v>
      </c>
      <c r="P244" s="4">
        <v>-3402.36854118605</v>
      </c>
    </row>
    <row r="245" spans="1:16">
      <c r="A245" s="1" t="s">
        <v>66</v>
      </c>
      <c r="B245" s="1" t="s">
        <v>37</v>
      </c>
      <c r="C245" s="1" t="s">
        <v>8</v>
      </c>
      <c r="D245" s="1" t="s">
        <v>96</v>
      </c>
      <c r="E245" s="1" t="s">
        <v>10</v>
      </c>
      <c r="F245" s="4">
        <v>5228.79142810901</v>
      </c>
      <c r="G245" s="4">
        <v>3273.65822841724</v>
      </c>
      <c r="H245" s="4">
        <v>1069.71246004105</v>
      </c>
      <c r="I245" s="4">
        <v>867.346679170926</v>
      </c>
      <c r="J245" s="4">
        <v>-1200.25346676509</v>
      </c>
      <c r="K245" s="4">
        <v>1200.60943067074</v>
      </c>
      <c r="L245" s="4">
        <v>934.755998353163</v>
      </c>
      <c r="M245" s="4">
        <v>-1114.14041618506</v>
      </c>
      <c r="N245" s="4">
        <v>-1846.74199235936</v>
      </c>
      <c r="O245" s="4">
        <v>-2966.64172969759</v>
      </c>
      <c r="P245" s="4">
        <v>-3402.36854118605</v>
      </c>
    </row>
    <row r="246" spans="1:16">
      <c r="A246" s="1" t="s">
        <v>66</v>
      </c>
      <c r="B246" s="1" t="s">
        <v>38</v>
      </c>
      <c r="C246" s="1" t="s">
        <v>8</v>
      </c>
      <c r="D246" s="1" t="s">
        <v>96</v>
      </c>
      <c r="E246" s="1" t="s">
        <v>10</v>
      </c>
      <c r="F246" s="4">
        <v>5276.00041031837</v>
      </c>
      <c r="G246" s="4">
        <v>4088.1008853515</v>
      </c>
      <c r="H246" s="4">
        <v>1402.49024828275</v>
      </c>
      <c r="I246" s="4">
        <v>2788.12758624554</v>
      </c>
      <c r="J246" s="4">
        <v>857.993433872859</v>
      </c>
      <c r="K246" s="4">
        <v>1651.0915334026</v>
      </c>
      <c r="L246" s="4">
        <v>1598.77696881692</v>
      </c>
      <c r="M246" s="4">
        <v>407.935633013646</v>
      </c>
      <c r="N246" s="4">
        <v>359.084795035111</v>
      </c>
      <c r="O246" s="4">
        <v>-415.94990901649</v>
      </c>
      <c r="P246" s="4">
        <v>-1156.46739987036</v>
      </c>
    </row>
    <row r="247" spans="1:16">
      <c r="A247" s="1" t="s">
        <v>66</v>
      </c>
      <c r="B247" s="1" t="s">
        <v>52</v>
      </c>
      <c r="C247" s="1" t="s">
        <v>8</v>
      </c>
      <c r="D247" s="1" t="s">
        <v>96</v>
      </c>
      <c r="E247" s="1" t="s">
        <v>10</v>
      </c>
      <c r="F247" s="4">
        <v>5043.68262986342</v>
      </c>
      <c r="G247" s="4">
        <v>3866.58607671658</v>
      </c>
      <c r="H247" s="4">
        <v>1231.14318400621</v>
      </c>
      <c r="I247" s="4">
        <v>2227.43020703395</v>
      </c>
      <c r="J247" s="4">
        <v>338.892062505086</v>
      </c>
      <c r="K247" s="4">
        <v>1604.16734963655</v>
      </c>
      <c r="L247" s="4">
        <v>1574.55855607986</v>
      </c>
      <c r="M247" s="4">
        <v>131.850642462571</v>
      </c>
      <c r="N247" s="4">
        <v>-45.4157764712969</v>
      </c>
      <c r="O247" s="4">
        <v>-774.889801318447</v>
      </c>
      <c r="P247" s="4">
        <v>-1385.49618174632</v>
      </c>
    </row>
    <row r="248" spans="1:16">
      <c r="A248" s="1" t="s">
        <v>67</v>
      </c>
      <c r="B248" s="1" t="s">
        <v>7</v>
      </c>
      <c r="C248" s="1" t="s">
        <v>8</v>
      </c>
      <c r="D248" s="1" t="s">
        <v>96</v>
      </c>
      <c r="E248" s="1" t="s">
        <v>10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>
      <c r="A249" s="1" t="s">
        <v>67</v>
      </c>
      <c r="B249" s="1" t="s">
        <v>11</v>
      </c>
      <c r="C249" s="1" t="s">
        <v>8</v>
      </c>
      <c r="D249" s="1" t="s">
        <v>96</v>
      </c>
      <c r="E249" s="1" t="s">
        <v>10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>
      <c r="A250" s="1" t="s">
        <v>67</v>
      </c>
      <c r="B250" s="1" t="s">
        <v>13</v>
      </c>
      <c r="C250" s="1" t="s">
        <v>8</v>
      </c>
      <c r="D250" s="1" t="s">
        <v>96</v>
      </c>
      <c r="E250" s="1" t="s">
        <v>10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>
      <c r="A251" s="1" t="s">
        <v>67</v>
      </c>
      <c r="B251" s="1" t="s">
        <v>14</v>
      </c>
      <c r="C251" s="1" t="s">
        <v>8</v>
      </c>
      <c r="D251" s="1" t="s">
        <v>96</v>
      </c>
      <c r="E251" s="1" t="s">
        <v>10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>
      <c r="A252" s="1" t="s">
        <v>67</v>
      </c>
      <c r="B252" s="1" t="s">
        <v>15</v>
      </c>
      <c r="C252" s="1" t="s">
        <v>8</v>
      </c>
      <c r="D252" s="1" t="s">
        <v>96</v>
      </c>
      <c r="E252" s="1" t="s">
        <v>10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>
      <c r="A253" s="1" t="s">
        <v>67</v>
      </c>
      <c r="B253" s="1" t="s">
        <v>16</v>
      </c>
      <c r="C253" s="1" t="s">
        <v>8</v>
      </c>
      <c r="D253" s="1" t="s">
        <v>96</v>
      </c>
      <c r="E253" s="1" t="s">
        <v>10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>
      <c r="A254" s="1" t="s">
        <v>67</v>
      </c>
      <c r="B254" s="1" t="s">
        <v>18</v>
      </c>
      <c r="C254" s="1" t="s">
        <v>8</v>
      </c>
      <c r="D254" s="1" t="s">
        <v>96</v>
      </c>
      <c r="E254" s="1" t="s">
        <v>10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>
      <c r="A255" s="1" t="s">
        <v>67</v>
      </c>
      <c r="B255" s="1" t="s">
        <v>19</v>
      </c>
      <c r="C255" s="1" t="s">
        <v>8</v>
      </c>
      <c r="D255" s="1" t="s">
        <v>96</v>
      </c>
      <c r="E255" s="1" t="s">
        <v>10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>
      <c r="A256" s="1" t="s">
        <v>67</v>
      </c>
      <c r="B256" s="1" t="s">
        <v>20</v>
      </c>
      <c r="C256" s="1" t="s">
        <v>8</v>
      </c>
      <c r="D256" s="1" t="s">
        <v>96</v>
      </c>
      <c r="E256" s="1" t="s">
        <v>10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>
      <c r="A257" s="1" t="s">
        <v>67</v>
      </c>
      <c r="B257" s="1" t="s">
        <v>21</v>
      </c>
      <c r="C257" s="1" t="s">
        <v>8</v>
      </c>
      <c r="D257" s="1" t="s">
        <v>96</v>
      </c>
      <c r="E257" s="1" t="s">
        <v>10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>
      <c r="A258" s="1" t="s">
        <v>67</v>
      </c>
      <c r="B258" s="1" t="s">
        <v>22</v>
      </c>
      <c r="C258" s="1" t="s">
        <v>8</v>
      </c>
      <c r="D258" s="1" t="s">
        <v>96</v>
      </c>
      <c r="E258" s="1" t="s">
        <v>10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>
      <c r="A259" s="1" t="s">
        <v>67</v>
      </c>
      <c r="B259" s="1" t="s">
        <v>23</v>
      </c>
      <c r="C259" s="1" t="s">
        <v>8</v>
      </c>
      <c r="D259" s="1" t="s">
        <v>96</v>
      </c>
      <c r="E259" s="1" t="s">
        <v>10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>
      <c r="A260" s="1" t="s">
        <v>67</v>
      </c>
      <c r="B260" s="1" t="s">
        <v>24</v>
      </c>
      <c r="C260" s="1" t="s">
        <v>8</v>
      </c>
      <c r="D260" s="1" t="s">
        <v>96</v>
      </c>
      <c r="E260" s="1" t="s">
        <v>10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>
      <c r="A261" s="1" t="s">
        <v>67</v>
      </c>
      <c r="B261" s="1" t="s">
        <v>25</v>
      </c>
      <c r="C261" s="1" t="s">
        <v>8</v>
      </c>
      <c r="D261" s="1" t="s">
        <v>96</v>
      </c>
      <c r="E261" s="1" t="s">
        <v>10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>
      <c r="A262" s="1" t="s">
        <v>67</v>
      </c>
      <c r="B262" s="1" t="s">
        <v>26</v>
      </c>
      <c r="C262" s="1" t="s">
        <v>8</v>
      </c>
      <c r="D262" s="1" t="s">
        <v>96</v>
      </c>
      <c r="E262" s="1" t="s">
        <v>10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>
      <c r="A263" s="1" t="s">
        <v>67</v>
      </c>
      <c r="B263" s="1" t="s">
        <v>27</v>
      </c>
      <c r="C263" s="1" t="s">
        <v>8</v>
      </c>
      <c r="D263" s="1" t="s">
        <v>96</v>
      </c>
      <c r="E263" s="1" t="s">
        <v>10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>
      <c r="A264" s="1" t="s">
        <v>67</v>
      </c>
      <c r="B264" s="1" t="s">
        <v>28</v>
      </c>
      <c r="C264" s="1" t="s">
        <v>8</v>
      </c>
      <c r="D264" s="1" t="s">
        <v>96</v>
      </c>
      <c r="E264" s="1" t="s">
        <v>10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>
      <c r="A265" s="1" t="s">
        <v>67</v>
      </c>
      <c r="B265" s="1" t="s">
        <v>29</v>
      </c>
      <c r="C265" s="1" t="s">
        <v>8</v>
      </c>
      <c r="D265" s="1" t="s">
        <v>96</v>
      </c>
      <c r="E265" s="1" t="s">
        <v>10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>
      <c r="A266" s="1" t="s">
        <v>67</v>
      </c>
      <c r="B266" s="1" t="s">
        <v>30</v>
      </c>
      <c r="C266" s="1" t="s">
        <v>8</v>
      </c>
      <c r="D266" s="1" t="s">
        <v>96</v>
      </c>
      <c r="E266" s="1" t="s">
        <v>10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>
      <c r="A267" s="1" t="s">
        <v>67</v>
      </c>
      <c r="B267" s="1" t="s">
        <v>31</v>
      </c>
      <c r="C267" s="1" t="s">
        <v>8</v>
      </c>
      <c r="D267" s="1" t="s">
        <v>96</v>
      </c>
      <c r="E267" s="1" t="s">
        <v>10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>
      <c r="A268" s="1" t="s">
        <v>67</v>
      </c>
      <c r="B268" s="1" t="s">
        <v>32</v>
      </c>
      <c r="C268" s="1" t="s">
        <v>8</v>
      </c>
      <c r="D268" s="1" t="s">
        <v>96</v>
      </c>
      <c r="E268" s="1" t="s">
        <v>10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>
      <c r="A269" s="1" t="s">
        <v>67</v>
      </c>
      <c r="B269" s="1" t="s">
        <v>33</v>
      </c>
      <c r="C269" s="1" t="s">
        <v>8</v>
      </c>
      <c r="D269" s="1" t="s">
        <v>96</v>
      </c>
      <c r="E269" s="1" t="s">
        <v>10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>
      <c r="A270" s="1" t="s">
        <v>67</v>
      </c>
      <c r="B270" s="1" t="s">
        <v>34</v>
      </c>
      <c r="C270" s="1" t="s">
        <v>8</v>
      </c>
      <c r="D270" s="1" t="s">
        <v>96</v>
      </c>
      <c r="E270" s="1" t="s">
        <v>10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>
      <c r="A271" s="1" t="s">
        <v>67</v>
      </c>
      <c r="B271" s="1" t="s">
        <v>35</v>
      </c>
      <c r="C271" s="1" t="s">
        <v>8</v>
      </c>
      <c r="D271" s="1" t="s">
        <v>96</v>
      </c>
      <c r="E271" s="1" t="s">
        <v>10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>
      <c r="A272" s="1" t="s">
        <v>67</v>
      </c>
      <c r="B272" s="1" t="s">
        <v>36</v>
      </c>
      <c r="C272" s="1" t="s">
        <v>8</v>
      </c>
      <c r="D272" s="1" t="s">
        <v>96</v>
      </c>
      <c r="E272" s="1" t="s">
        <v>10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>
      <c r="A273" s="1" t="s">
        <v>67</v>
      </c>
      <c r="B273" s="1" t="s">
        <v>37</v>
      </c>
      <c r="C273" s="1" t="s">
        <v>8</v>
      </c>
      <c r="D273" s="1" t="s">
        <v>96</v>
      </c>
      <c r="E273" s="1" t="s">
        <v>10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>
      <c r="A274" s="1" t="s">
        <v>67</v>
      </c>
      <c r="B274" s="1" t="s">
        <v>38</v>
      </c>
      <c r="C274" s="1" t="s">
        <v>8</v>
      </c>
      <c r="D274" s="1" t="s">
        <v>96</v>
      </c>
      <c r="E274" s="1" t="s">
        <v>10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>
      <c r="A275" s="1" t="s">
        <v>68</v>
      </c>
      <c r="B275" s="1" t="s">
        <v>7</v>
      </c>
      <c r="C275" s="1" t="s">
        <v>8</v>
      </c>
      <c r="D275" s="1" t="s">
        <v>96</v>
      </c>
      <c r="E275" s="1" t="s">
        <v>10</v>
      </c>
      <c r="F275" s="4">
        <v>3774.90666666667</v>
      </c>
      <c r="G275" s="4">
        <v>3589.806</v>
      </c>
      <c r="H275" s="4">
        <v>3242.38933333333</v>
      </c>
      <c r="I275" s="4">
        <v>2770.92933333333</v>
      </c>
      <c r="J275" s="4">
        <v>2212.54366666667</v>
      </c>
      <c r="K275" s="4">
        <v>1579.32133333333</v>
      </c>
      <c r="L275" s="4">
        <v>881.958</v>
      </c>
      <c r="M275" s="4">
        <v>128.395666666667</v>
      </c>
      <c r="N275" s="4">
        <v>-673.808666666667</v>
      </c>
      <c r="O275" s="4">
        <v>-1518.495</v>
      </c>
      <c r="P275" s="4">
        <v>-2400.99566666667</v>
      </c>
    </row>
    <row r="276" spans="1:16">
      <c r="A276" s="1" t="s">
        <v>68</v>
      </c>
      <c r="B276" s="1" t="s">
        <v>11</v>
      </c>
      <c r="C276" s="1" t="s">
        <v>8</v>
      </c>
      <c r="D276" s="1" t="s">
        <v>96</v>
      </c>
      <c r="E276" s="1" t="s">
        <v>10</v>
      </c>
      <c r="F276" s="4">
        <v>3774.90666666667</v>
      </c>
      <c r="G276" s="4">
        <v>3589.806</v>
      </c>
      <c r="H276" s="4">
        <v>3195.94</v>
      </c>
      <c r="I276" s="4">
        <v>2584.03566666667</v>
      </c>
      <c r="J276" s="4">
        <v>1701.249</v>
      </c>
      <c r="K276" s="4">
        <v>467.738333333333</v>
      </c>
      <c r="L276" s="4">
        <v>-1179.464</v>
      </c>
      <c r="M276" s="4">
        <v>-3420.021</v>
      </c>
      <c r="N276" s="4">
        <v>-5163.576</v>
      </c>
      <c r="O276" s="4">
        <v>-6938.96866666667</v>
      </c>
      <c r="P276" s="4">
        <v>-8018.89733333333</v>
      </c>
    </row>
    <row r="277" spans="1:16">
      <c r="A277" s="1" t="s">
        <v>68</v>
      </c>
      <c r="B277" s="1" t="s">
        <v>13</v>
      </c>
      <c r="C277" s="1" t="s">
        <v>8</v>
      </c>
      <c r="D277" s="1" t="s">
        <v>96</v>
      </c>
      <c r="E277" s="1" t="s">
        <v>10</v>
      </c>
      <c r="F277" s="4">
        <v>3774.90666666667</v>
      </c>
      <c r="G277" s="4">
        <v>3589.806</v>
      </c>
      <c r="H277" s="4">
        <v>3097.864</v>
      </c>
      <c r="I277" s="4">
        <v>2317.02166666667</v>
      </c>
      <c r="J277" s="4">
        <v>1140.19766666667</v>
      </c>
      <c r="K277" s="4">
        <v>-393.074</v>
      </c>
      <c r="L277" s="4">
        <v>-2506.537</v>
      </c>
      <c r="M277" s="4">
        <v>-4811.92433333333</v>
      </c>
      <c r="N277" s="4">
        <v>-5902.46433333333</v>
      </c>
      <c r="O277" s="4">
        <v>-6938.96866666667</v>
      </c>
      <c r="P277" s="4">
        <v>-8018.89733333333</v>
      </c>
    </row>
    <row r="278" spans="1:16">
      <c r="A278" s="1" t="s">
        <v>68</v>
      </c>
      <c r="B278" s="1" t="s">
        <v>14</v>
      </c>
      <c r="C278" s="1" t="s">
        <v>8</v>
      </c>
      <c r="D278" s="1" t="s">
        <v>96</v>
      </c>
      <c r="E278" s="1" t="s">
        <v>10</v>
      </c>
      <c r="F278" s="4">
        <v>3774.90666666667</v>
      </c>
      <c r="G278" s="4">
        <v>3589.806</v>
      </c>
      <c r="H278" s="4">
        <v>3047.099</v>
      </c>
      <c r="I278" s="4">
        <v>2239.237</v>
      </c>
      <c r="J278" s="4">
        <v>1000.89733333333</v>
      </c>
      <c r="K278" s="4">
        <v>-621.551333333333</v>
      </c>
      <c r="L278" s="4">
        <v>-2897.89133333333</v>
      </c>
      <c r="M278" s="4">
        <v>-4812.65033333333</v>
      </c>
      <c r="N278" s="4">
        <v>-5902.46433333333</v>
      </c>
      <c r="O278" s="4">
        <v>-6938.96866666667</v>
      </c>
      <c r="P278" s="4">
        <v>-8018.89733333333</v>
      </c>
    </row>
    <row r="279" spans="1:16">
      <c r="A279" s="1" t="s">
        <v>68</v>
      </c>
      <c r="B279" s="1" t="s">
        <v>15</v>
      </c>
      <c r="C279" s="1" t="s">
        <v>8</v>
      </c>
      <c r="D279" s="1" t="s">
        <v>96</v>
      </c>
      <c r="E279" s="1" t="s">
        <v>10</v>
      </c>
      <c r="F279" s="4">
        <v>3774.90666666667</v>
      </c>
      <c r="G279" s="4">
        <v>3589.806</v>
      </c>
      <c r="H279" s="4">
        <v>3015.254</v>
      </c>
      <c r="I279" s="4">
        <v>2093.79133333333</v>
      </c>
      <c r="J279" s="4">
        <v>725.406</v>
      </c>
      <c r="K279" s="4">
        <v>-1088.05033333333</v>
      </c>
      <c r="L279" s="4">
        <v>-3081.02666666667</v>
      </c>
      <c r="M279" s="4">
        <v>-4812.65033333333</v>
      </c>
      <c r="N279" s="4">
        <v>-5902.46433333333</v>
      </c>
      <c r="O279" s="4">
        <v>-6938.96866666667</v>
      </c>
      <c r="P279" s="4">
        <v>-8018.89733333333</v>
      </c>
    </row>
    <row r="280" spans="1:16">
      <c r="A280" s="1" t="s">
        <v>68</v>
      </c>
      <c r="B280" s="1" t="s">
        <v>17</v>
      </c>
      <c r="C280" s="1" t="s">
        <v>8</v>
      </c>
      <c r="D280" s="1" t="s">
        <v>96</v>
      </c>
      <c r="E280" s="1" t="s">
        <v>10</v>
      </c>
      <c r="F280" s="4">
        <v>3774.90666666667</v>
      </c>
      <c r="G280" s="4">
        <v>3589.806</v>
      </c>
      <c r="H280" s="4">
        <v>3047.099</v>
      </c>
      <c r="I280" s="4">
        <v>2211.63433333333</v>
      </c>
      <c r="J280" s="4">
        <v>992.676666666667</v>
      </c>
      <c r="K280" s="4">
        <v>-636.276666666667</v>
      </c>
      <c r="L280" s="4">
        <v>-2897.89133333333</v>
      </c>
      <c r="M280" s="4">
        <v>-4812.65033333333</v>
      </c>
      <c r="N280" s="4">
        <v>-5902.46433333333</v>
      </c>
      <c r="O280" s="4">
        <v>-6938.96866666667</v>
      </c>
      <c r="P280" s="4">
        <v>-8018.89733333333</v>
      </c>
    </row>
    <row r="281" spans="1:16">
      <c r="A281" s="1" t="s">
        <v>68</v>
      </c>
      <c r="B281" s="1" t="s">
        <v>18</v>
      </c>
      <c r="C281" s="1" t="s">
        <v>8</v>
      </c>
      <c r="D281" s="1" t="s">
        <v>96</v>
      </c>
      <c r="E281" s="1" t="s">
        <v>10</v>
      </c>
      <c r="F281" s="4">
        <v>3774.90666666667</v>
      </c>
      <c r="G281" s="4">
        <v>3589.806</v>
      </c>
      <c r="H281" s="4">
        <v>3085.85566666667</v>
      </c>
      <c r="I281" s="4">
        <v>2371.589</v>
      </c>
      <c r="J281" s="4">
        <v>1358.797</v>
      </c>
      <c r="K281" s="4">
        <v>45.5766666666667</v>
      </c>
      <c r="L281" s="4">
        <v>-1273.82933333333</v>
      </c>
      <c r="M281" s="4">
        <v>-2670.97233333333</v>
      </c>
      <c r="N281" s="4">
        <v>-3597.53533333333</v>
      </c>
      <c r="O281" s="4">
        <v>-4461.886</v>
      </c>
      <c r="P281" s="4">
        <v>-5358.903</v>
      </c>
    </row>
    <row r="282" spans="1:16">
      <c r="A282" s="1" t="s">
        <v>68</v>
      </c>
      <c r="B282" s="1" t="s">
        <v>19</v>
      </c>
      <c r="C282" s="1" t="s">
        <v>8</v>
      </c>
      <c r="D282" s="1" t="s">
        <v>96</v>
      </c>
      <c r="E282" s="1" t="s">
        <v>10</v>
      </c>
      <c r="F282" s="4">
        <v>3774.90666666667</v>
      </c>
      <c r="G282" s="4">
        <v>3589.806</v>
      </c>
      <c r="H282" s="4">
        <v>3203.96633333333</v>
      </c>
      <c r="I282" s="4">
        <v>2625.27833333333</v>
      </c>
      <c r="J282" s="4">
        <v>1787.78233333333</v>
      </c>
      <c r="K282" s="4">
        <v>689.278333333333</v>
      </c>
      <c r="L282" s="4">
        <v>-183.652333333333</v>
      </c>
      <c r="M282" s="4">
        <v>-1414.182</v>
      </c>
      <c r="N282" s="4">
        <v>-2290.50066666667</v>
      </c>
      <c r="O282" s="4">
        <v>-3088.13266666667</v>
      </c>
      <c r="P282" s="4">
        <v>-3895.25766666667</v>
      </c>
    </row>
    <row r="283" spans="1:16">
      <c r="A283" s="1" t="s">
        <v>68</v>
      </c>
      <c r="B283" s="1" t="s">
        <v>20</v>
      </c>
      <c r="C283" s="1" t="s">
        <v>8</v>
      </c>
      <c r="D283" s="1" t="s">
        <v>96</v>
      </c>
      <c r="E283" s="1" t="s">
        <v>10</v>
      </c>
      <c r="F283" s="4">
        <v>3774.90666666667</v>
      </c>
      <c r="G283" s="4">
        <v>3589.806</v>
      </c>
      <c r="H283" s="4">
        <v>3066.723</v>
      </c>
      <c r="I283" s="4">
        <v>2198.10066666667</v>
      </c>
      <c r="J283" s="4">
        <v>864.475333333333</v>
      </c>
      <c r="K283" s="4">
        <v>-943.415</v>
      </c>
      <c r="L283" s="4">
        <v>-2978.08866666667</v>
      </c>
      <c r="M283" s="4">
        <v>-4756.48433333333</v>
      </c>
      <c r="N283" s="4">
        <v>-5902.46433333333</v>
      </c>
      <c r="O283" s="4">
        <v>-6938.96866666667</v>
      </c>
      <c r="P283" s="4">
        <v>-8018.89733333333</v>
      </c>
    </row>
    <row r="284" spans="1:16">
      <c r="A284" s="1" t="s">
        <v>68</v>
      </c>
      <c r="B284" s="1" t="s">
        <v>21</v>
      </c>
      <c r="C284" s="1" t="s">
        <v>8</v>
      </c>
      <c r="D284" s="1" t="s">
        <v>96</v>
      </c>
      <c r="E284" s="1" t="s">
        <v>10</v>
      </c>
      <c r="F284" s="4">
        <v>3774.90666666667</v>
      </c>
      <c r="G284" s="4">
        <v>3589.806</v>
      </c>
      <c r="H284" s="4">
        <v>3242.38933333333</v>
      </c>
      <c r="I284" s="4">
        <v>2770.92933333333</v>
      </c>
      <c r="J284" s="4">
        <v>2212.54366666667</v>
      </c>
      <c r="K284" s="4">
        <v>1579.32133333333</v>
      </c>
      <c r="L284" s="4">
        <v>881.958</v>
      </c>
      <c r="M284" s="4">
        <v>128.395666666667</v>
      </c>
      <c r="N284" s="4">
        <v>-673.808666666667</v>
      </c>
      <c r="O284" s="4">
        <v>-1518.495</v>
      </c>
      <c r="P284" s="4">
        <v>-2400.99566666667</v>
      </c>
    </row>
    <row r="285" spans="1:16">
      <c r="A285" s="1" t="s">
        <v>68</v>
      </c>
      <c r="B285" s="1" t="s">
        <v>22</v>
      </c>
      <c r="C285" s="1" t="s">
        <v>8</v>
      </c>
      <c r="D285" s="1" t="s">
        <v>96</v>
      </c>
      <c r="E285" s="1" t="s">
        <v>10</v>
      </c>
      <c r="F285" s="4">
        <v>3774.90666666667</v>
      </c>
      <c r="G285" s="4">
        <v>3589.806</v>
      </c>
      <c r="H285" s="4">
        <v>3085.85566666667</v>
      </c>
      <c r="I285" s="4">
        <v>2371.589</v>
      </c>
      <c r="J285" s="4">
        <v>1358.797</v>
      </c>
      <c r="K285" s="4">
        <v>45.5766666666667</v>
      </c>
      <c r="L285" s="4">
        <v>-1273.82933333333</v>
      </c>
      <c r="M285" s="4">
        <v>-2670.97233333333</v>
      </c>
      <c r="N285" s="4">
        <v>-3669.65133333333</v>
      </c>
      <c r="O285" s="4">
        <v>-4698.53633333333</v>
      </c>
      <c r="P285" s="4">
        <v>-5897.97266666667</v>
      </c>
    </row>
    <row r="286" spans="1:16">
      <c r="A286" s="1" t="s">
        <v>68</v>
      </c>
      <c r="B286" s="1" t="s">
        <v>23</v>
      </c>
      <c r="C286" s="1" t="s">
        <v>8</v>
      </c>
      <c r="D286" s="1" t="s">
        <v>96</v>
      </c>
      <c r="E286" s="1" t="s">
        <v>10</v>
      </c>
      <c r="F286" s="4">
        <v>3774.90666666667</v>
      </c>
      <c r="G286" s="4">
        <v>3589.806</v>
      </c>
      <c r="H286" s="4">
        <v>3085.85566666667</v>
      </c>
      <c r="I286" s="4">
        <v>2371.589</v>
      </c>
      <c r="J286" s="4">
        <v>1351.79733333333</v>
      </c>
      <c r="K286" s="4">
        <v>33.0366666666667</v>
      </c>
      <c r="L286" s="4">
        <v>-1370.81633333333</v>
      </c>
      <c r="M286" s="4">
        <v>-2950.31366666667</v>
      </c>
      <c r="N286" s="4">
        <v>-4223.66266666667</v>
      </c>
      <c r="O286" s="4">
        <v>-5691.71533333333</v>
      </c>
      <c r="P286" s="4">
        <v>-7371.76366666667</v>
      </c>
    </row>
    <row r="287" spans="1:16">
      <c r="A287" s="1" t="s">
        <v>68</v>
      </c>
      <c r="B287" s="1" t="s">
        <v>24</v>
      </c>
      <c r="C287" s="1" t="s">
        <v>8</v>
      </c>
      <c r="D287" s="1" t="s">
        <v>96</v>
      </c>
      <c r="E287" s="1" t="s">
        <v>10</v>
      </c>
      <c r="F287" s="4">
        <v>3774.90666666667</v>
      </c>
      <c r="G287" s="4">
        <v>3589.806</v>
      </c>
      <c r="H287" s="4">
        <v>3085.85566666667</v>
      </c>
      <c r="I287" s="4">
        <v>2308.72033333333</v>
      </c>
      <c r="J287" s="4">
        <v>1137.79233333333</v>
      </c>
      <c r="K287" s="4">
        <v>-453.948</v>
      </c>
      <c r="L287" s="4">
        <v>-2278.18433333333</v>
      </c>
      <c r="M287" s="4">
        <v>-4054.71733333333</v>
      </c>
      <c r="N287" s="4">
        <v>-5396.171</v>
      </c>
      <c r="O287" s="4">
        <v>-6564.228</v>
      </c>
      <c r="P287" s="4">
        <v>-7838.798</v>
      </c>
    </row>
    <row r="288" spans="1:16">
      <c r="A288" s="1" t="s">
        <v>68</v>
      </c>
      <c r="B288" s="1" t="s">
        <v>25</v>
      </c>
      <c r="C288" s="1" t="s">
        <v>8</v>
      </c>
      <c r="D288" s="1" t="s">
        <v>96</v>
      </c>
      <c r="E288" s="1" t="s">
        <v>10</v>
      </c>
      <c r="F288" s="4">
        <v>3774.90666666667</v>
      </c>
      <c r="G288" s="4">
        <v>3589.806</v>
      </c>
      <c r="H288" s="4">
        <v>3055.91733333333</v>
      </c>
      <c r="I288" s="4">
        <v>2222.57566666667</v>
      </c>
      <c r="J288" s="4">
        <v>981.849</v>
      </c>
      <c r="K288" s="4">
        <v>-733.216</v>
      </c>
      <c r="L288" s="4">
        <v>-2822.65866666667</v>
      </c>
      <c r="M288" s="4">
        <v>-4534.343</v>
      </c>
      <c r="N288" s="4">
        <v>-5902.46433333333</v>
      </c>
      <c r="O288" s="4">
        <v>-6938.96866666667</v>
      </c>
      <c r="P288" s="4">
        <v>-8018.89733333333</v>
      </c>
    </row>
    <row r="289" spans="1:16">
      <c r="A289" s="1" t="s">
        <v>68</v>
      </c>
      <c r="B289" s="1" t="s">
        <v>26</v>
      </c>
      <c r="C289" s="1" t="s">
        <v>8</v>
      </c>
      <c r="D289" s="1" t="s">
        <v>96</v>
      </c>
      <c r="E289" s="1" t="s">
        <v>10</v>
      </c>
      <c r="F289" s="4">
        <v>3774.90666666667</v>
      </c>
      <c r="G289" s="4">
        <v>3589.806</v>
      </c>
      <c r="H289" s="4">
        <v>3116.36233333333</v>
      </c>
      <c r="I289" s="4">
        <v>2404.35433333333</v>
      </c>
      <c r="J289" s="4">
        <v>1392.138</v>
      </c>
      <c r="K289" s="4">
        <v>-23.9066666666667</v>
      </c>
      <c r="L289" s="4">
        <v>-1280.49533333333</v>
      </c>
      <c r="M289" s="4">
        <v>-2729.243</v>
      </c>
      <c r="N289" s="4">
        <v>-3774.00466666667</v>
      </c>
      <c r="O289" s="4">
        <v>-4885.41533333333</v>
      </c>
      <c r="P289" s="4">
        <v>-6232.64766666667</v>
      </c>
    </row>
    <row r="290" spans="1:16">
      <c r="A290" s="1" t="s">
        <v>68</v>
      </c>
      <c r="B290" s="1" t="s">
        <v>32</v>
      </c>
      <c r="C290" s="1" t="s">
        <v>8</v>
      </c>
      <c r="D290" s="1" t="s">
        <v>96</v>
      </c>
      <c r="E290" s="1" t="s">
        <v>10</v>
      </c>
      <c r="F290" s="4">
        <v>3774.90666666667</v>
      </c>
      <c r="G290" s="4">
        <v>3589.806</v>
      </c>
      <c r="H290" s="4">
        <v>3242.38933333333</v>
      </c>
      <c r="I290" s="4">
        <v>2770.92933333333</v>
      </c>
      <c r="J290" s="4">
        <v>2212.54366666667</v>
      </c>
      <c r="K290" s="4">
        <v>1579.32133333333</v>
      </c>
      <c r="L290" s="4">
        <v>881.958</v>
      </c>
      <c r="M290" s="4">
        <v>128.395666666667</v>
      </c>
      <c r="N290" s="4">
        <v>-673.808666666667</v>
      </c>
      <c r="O290" s="4">
        <v>-1518.495</v>
      </c>
      <c r="P290" s="4">
        <v>-2400.99566666667</v>
      </c>
    </row>
    <row r="291" spans="1:16">
      <c r="A291" s="1" t="s">
        <v>68</v>
      </c>
      <c r="B291" s="1" t="s">
        <v>33</v>
      </c>
      <c r="C291" s="1" t="s">
        <v>8</v>
      </c>
      <c r="D291" s="1" t="s">
        <v>96</v>
      </c>
      <c r="E291" s="1" t="s">
        <v>10</v>
      </c>
      <c r="F291" s="4">
        <v>3774.90666666667</v>
      </c>
      <c r="G291" s="4">
        <v>3589.806</v>
      </c>
      <c r="H291" s="4">
        <v>3242.38933333333</v>
      </c>
      <c r="I291" s="4">
        <v>2770.92933333333</v>
      </c>
      <c r="J291" s="4">
        <v>2212.54366666667</v>
      </c>
      <c r="K291" s="4">
        <v>1579.32133333333</v>
      </c>
      <c r="L291" s="4">
        <v>881.958</v>
      </c>
      <c r="M291" s="4">
        <v>128.395666666667</v>
      </c>
      <c r="N291" s="4">
        <v>-673.808666666667</v>
      </c>
      <c r="O291" s="4">
        <v>-1518.495</v>
      </c>
      <c r="P291" s="4">
        <v>-2400.99566666667</v>
      </c>
    </row>
    <row r="292" spans="1:16">
      <c r="A292" s="1" t="s">
        <v>68</v>
      </c>
      <c r="B292" s="1" t="s">
        <v>34</v>
      </c>
      <c r="C292" s="1" t="s">
        <v>8</v>
      </c>
      <c r="D292" s="1" t="s">
        <v>96</v>
      </c>
      <c r="E292" s="1" t="s">
        <v>10</v>
      </c>
      <c r="F292" s="4">
        <v>3774.90666666667</v>
      </c>
      <c r="G292" s="4">
        <v>3589.806</v>
      </c>
      <c r="H292" s="4">
        <v>3242.38933333333</v>
      </c>
      <c r="I292" s="4">
        <v>2770.92933333333</v>
      </c>
      <c r="J292" s="4">
        <v>2212.54366666667</v>
      </c>
      <c r="K292" s="4">
        <v>1579.32133333333</v>
      </c>
      <c r="L292" s="4">
        <v>881.958</v>
      </c>
      <c r="M292" s="4">
        <v>128.395666666667</v>
      </c>
      <c r="N292" s="4">
        <v>-673.808666666667</v>
      </c>
      <c r="O292" s="4">
        <v>-1518.495</v>
      </c>
      <c r="P292" s="4">
        <v>-2400.99566666667</v>
      </c>
    </row>
    <row r="293" spans="1:16">
      <c r="A293" s="1" t="s">
        <v>68</v>
      </c>
      <c r="B293" s="1" t="s">
        <v>35</v>
      </c>
      <c r="C293" s="1" t="s">
        <v>8</v>
      </c>
      <c r="D293" s="1" t="s">
        <v>96</v>
      </c>
      <c r="E293" s="1" t="s">
        <v>10</v>
      </c>
      <c r="F293" s="4">
        <v>3774.90666666667</v>
      </c>
      <c r="G293" s="4">
        <v>3589.806</v>
      </c>
      <c r="H293" s="4">
        <v>3242.38933333333</v>
      </c>
      <c r="I293" s="4">
        <v>2770.92933333333</v>
      </c>
      <c r="J293" s="4">
        <v>2212.54366666667</v>
      </c>
      <c r="K293" s="4">
        <v>1579.32133333333</v>
      </c>
      <c r="L293" s="4">
        <v>881.958</v>
      </c>
      <c r="M293" s="4">
        <v>128.395666666667</v>
      </c>
      <c r="N293" s="4">
        <v>-673.808666666667</v>
      </c>
      <c r="O293" s="4">
        <v>-1518.495</v>
      </c>
      <c r="P293" s="4">
        <v>-2400.99566666667</v>
      </c>
    </row>
    <row r="294" spans="1:16">
      <c r="A294" s="1" t="s">
        <v>68</v>
      </c>
      <c r="B294" s="1" t="s">
        <v>36</v>
      </c>
      <c r="C294" s="1" t="s">
        <v>8</v>
      </c>
      <c r="D294" s="1" t="s">
        <v>96</v>
      </c>
      <c r="E294" s="1" t="s">
        <v>10</v>
      </c>
      <c r="F294" s="4">
        <v>3774.90666666667</v>
      </c>
      <c r="G294" s="4">
        <v>3589.806</v>
      </c>
      <c r="H294" s="4">
        <v>3242.38933333333</v>
      </c>
      <c r="I294" s="4">
        <v>2770.92933333333</v>
      </c>
      <c r="J294" s="4">
        <v>2212.54366666667</v>
      </c>
      <c r="K294" s="4">
        <v>1579.32133333333</v>
      </c>
      <c r="L294" s="4">
        <v>881.958</v>
      </c>
      <c r="M294" s="4">
        <v>128.395666666667</v>
      </c>
      <c r="N294" s="4">
        <v>-673.808666666667</v>
      </c>
      <c r="O294" s="4">
        <v>-1518.495</v>
      </c>
      <c r="P294" s="4">
        <v>-2400.99566666667</v>
      </c>
    </row>
    <row r="295" spans="1:16">
      <c r="A295" s="1" t="s">
        <v>68</v>
      </c>
      <c r="B295" s="1" t="s">
        <v>37</v>
      </c>
      <c r="C295" s="1" t="s">
        <v>8</v>
      </c>
      <c r="D295" s="1" t="s">
        <v>96</v>
      </c>
      <c r="E295" s="1" t="s">
        <v>10</v>
      </c>
      <c r="F295" s="4">
        <v>3774.90666666667</v>
      </c>
      <c r="G295" s="4">
        <v>3589.806</v>
      </c>
      <c r="H295" s="4">
        <v>3242.38933333333</v>
      </c>
      <c r="I295" s="4">
        <v>2770.92933333333</v>
      </c>
      <c r="J295" s="4">
        <v>2212.54366666667</v>
      </c>
      <c r="K295" s="4">
        <v>1579.32133333333</v>
      </c>
      <c r="L295" s="4">
        <v>881.958</v>
      </c>
      <c r="M295" s="4">
        <v>128.395666666667</v>
      </c>
      <c r="N295" s="4">
        <v>-673.808666666667</v>
      </c>
      <c r="O295" s="4">
        <v>-1518.495</v>
      </c>
      <c r="P295" s="4">
        <v>-2400.99566666667</v>
      </c>
    </row>
    <row r="296" spans="1:16">
      <c r="A296" s="1" t="s">
        <v>68</v>
      </c>
      <c r="B296" s="1" t="s">
        <v>38</v>
      </c>
      <c r="C296" s="1" t="s">
        <v>8</v>
      </c>
      <c r="D296" s="1" t="s">
        <v>96</v>
      </c>
      <c r="E296" s="1" t="s">
        <v>10</v>
      </c>
      <c r="F296" s="4">
        <v>3774.90666666667</v>
      </c>
      <c r="G296" s="4">
        <v>3589.806</v>
      </c>
      <c r="H296" s="4">
        <v>3097.864</v>
      </c>
      <c r="I296" s="4">
        <v>2317.02166666667</v>
      </c>
      <c r="J296" s="4">
        <v>1159.213</v>
      </c>
      <c r="K296" s="4">
        <v>-359.018</v>
      </c>
      <c r="L296" s="4">
        <v>-2414.984</v>
      </c>
      <c r="M296" s="4">
        <v>-4702.709</v>
      </c>
      <c r="N296" s="4">
        <v>-5902.46433333333</v>
      </c>
      <c r="O296" s="4">
        <v>-6938.96866666667</v>
      </c>
      <c r="P296" s="4">
        <v>-8018.89733333333</v>
      </c>
    </row>
    <row r="297" spans="1:16">
      <c r="A297" s="1" t="s">
        <v>69</v>
      </c>
      <c r="B297" s="1" t="s">
        <v>7</v>
      </c>
      <c r="C297" s="1" t="s">
        <v>8</v>
      </c>
      <c r="D297" s="1" t="s">
        <v>96</v>
      </c>
      <c r="E297" s="1" t="s">
        <v>10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>
      <c r="A298" s="1" t="s">
        <v>69</v>
      </c>
      <c r="B298" s="1" t="s">
        <v>11</v>
      </c>
      <c r="C298" s="1" t="s">
        <v>8</v>
      </c>
      <c r="D298" s="1" t="s">
        <v>96</v>
      </c>
      <c r="E298" s="1" t="s">
        <v>10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>
      <c r="A299" s="1" t="s">
        <v>69</v>
      </c>
      <c r="B299" s="1" t="s">
        <v>12</v>
      </c>
      <c r="C299" s="1" t="s">
        <v>8</v>
      </c>
      <c r="D299" s="1" t="s">
        <v>96</v>
      </c>
      <c r="E299" s="1" t="s">
        <v>10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>
      <c r="A300" s="1" t="s">
        <v>69</v>
      </c>
      <c r="B300" s="1" t="s">
        <v>13</v>
      </c>
      <c r="C300" s="1" t="s">
        <v>8</v>
      </c>
      <c r="D300" s="1" t="s">
        <v>96</v>
      </c>
      <c r="E300" s="1" t="s">
        <v>10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>
      <c r="A301" s="1" t="s">
        <v>69</v>
      </c>
      <c r="B301" s="1" t="s">
        <v>14</v>
      </c>
      <c r="C301" s="1" t="s">
        <v>8</v>
      </c>
      <c r="D301" s="1" t="s">
        <v>96</v>
      </c>
      <c r="E301" s="1" t="s">
        <v>10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>
      <c r="A302" s="1" t="s">
        <v>69</v>
      </c>
      <c r="B302" s="1" t="s">
        <v>15</v>
      </c>
      <c r="C302" s="1" t="s">
        <v>8</v>
      </c>
      <c r="D302" s="1" t="s">
        <v>96</v>
      </c>
      <c r="E302" s="1" t="s">
        <v>10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>
      <c r="A303" s="1" t="s">
        <v>69</v>
      </c>
      <c r="B303" s="1" t="s">
        <v>16</v>
      </c>
      <c r="C303" s="1" t="s">
        <v>8</v>
      </c>
      <c r="D303" s="1" t="s">
        <v>96</v>
      </c>
      <c r="E303" s="1" t="s">
        <v>10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>
      <c r="A304" s="1" t="s">
        <v>69</v>
      </c>
      <c r="B304" s="1" t="s">
        <v>17</v>
      </c>
      <c r="C304" s="1" t="s">
        <v>8</v>
      </c>
      <c r="D304" s="1" t="s">
        <v>96</v>
      </c>
      <c r="E304" s="1" t="s">
        <v>10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>
      <c r="A305" s="1" t="s">
        <v>69</v>
      </c>
      <c r="B305" s="1" t="s">
        <v>18</v>
      </c>
      <c r="C305" s="1" t="s">
        <v>8</v>
      </c>
      <c r="D305" s="1" t="s">
        <v>96</v>
      </c>
      <c r="E305" s="1" t="s">
        <v>10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>
      <c r="A306" s="1" t="s">
        <v>69</v>
      </c>
      <c r="B306" s="1" t="s">
        <v>19</v>
      </c>
      <c r="C306" s="1" t="s">
        <v>8</v>
      </c>
      <c r="D306" s="1" t="s">
        <v>96</v>
      </c>
      <c r="E306" s="1" t="s">
        <v>10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>
      <c r="A307" s="1" t="s">
        <v>69</v>
      </c>
      <c r="B307" s="1" t="s">
        <v>20</v>
      </c>
      <c r="C307" s="1" t="s">
        <v>8</v>
      </c>
      <c r="D307" s="1" t="s">
        <v>96</v>
      </c>
      <c r="E307" s="1" t="s">
        <v>10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>
      <c r="A308" s="1" t="s">
        <v>69</v>
      </c>
      <c r="B308" s="1" t="s">
        <v>21</v>
      </c>
      <c r="C308" s="1" t="s">
        <v>8</v>
      </c>
      <c r="D308" s="1" t="s">
        <v>96</v>
      </c>
      <c r="E308" s="1" t="s">
        <v>10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>
      <c r="A309" s="1" t="s">
        <v>69</v>
      </c>
      <c r="B309" s="1" t="s">
        <v>22</v>
      </c>
      <c r="C309" s="1" t="s">
        <v>8</v>
      </c>
      <c r="D309" s="1" t="s">
        <v>96</v>
      </c>
      <c r="E309" s="1" t="s">
        <v>10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>
      <c r="A310" s="1" t="s">
        <v>69</v>
      </c>
      <c r="B310" s="1" t="s">
        <v>23</v>
      </c>
      <c r="C310" s="1" t="s">
        <v>8</v>
      </c>
      <c r="D310" s="1" t="s">
        <v>96</v>
      </c>
      <c r="E310" s="1" t="s">
        <v>10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>
      <c r="A311" s="1" t="s">
        <v>69</v>
      </c>
      <c r="B311" s="1" t="s">
        <v>24</v>
      </c>
      <c r="C311" s="1" t="s">
        <v>8</v>
      </c>
      <c r="D311" s="1" t="s">
        <v>96</v>
      </c>
      <c r="E311" s="1" t="s">
        <v>10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>
      <c r="A312" s="1" t="s">
        <v>69</v>
      </c>
      <c r="B312" s="1" t="s">
        <v>25</v>
      </c>
      <c r="C312" s="1" t="s">
        <v>8</v>
      </c>
      <c r="D312" s="1" t="s">
        <v>96</v>
      </c>
      <c r="E312" s="1" t="s">
        <v>10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>
      <c r="A313" s="1" t="s">
        <v>69</v>
      </c>
      <c r="B313" s="1" t="s">
        <v>26</v>
      </c>
      <c r="C313" s="1" t="s">
        <v>8</v>
      </c>
      <c r="D313" s="1" t="s">
        <v>96</v>
      </c>
      <c r="E313" s="1" t="s">
        <v>10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>
      <c r="A314" s="1" t="s">
        <v>69</v>
      </c>
      <c r="B314" s="1" t="s">
        <v>28</v>
      </c>
      <c r="C314" s="1" t="s">
        <v>8</v>
      </c>
      <c r="D314" s="1" t="s">
        <v>96</v>
      </c>
      <c r="E314" s="1" t="s">
        <v>10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>
      <c r="A315" s="1" t="s">
        <v>69</v>
      </c>
      <c r="B315" s="1" t="s">
        <v>29</v>
      </c>
      <c r="C315" s="1" t="s">
        <v>8</v>
      </c>
      <c r="D315" s="1" t="s">
        <v>96</v>
      </c>
      <c r="E315" s="1" t="s">
        <v>10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>
      <c r="A316" s="1" t="s">
        <v>69</v>
      </c>
      <c r="B316" s="1" t="s">
        <v>32</v>
      </c>
      <c r="C316" s="1" t="s">
        <v>8</v>
      </c>
      <c r="D316" s="1" t="s">
        <v>96</v>
      </c>
      <c r="E316" s="1" t="s">
        <v>10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>
      <c r="A317" s="1" t="s">
        <v>69</v>
      </c>
      <c r="B317" s="1" t="s">
        <v>33</v>
      </c>
      <c r="C317" s="1" t="s">
        <v>8</v>
      </c>
      <c r="D317" s="1" t="s">
        <v>96</v>
      </c>
      <c r="E317" s="1" t="s">
        <v>10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>
      <c r="A318" s="1" t="s">
        <v>69</v>
      </c>
      <c r="B318" s="1" t="s">
        <v>34</v>
      </c>
      <c r="C318" s="1" t="s">
        <v>8</v>
      </c>
      <c r="D318" s="1" t="s">
        <v>96</v>
      </c>
      <c r="E318" s="1" t="s">
        <v>10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>
      <c r="A319" s="1" t="s">
        <v>69</v>
      </c>
      <c r="B319" s="1" t="s">
        <v>35</v>
      </c>
      <c r="C319" s="1" t="s">
        <v>8</v>
      </c>
      <c r="D319" s="1" t="s">
        <v>96</v>
      </c>
      <c r="E319" s="1" t="s">
        <v>10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>
      <c r="A320" s="1" t="s">
        <v>69</v>
      </c>
      <c r="B320" s="1" t="s">
        <v>36</v>
      </c>
      <c r="C320" s="1" t="s">
        <v>8</v>
      </c>
      <c r="D320" s="1" t="s">
        <v>96</v>
      </c>
      <c r="E320" s="1" t="s">
        <v>10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>
      <c r="A321" s="1" t="s">
        <v>69</v>
      </c>
      <c r="B321" s="1" t="s">
        <v>37</v>
      </c>
      <c r="C321" s="1" t="s">
        <v>8</v>
      </c>
      <c r="D321" s="1" t="s">
        <v>96</v>
      </c>
      <c r="E321" s="1" t="s">
        <v>10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96</v>
      </c>
      <c r="E322" s="1" t="s">
        <v>10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>
      <c r="A323" s="1" t="s">
        <v>70</v>
      </c>
      <c r="B323" s="1" t="s">
        <v>7</v>
      </c>
      <c r="C323" s="1" t="s">
        <v>8</v>
      </c>
      <c r="D323" s="1" t="s">
        <v>96</v>
      </c>
      <c r="E323" s="1" t="s">
        <v>10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96</v>
      </c>
      <c r="E324" s="1" t="s">
        <v>10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96</v>
      </c>
      <c r="E325" s="1" t="s">
        <v>10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96</v>
      </c>
      <c r="E326" s="1" t="s">
        <v>10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96</v>
      </c>
      <c r="E327" s="1" t="s">
        <v>10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96</v>
      </c>
      <c r="E328" s="1" t="s">
        <v>10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96</v>
      </c>
      <c r="E329" s="1" t="s">
        <v>10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96</v>
      </c>
      <c r="E330" s="1" t="s">
        <v>10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96</v>
      </c>
      <c r="E331" s="1" t="s">
        <v>10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96</v>
      </c>
      <c r="E332" s="1" t="s">
        <v>10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96</v>
      </c>
      <c r="E333" s="1" t="s">
        <v>10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96</v>
      </c>
      <c r="E334" s="1" t="s">
        <v>10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96</v>
      </c>
      <c r="E335" s="1" t="s">
        <v>10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96</v>
      </c>
      <c r="E336" s="1" t="s">
        <v>10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96</v>
      </c>
      <c r="E337" s="1" t="s">
        <v>10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96</v>
      </c>
      <c r="E338" s="1" t="s">
        <v>10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96</v>
      </c>
      <c r="E339" s="1" t="s">
        <v>10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96</v>
      </c>
      <c r="E340" s="1" t="s">
        <v>10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96</v>
      </c>
      <c r="E341" s="1" t="s">
        <v>10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96</v>
      </c>
      <c r="E342" s="1" t="s">
        <v>10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96</v>
      </c>
      <c r="E343" s="1" t="s">
        <v>10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96</v>
      </c>
      <c r="E344" s="1" t="s">
        <v>10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96</v>
      </c>
      <c r="E345" s="1" t="s">
        <v>10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96</v>
      </c>
      <c r="E346" s="1" t="s">
        <v>10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96</v>
      </c>
      <c r="E347" s="1" t="s">
        <v>10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96</v>
      </c>
      <c r="E348" s="1" t="s">
        <v>10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96</v>
      </c>
      <c r="E349" s="1" t="s">
        <v>10</v>
      </c>
      <c r="F349" s="4">
        <v>4280.496</v>
      </c>
      <c r="G349" s="4">
        <v>4668.3044</v>
      </c>
      <c r="H349" s="4">
        <v>5443.9213</v>
      </c>
      <c r="I349" s="4">
        <v>2478.4104</v>
      </c>
      <c r="J349" s="4">
        <v>658.6686</v>
      </c>
      <c r="K349" s="4">
        <v>1036.7397</v>
      </c>
      <c r="L349" s="4">
        <v>837.8223</v>
      </c>
      <c r="M349" s="4">
        <v>759.4488</v>
      </c>
      <c r="N349" s="4">
        <v>1622.1124</v>
      </c>
      <c r="O349" s="4">
        <v>1603.8568</v>
      </c>
      <c r="P349" s="4">
        <v>1456.448</v>
      </c>
    </row>
    <row r="350" spans="1:16">
      <c r="A350" s="1" t="s">
        <v>71</v>
      </c>
      <c r="B350" s="1" t="s">
        <v>11</v>
      </c>
      <c r="C350" s="1" t="s">
        <v>8</v>
      </c>
      <c r="D350" s="1" t="s">
        <v>96</v>
      </c>
      <c r="E350" s="1" t="s">
        <v>10</v>
      </c>
      <c r="F350" s="4">
        <v>4280.496</v>
      </c>
      <c r="G350" s="4">
        <v>4356.3514</v>
      </c>
      <c r="H350" s="4">
        <v>4508.0622</v>
      </c>
      <c r="I350" s="4">
        <v>-165.7938</v>
      </c>
      <c r="J350" s="4">
        <v>-150.8778</v>
      </c>
      <c r="K350" s="4">
        <v>-183.473</v>
      </c>
      <c r="L350" s="4">
        <v>-217.2416</v>
      </c>
      <c r="M350" s="4">
        <v>-217.6779</v>
      </c>
      <c r="N350" s="4">
        <v>-171.8717</v>
      </c>
      <c r="O350" s="4">
        <v>-196.0992</v>
      </c>
      <c r="P350" s="4">
        <v>-64.1604</v>
      </c>
    </row>
    <row r="351" spans="1:16">
      <c r="A351" s="1" t="s">
        <v>71</v>
      </c>
      <c r="B351" s="1" t="s">
        <v>12</v>
      </c>
      <c r="C351" s="1" t="s">
        <v>8</v>
      </c>
      <c r="D351" s="1" t="s">
        <v>96</v>
      </c>
      <c r="E351" s="1" t="s">
        <v>10</v>
      </c>
      <c r="F351" s="4">
        <v>4280.496</v>
      </c>
      <c r="G351" s="4">
        <v>4600.1703</v>
      </c>
      <c r="H351" s="4">
        <v>5239.5189</v>
      </c>
      <c r="I351" s="4">
        <v>-127.7668</v>
      </c>
      <c r="J351" s="4">
        <v>-166.1092</v>
      </c>
      <c r="K351" s="4">
        <v>-182.9373</v>
      </c>
      <c r="L351" s="4">
        <v>-189.0097</v>
      </c>
      <c r="M351" s="4">
        <v>-215.0834</v>
      </c>
      <c r="N351" s="4">
        <v>-189.2161</v>
      </c>
      <c r="O351" s="4">
        <v>-173.5866</v>
      </c>
      <c r="P351" s="4">
        <v>-170.6617</v>
      </c>
    </row>
    <row r="352" spans="1:16">
      <c r="A352" s="1" t="s">
        <v>71</v>
      </c>
      <c r="B352" s="1" t="s">
        <v>72</v>
      </c>
      <c r="C352" s="1" t="s">
        <v>8</v>
      </c>
      <c r="D352" s="1" t="s">
        <v>96</v>
      </c>
      <c r="E352" s="1" t="s">
        <v>10</v>
      </c>
      <c r="F352" s="4">
        <v>4280.496</v>
      </c>
      <c r="G352" s="4">
        <v>4617.8185</v>
      </c>
      <c r="H352" s="4">
        <v>5292.4634</v>
      </c>
      <c r="I352" s="4">
        <v>-127.6543</v>
      </c>
      <c r="J352" s="4">
        <v>-166.8348</v>
      </c>
      <c r="K352" s="4">
        <v>-191.217</v>
      </c>
      <c r="L352" s="4">
        <v>-177.5763</v>
      </c>
      <c r="M352" s="4">
        <v>-215.0815</v>
      </c>
      <c r="N352" s="4">
        <v>-191.1019</v>
      </c>
      <c r="O352" s="4">
        <v>-174.4974</v>
      </c>
      <c r="P352" s="4">
        <v>-169.6717</v>
      </c>
    </row>
    <row r="353" spans="1:16">
      <c r="A353" s="1" t="s">
        <v>71</v>
      </c>
      <c r="B353" s="1" t="s">
        <v>48</v>
      </c>
      <c r="C353" s="1" t="s">
        <v>8</v>
      </c>
      <c r="D353" s="1" t="s">
        <v>96</v>
      </c>
      <c r="E353" s="1" t="s">
        <v>10</v>
      </c>
      <c r="F353" s="4">
        <v>4280.496</v>
      </c>
      <c r="G353" s="4">
        <v>4405.8981</v>
      </c>
      <c r="H353" s="4">
        <v>4656.7022</v>
      </c>
      <c r="I353" s="4">
        <v>-174.4076</v>
      </c>
      <c r="J353" s="4">
        <v>-170.0237</v>
      </c>
      <c r="K353" s="4">
        <v>-183.4426</v>
      </c>
      <c r="L353" s="4">
        <v>-184.085</v>
      </c>
      <c r="M353" s="4">
        <v>-184.1429</v>
      </c>
      <c r="N353" s="4">
        <v>-183.5966</v>
      </c>
      <c r="O353" s="4">
        <v>-172.1606</v>
      </c>
      <c r="P353" s="4">
        <v>-178.5846</v>
      </c>
    </row>
    <row r="354" spans="1:16">
      <c r="A354" s="1" t="s">
        <v>71</v>
      </c>
      <c r="B354" s="1" t="s">
        <v>13</v>
      </c>
      <c r="C354" s="1" t="s">
        <v>8</v>
      </c>
      <c r="D354" s="1" t="s">
        <v>96</v>
      </c>
      <c r="E354" s="1" t="s">
        <v>10</v>
      </c>
      <c r="F354" s="4">
        <v>4280.496</v>
      </c>
      <c r="G354" s="4">
        <v>4354.9677</v>
      </c>
      <c r="H354" s="4">
        <v>4503.9111</v>
      </c>
      <c r="I354" s="4">
        <v>-163.2081</v>
      </c>
      <c r="J354" s="4">
        <v>-164.3334</v>
      </c>
      <c r="K354" s="4">
        <v>-219.5519</v>
      </c>
      <c r="L354" s="4">
        <v>-225.7468</v>
      </c>
      <c r="M354" s="4">
        <v>-158.3762</v>
      </c>
      <c r="N354" s="4">
        <v>-231.4217</v>
      </c>
      <c r="O354" s="4">
        <v>-176.6989</v>
      </c>
      <c r="P354" s="4">
        <v>-156.6429</v>
      </c>
    </row>
    <row r="355" spans="1:16">
      <c r="A355" s="1" t="s">
        <v>71</v>
      </c>
      <c r="B355" s="1" t="s">
        <v>14</v>
      </c>
      <c r="C355" s="1" t="s">
        <v>8</v>
      </c>
      <c r="D355" s="1" t="s">
        <v>96</v>
      </c>
      <c r="E355" s="1" t="s">
        <v>10</v>
      </c>
      <c r="F355" s="4">
        <v>4280.496</v>
      </c>
      <c r="G355" s="4">
        <v>4339.0368</v>
      </c>
      <c r="H355" s="4">
        <v>4456.1183</v>
      </c>
      <c r="I355" s="4">
        <v>-156.8838</v>
      </c>
      <c r="J355" s="4">
        <v>-158.3655</v>
      </c>
      <c r="K355" s="4">
        <v>-247.6122</v>
      </c>
      <c r="L355" s="4">
        <v>-225.6045</v>
      </c>
      <c r="M355" s="4">
        <v>-202.4066</v>
      </c>
      <c r="N355" s="4">
        <v>-124.6586</v>
      </c>
      <c r="O355" s="4">
        <v>-152.8663</v>
      </c>
      <c r="P355" s="4">
        <v>-285.8929</v>
      </c>
    </row>
    <row r="356" spans="1:16">
      <c r="A356" s="1" t="s">
        <v>71</v>
      </c>
      <c r="B356" s="1" t="s">
        <v>15</v>
      </c>
      <c r="C356" s="1" t="s">
        <v>8</v>
      </c>
      <c r="D356" s="1" t="s">
        <v>96</v>
      </c>
      <c r="E356" s="1" t="s">
        <v>10</v>
      </c>
      <c r="F356" s="4">
        <v>4280.496</v>
      </c>
      <c r="G356" s="4">
        <v>4345.9387</v>
      </c>
      <c r="H356" s="4">
        <v>4476.824</v>
      </c>
      <c r="I356" s="4">
        <v>-160.9212</v>
      </c>
      <c r="J356" s="4">
        <v>-186.3107</v>
      </c>
      <c r="K356" s="4">
        <v>-158.2299</v>
      </c>
      <c r="L356" s="4">
        <v>-169.294</v>
      </c>
      <c r="M356" s="4">
        <v>-172.9636</v>
      </c>
      <c r="N356" s="4">
        <v>-188.4586</v>
      </c>
      <c r="O356" s="4">
        <v>-185.9018</v>
      </c>
      <c r="P356" s="4">
        <v>-167.9293</v>
      </c>
    </row>
    <row r="357" spans="1:16">
      <c r="A357" s="1" t="s">
        <v>71</v>
      </c>
      <c r="B357" s="1" t="s">
        <v>16</v>
      </c>
      <c r="C357" s="1" t="s">
        <v>8</v>
      </c>
      <c r="D357" s="1" t="s">
        <v>96</v>
      </c>
      <c r="E357" s="1" t="s">
        <v>10</v>
      </c>
      <c r="F357" s="4">
        <v>4280.496</v>
      </c>
      <c r="G357" s="4">
        <v>4352.5384</v>
      </c>
      <c r="H357" s="4">
        <v>4496.6233</v>
      </c>
      <c r="I357" s="4">
        <v>-163.5231</v>
      </c>
      <c r="J357" s="4">
        <v>-178.2051</v>
      </c>
      <c r="K357" s="4">
        <v>-173.5921</v>
      </c>
      <c r="L357" s="4">
        <v>-162.4528</v>
      </c>
      <c r="M357" s="4">
        <v>-178.9205</v>
      </c>
      <c r="N357" s="4">
        <v>-191.1221</v>
      </c>
      <c r="O357" s="4">
        <v>-185.4156</v>
      </c>
      <c r="P357" s="4">
        <v>-173.0791</v>
      </c>
    </row>
    <row r="358" spans="1:16">
      <c r="A358" s="1" t="s">
        <v>71</v>
      </c>
      <c r="B358" s="1" t="s">
        <v>17</v>
      </c>
      <c r="C358" s="1" t="s">
        <v>8</v>
      </c>
      <c r="D358" s="1" t="s">
        <v>96</v>
      </c>
      <c r="E358" s="1" t="s">
        <v>10</v>
      </c>
      <c r="F358" s="4">
        <v>4280.496</v>
      </c>
      <c r="G358" s="4">
        <v>4561.5109</v>
      </c>
      <c r="H358" s="4">
        <v>5123.5408</v>
      </c>
      <c r="I358" s="4">
        <v>-137.7145</v>
      </c>
      <c r="J358" s="4">
        <v>-161.707</v>
      </c>
      <c r="K358" s="4">
        <v>-185.1021</v>
      </c>
      <c r="L358" s="4">
        <v>-176.5793</v>
      </c>
      <c r="M358" s="4">
        <v>-211.4699</v>
      </c>
      <c r="N358" s="4">
        <v>-176.088</v>
      </c>
      <c r="O358" s="4">
        <v>-191.1972</v>
      </c>
      <c r="P358" s="4">
        <v>-163.5737</v>
      </c>
    </row>
    <row r="359" spans="1:16">
      <c r="A359" s="1" t="s">
        <v>71</v>
      </c>
      <c r="B359" s="1" t="s">
        <v>18</v>
      </c>
      <c r="C359" s="1" t="s">
        <v>8</v>
      </c>
      <c r="D359" s="1" t="s">
        <v>96</v>
      </c>
      <c r="E359" s="1" t="s">
        <v>10</v>
      </c>
      <c r="F359" s="4">
        <v>4280.496</v>
      </c>
      <c r="G359" s="4">
        <v>4372.6498</v>
      </c>
      <c r="H359" s="4">
        <v>4556.9575</v>
      </c>
      <c r="I359" s="4">
        <v>-164.4515</v>
      </c>
      <c r="J359" s="4">
        <v>-158.4319</v>
      </c>
      <c r="K359" s="4">
        <v>-182.0632</v>
      </c>
      <c r="L359" s="4">
        <v>-217.5507</v>
      </c>
      <c r="M359" s="4">
        <v>-184.4077</v>
      </c>
      <c r="N359" s="4">
        <v>-208.5417</v>
      </c>
      <c r="O359" s="4">
        <v>-128.2021</v>
      </c>
      <c r="P359" s="4">
        <v>-117.5343</v>
      </c>
    </row>
    <row r="360" spans="1:16">
      <c r="A360" s="1" t="s">
        <v>71</v>
      </c>
      <c r="B360" s="1" t="s">
        <v>73</v>
      </c>
      <c r="C360" s="1" t="s">
        <v>8</v>
      </c>
      <c r="D360" s="1" t="s">
        <v>96</v>
      </c>
      <c r="E360" s="1" t="s">
        <v>10</v>
      </c>
      <c r="F360" s="4">
        <v>4280.496</v>
      </c>
      <c r="G360" s="4">
        <v>4375.4909</v>
      </c>
      <c r="H360" s="4">
        <v>4565.4807</v>
      </c>
      <c r="I360" s="4">
        <v>-164.1182</v>
      </c>
      <c r="J360" s="4">
        <v>-158.5118</v>
      </c>
      <c r="K360" s="4">
        <v>-182.0474</v>
      </c>
      <c r="L360" s="4">
        <v>-218.4241</v>
      </c>
      <c r="M360" s="4">
        <v>-184.4979</v>
      </c>
      <c r="N360" s="4">
        <v>-206.5613</v>
      </c>
      <c r="O360" s="4">
        <v>-177.166</v>
      </c>
      <c r="P360" s="4">
        <v>-247.7295</v>
      </c>
    </row>
    <row r="361" spans="1:16">
      <c r="A361" s="1" t="s">
        <v>71</v>
      </c>
      <c r="B361" s="1" t="s">
        <v>49</v>
      </c>
      <c r="C361" s="1" t="s">
        <v>8</v>
      </c>
      <c r="D361" s="1" t="s">
        <v>96</v>
      </c>
      <c r="E361" s="1" t="s">
        <v>10</v>
      </c>
      <c r="F361" s="4">
        <v>4280.496</v>
      </c>
      <c r="G361" s="4">
        <v>4372.6498</v>
      </c>
      <c r="H361" s="4">
        <v>4556.9575</v>
      </c>
      <c r="I361" s="4">
        <v>-165.9372</v>
      </c>
      <c r="J361" s="4">
        <v>-148.4575</v>
      </c>
      <c r="K361" s="4">
        <v>-153.2997</v>
      </c>
      <c r="L361" s="4">
        <v>-165.7916</v>
      </c>
      <c r="M361" s="4">
        <v>-151.6929</v>
      </c>
      <c r="N361" s="4">
        <v>-141.4725</v>
      </c>
      <c r="O361" s="4">
        <v>-127.3254</v>
      </c>
      <c r="P361" s="4">
        <v>-123.4457</v>
      </c>
    </row>
    <row r="362" spans="1:16">
      <c r="A362" s="1" t="s">
        <v>71</v>
      </c>
      <c r="B362" s="1" t="s">
        <v>19</v>
      </c>
      <c r="C362" s="1" t="s">
        <v>8</v>
      </c>
      <c r="D362" s="1" t="s">
        <v>96</v>
      </c>
      <c r="E362" s="1" t="s">
        <v>10</v>
      </c>
      <c r="F362" s="4">
        <v>4280.496</v>
      </c>
      <c r="G362" s="4">
        <v>4229.5442</v>
      </c>
      <c r="H362" s="4">
        <v>4127.6407</v>
      </c>
      <c r="I362" s="4">
        <v>-162.7065</v>
      </c>
      <c r="J362" s="4">
        <v>-148.0281</v>
      </c>
      <c r="K362" s="4">
        <v>-161.509</v>
      </c>
      <c r="L362" s="4">
        <v>-195.8913</v>
      </c>
      <c r="M362" s="4">
        <v>-171.123</v>
      </c>
      <c r="N362" s="4">
        <v>-154.77</v>
      </c>
      <c r="O362" s="4">
        <v>-118.3549</v>
      </c>
      <c r="P362" s="4">
        <v>-156.9909</v>
      </c>
    </row>
    <row r="363" spans="1:16">
      <c r="A363" s="1" t="s">
        <v>71</v>
      </c>
      <c r="B363" s="1" t="s">
        <v>20</v>
      </c>
      <c r="C363" s="1" t="s">
        <v>8</v>
      </c>
      <c r="D363" s="1" t="s">
        <v>96</v>
      </c>
      <c r="E363" s="1" t="s">
        <v>10</v>
      </c>
      <c r="F363" s="4">
        <v>4280.496</v>
      </c>
      <c r="G363" s="4">
        <v>4377.9584</v>
      </c>
      <c r="H363" s="4">
        <v>4572.8833</v>
      </c>
      <c r="I363" s="4">
        <v>-165.0224</v>
      </c>
      <c r="J363" s="4">
        <v>-147.3435</v>
      </c>
      <c r="K363" s="4">
        <v>-157.5658</v>
      </c>
      <c r="L363" s="4">
        <v>-183.0187</v>
      </c>
      <c r="M363" s="4">
        <v>-178.0101</v>
      </c>
      <c r="N363" s="4">
        <v>-227.6109</v>
      </c>
      <c r="O363" s="4">
        <v>-147.6629</v>
      </c>
      <c r="P363" s="4">
        <v>-143.609</v>
      </c>
    </row>
    <row r="364" spans="1:16">
      <c r="A364" s="1" t="s">
        <v>71</v>
      </c>
      <c r="B364" s="1" t="s">
        <v>74</v>
      </c>
      <c r="C364" s="1" t="s">
        <v>8</v>
      </c>
      <c r="D364" s="1" t="s">
        <v>96</v>
      </c>
      <c r="E364" s="1" t="s">
        <v>10</v>
      </c>
      <c r="F364" s="4">
        <v>4280.496</v>
      </c>
      <c r="G364" s="4">
        <v>4382.695</v>
      </c>
      <c r="H364" s="4">
        <v>4587.0931</v>
      </c>
      <c r="I364" s="4">
        <v>-165.0345</v>
      </c>
      <c r="J364" s="4">
        <v>-147.3061</v>
      </c>
      <c r="K364" s="4">
        <v>-157.392</v>
      </c>
      <c r="L364" s="4">
        <v>-183.8844</v>
      </c>
      <c r="M364" s="4">
        <v>-208.6795</v>
      </c>
      <c r="N364" s="4">
        <v>-432.3634</v>
      </c>
      <c r="O364" s="4">
        <v>-398.1094</v>
      </c>
      <c r="P364" s="4">
        <v>-535.1698</v>
      </c>
    </row>
    <row r="365" spans="1:16">
      <c r="A365" s="1" t="s">
        <v>71</v>
      </c>
      <c r="B365" s="1" t="s">
        <v>50</v>
      </c>
      <c r="C365" s="1" t="s">
        <v>8</v>
      </c>
      <c r="D365" s="1" t="s">
        <v>96</v>
      </c>
      <c r="E365" s="1" t="s">
        <v>10</v>
      </c>
      <c r="F365" s="4">
        <v>4280.496</v>
      </c>
      <c r="G365" s="4">
        <v>4383.1184</v>
      </c>
      <c r="H365" s="4">
        <v>4588.3633</v>
      </c>
      <c r="I365" s="4">
        <v>-166.4124</v>
      </c>
      <c r="J365" s="4">
        <v>-149.2443</v>
      </c>
      <c r="K365" s="4">
        <v>-166.5866</v>
      </c>
      <c r="L365" s="4">
        <v>-158.041</v>
      </c>
      <c r="M365" s="4">
        <v>-161.6886</v>
      </c>
      <c r="N365" s="4">
        <v>-173.3655</v>
      </c>
      <c r="O365" s="4">
        <v>-144.6199</v>
      </c>
      <c r="P365" s="4">
        <v>-159.8436</v>
      </c>
    </row>
    <row r="366" spans="1:16">
      <c r="A366" s="1" t="s">
        <v>71</v>
      </c>
      <c r="B366" s="1" t="s">
        <v>75</v>
      </c>
      <c r="C366" s="1" t="s">
        <v>8</v>
      </c>
      <c r="D366" s="1" t="s">
        <v>96</v>
      </c>
      <c r="E366" s="1" t="s">
        <v>10</v>
      </c>
      <c r="F366" s="4">
        <v>4280.496</v>
      </c>
      <c r="G366" s="4">
        <v>4668.3044</v>
      </c>
      <c r="H366" s="4">
        <v>5443.9213</v>
      </c>
      <c r="I366" s="4">
        <v>2478.4104</v>
      </c>
      <c r="J366" s="4">
        <v>658.6686</v>
      </c>
      <c r="K366" s="4">
        <v>1035.6243</v>
      </c>
      <c r="L366" s="4">
        <v>824.6308</v>
      </c>
      <c r="M366" s="4">
        <v>768.126</v>
      </c>
      <c r="N366" s="4">
        <v>1616.091</v>
      </c>
      <c r="O366" s="4">
        <v>1582.6741</v>
      </c>
      <c r="P366" s="4">
        <v>1399.6206</v>
      </c>
    </row>
    <row r="367" spans="1:16">
      <c r="A367" s="1" t="s">
        <v>71</v>
      </c>
      <c r="B367" s="1" t="s">
        <v>51</v>
      </c>
      <c r="C367" s="1" t="s">
        <v>8</v>
      </c>
      <c r="D367" s="1" t="s">
        <v>96</v>
      </c>
      <c r="E367" s="1" t="s">
        <v>10</v>
      </c>
      <c r="F367" s="4">
        <v>4280.496</v>
      </c>
      <c r="G367" s="4">
        <v>4668.3044</v>
      </c>
      <c r="H367" s="4">
        <v>5443.9213</v>
      </c>
      <c r="I367" s="4">
        <v>2478.4104</v>
      </c>
      <c r="J367" s="4">
        <v>654.9088</v>
      </c>
      <c r="K367" s="4">
        <v>1045.3428</v>
      </c>
      <c r="L367" s="4">
        <v>817.0144</v>
      </c>
      <c r="M367" s="4">
        <v>217.4964</v>
      </c>
      <c r="N367" s="4">
        <v>77.9951</v>
      </c>
      <c r="O367" s="4">
        <v>-37.4352</v>
      </c>
      <c r="P367" s="4">
        <v>-42.0585</v>
      </c>
    </row>
    <row r="368" spans="1:16">
      <c r="A368" s="1" t="s">
        <v>71</v>
      </c>
      <c r="B368" s="1" t="s">
        <v>21</v>
      </c>
      <c r="C368" s="1" t="s">
        <v>8</v>
      </c>
      <c r="D368" s="1" t="s">
        <v>96</v>
      </c>
      <c r="E368" s="1" t="s">
        <v>10</v>
      </c>
      <c r="F368" s="4">
        <v>4280.496</v>
      </c>
      <c r="G368" s="4">
        <v>4668.3044</v>
      </c>
      <c r="H368" s="4">
        <v>5443.9213</v>
      </c>
      <c r="I368" s="4">
        <v>2478.4104</v>
      </c>
      <c r="J368" s="4">
        <v>657.3497</v>
      </c>
      <c r="K368" s="4">
        <v>982.2982</v>
      </c>
      <c r="L368" s="4">
        <v>898.0393</v>
      </c>
      <c r="M368" s="4">
        <v>466.6233</v>
      </c>
      <c r="N368" s="4">
        <v>300.6058</v>
      </c>
      <c r="O368" s="4">
        <v>424.3631</v>
      </c>
      <c r="P368" s="4">
        <v>-50.1281</v>
      </c>
    </row>
    <row r="369" spans="1:16">
      <c r="A369" s="1" t="s">
        <v>71</v>
      </c>
      <c r="B369" s="1" t="s">
        <v>22</v>
      </c>
      <c r="C369" s="1" t="s">
        <v>8</v>
      </c>
      <c r="D369" s="1" t="s">
        <v>96</v>
      </c>
      <c r="E369" s="1" t="s">
        <v>10</v>
      </c>
      <c r="F369" s="4">
        <v>4280.496</v>
      </c>
      <c r="G369" s="4">
        <v>4372.3118</v>
      </c>
      <c r="H369" s="4">
        <v>4555.9433</v>
      </c>
      <c r="I369" s="4">
        <v>-163.2151</v>
      </c>
      <c r="J369" s="4">
        <v>-159.0981</v>
      </c>
      <c r="K369" s="4">
        <v>-182.1442</v>
      </c>
      <c r="L369" s="4">
        <v>-220.6413</v>
      </c>
      <c r="M369" s="4">
        <v>-182.2755</v>
      </c>
      <c r="N369" s="4">
        <v>-212.1108</v>
      </c>
      <c r="O369" s="4">
        <v>-121.5837</v>
      </c>
      <c r="P369" s="4">
        <v>-109.7235</v>
      </c>
    </row>
    <row r="370" spans="1:16">
      <c r="A370" s="1" t="s">
        <v>71</v>
      </c>
      <c r="B370" s="1" t="s">
        <v>23</v>
      </c>
      <c r="C370" s="1" t="s">
        <v>8</v>
      </c>
      <c r="D370" s="1" t="s">
        <v>96</v>
      </c>
      <c r="E370" s="1" t="s">
        <v>10</v>
      </c>
      <c r="F370" s="4">
        <v>4280.496</v>
      </c>
      <c r="G370" s="4">
        <v>4378.79</v>
      </c>
      <c r="H370" s="4">
        <v>4575.3781</v>
      </c>
      <c r="I370" s="4">
        <v>-163.2668</v>
      </c>
      <c r="J370" s="4">
        <v>-155.3567</v>
      </c>
      <c r="K370" s="4">
        <v>-177.9309</v>
      </c>
      <c r="L370" s="4">
        <v>-217.1004</v>
      </c>
      <c r="M370" s="4">
        <v>-218.1923</v>
      </c>
      <c r="N370" s="4">
        <v>-201.9464</v>
      </c>
      <c r="O370" s="4">
        <v>-186.2399</v>
      </c>
      <c r="P370" s="4">
        <v>-139.6384</v>
      </c>
    </row>
    <row r="371" spans="1:16">
      <c r="A371" s="1" t="s">
        <v>71</v>
      </c>
      <c r="B371" s="1" t="s">
        <v>24</v>
      </c>
      <c r="C371" s="1" t="s">
        <v>8</v>
      </c>
      <c r="D371" s="1" t="s">
        <v>96</v>
      </c>
      <c r="E371" s="1" t="s">
        <v>10</v>
      </c>
      <c r="F371" s="4">
        <v>4280.496</v>
      </c>
      <c r="G371" s="4">
        <v>4345.3349</v>
      </c>
      <c r="H371" s="4">
        <v>4475.0127</v>
      </c>
      <c r="I371" s="4">
        <v>-164.6168</v>
      </c>
      <c r="J371" s="4">
        <v>-161.0242</v>
      </c>
      <c r="K371" s="4">
        <v>-167.3624</v>
      </c>
      <c r="L371" s="4">
        <v>-169.3831</v>
      </c>
      <c r="M371" s="4">
        <v>-155.5704</v>
      </c>
      <c r="N371" s="4">
        <v>-174.5975</v>
      </c>
      <c r="O371" s="4">
        <v>-138.9476</v>
      </c>
      <c r="P371" s="4">
        <v>-144.8014</v>
      </c>
    </row>
    <row r="372" spans="1:16">
      <c r="A372" s="1" t="s">
        <v>71</v>
      </c>
      <c r="B372" s="1" t="s">
        <v>25</v>
      </c>
      <c r="C372" s="1" t="s">
        <v>8</v>
      </c>
      <c r="D372" s="1" t="s">
        <v>96</v>
      </c>
      <c r="E372" s="1" t="s">
        <v>10</v>
      </c>
      <c r="F372" s="4">
        <v>4280.496</v>
      </c>
      <c r="G372" s="4">
        <v>4224.0188</v>
      </c>
      <c r="H372" s="4">
        <v>4111.0645</v>
      </c>
      <c r="I372" s="4">
        <v>-163.1102</v>
      </c>
      <c r="J372" s="4">
        <v>-158.4352</v>
      </c>
      <c r="K372" s="4">
        <v>-187.3923</v>
      </c>
      <c r="L372" s="4">
        <v>-157.8779</v>
      </c>
      <c r="M372" s="4">
        <v>-160.2194</v>
      </c>
      <c r="N372" s="4">
        <v>-170.1744</v>
      </c>
      <c r="O372" s="4">
        <v>-159.6489</v>
      </c>
      <c r="P372" s="4">
        <v>-168.7437</v>
      </c>
    </row>
    <row r="373" spans="1:16">
      <c r="A373" s="1" t="s">
        <v>71</v>
      </c>
      <c r="B373" s="1" t="s">
        <v>26</v>
      </c>
      <c r="C373" s="1" t="s">
        <v>8</v>
      </c>
      <c r="D373" s="1" t="s">
        <v>96</v>
      </c>
      <c r="E373" s="1" t="s">
        <v>10</v>
      </c>
      <c r="F373" s="4">
        <v>4280.496</v>
      </c>
      <c r="G373" s="4">
        <v>4347.7957</v>
      </c>
      <c r="H373" s="4">
        <v>4482.3951</v>
      </c>
      <c r="I373" s="4">
        <v>-165.2339</v>
      </c>
      <c r="J373" s="4">
        <v>-151.5261</v>
      </c>
      <c r="K373" s="4">
        <v>-156.3151</v>
      </c>
      <c r="L373" s="4">
        <v>-155.6225</v>
      </c>
      <c r="M373" s="4">
        <v>-172.883</v>
      </c>
      <c r="N373" s="4">
        <v>-168.5952</v>
      </c>
      <c r="O373" s="4">
        <v>-195.4348</v>
      </c>
      <c r="P373" s="4">
        <v>-167.5971</v>
      </c>
    </row>
    <row r="374" spans="1:16">
      <c r="A374" s="1" t="s">
        <v>71</v>
      </c>
      <c r="B374" s="1" t="s">
        <v>27</v>
      </c>
      <c r="C374" s="1" t="s">
        <v>8</v>
      </c>
      <c r="D374" s="1" t="s">
        <v>96</v>
      </c>
      <c r="E374" s="1" t="s">
        <v>10</v>
      </c>
      <c r="F374" s="4">
        <v>4280.496</v>
      </c>
      <c r="G374" s="4">
        <v>4307.502</v>
      </c>
      <c r="H374" s="4">
        <v>4361.5139</v>
      </c>
      <c r="I374" s="4">
        <v>-163.7621</v>
      </c>
      <c r="J374" s="4">
        <v>-161.084</v>
      </c>
      <c r="K374" s="4">
        <v>-164.4496</v>
      </c>
      <c r="L374" s="4">
        <v>-145.4794</v>
      </c>
      <c r="M374" s="4">
        <v>-178.5575</v>
      </c>
      <c r="N374" s="4">
        <v>-168.593</v>
      </c>
      <c r="O374" s="4">
        <v>-185.4061</v>
      </c>
      <c r="P374" s="4">
        <v>-168.6403</v>
      </c>
    </row>
    <row r="375" spans="1:16">
      <c r="A375" s="1" t="s">
        <v>71</v>
      </c>
      <c r="B375" s="1" t="s">
        <v>28</v>
      </c>
      <c r="C375" s="1" t="s">
        <v>8</v>
      </c>
      <c r="D375" s="1" t="s">
        <v>96</v>
      </c>
      <c r="E375" s="1" t="s">
        <v>10</v>
      </c>
      <c r="F375" s="4">
        <v>4285.2575</v>
      </c>
      <c r="G375" s="4">
        <v>4335.4339</v>
      </c>
      <c r="H375" s="4">
        <v>4435.7867</v>
      </c>
      <c r="I375" s="4">
        <v>-162.785</v>
      </c>
      <c r="J375" s="4">
        <v>-163.2169</v>
      </c>
      <c r="K375" s="4">
        <v>-161.1907</v>
      </c>
      <c r="L375" s="4">
        <v>-195.9034</v>
      </c>
      <c r="M375" s="4">
        <v>-226.2663</v>
      </c>
      <c r="N375" s="4">
        <v>-155.1708</v>
      </c>
      <c r="O375" s="4">
        <v>-144.6009</v>
      </c>
      <c r="P375" s="4">
        <v>-115.2037</v>
      </c>
    </row>
    <row r="376" spans="1:16">
      <c r="A376" s="1" t="s">
        <v>71</v>
      </c>
      <c r="B376" s="1" t="s">
        <v>30</v>
      </c>
      <c r="C376" s="1" t="s">
        <v>8</v>
      </c>
      <c r="D376" s="1" t="s">
        <v>96</v>
      </c>
      <c r="E376" s="1" t="s">
        <v>10</v>
      </c>
      <c r="F376" s="4">
        <v>4285.2575</v>
      </c>
      <c r="G376" s="4">
        <v>4344.8454</v>
      </c>
      <c r="H376" s="4">
        <v>4464.0211</v>
      </c>
      <c r="I376" s="4">
        <v>-158.1364</v>
      </c>
      <c r="J376" s="4">
        <v>-138.6297</v>
      </c>
      <c r="K376" s="4">
        <v>-116.8798</v>
      </c>
      <c r="L376" s="4">
        <v>-14.201</v>
      </c>
      <c r="M376" s="4">
        <v>-153.12</v>
      </c>
      <c r="N376" s="4">
        <v>-146.5369</v>
      </c>
      <c r="O376" s="4">
        <v>-129.0505</v>
      </c>
      <c r="P376" s="4">
        <v>-156.9575</v>
      </c>
    </row>
    <row r="377" spans="1:16">
      <c r="A377" s="1" t="s">
        <v>71</v>
      </c>
      <c r="B377" s="1" t="s">
        <v>32</v>
      </c>
      <c r="C377" s="1" t="s">
        <v>8</v>
      </c>
      <c r="D377" s="1" t="s">
        <v>96</v>
      </c>
      <c r="E377" s="1" t="s">
        <v>10</v>
      </c>
      <c r="F377" s="4">
        <v>4280.496</v>
      </c>
      <c r="G377" s="4">
        <v>4668.3044</v>
      </c>
      <c r="H377" s="4">
        <v>5443.9213</v>
      </c>
      <c r="I377" s="4">
        <v>2478.4104</v>
      </c>
      <c r="J377" s="4">
        <v>658.7262</v>
      </c>
      <c r="K377" s="4">
        <v>1026.4529</v>
      </c>
      <c r="L377" s="4">
        <v>836.3274</v>
      </c>
      <c r="M377" s="4">
        <v>795.714</v>
      </c>
      <c r="N377" s="4">
        <v>1879.3947</v>
      </c>
      <c r="O377" s="4">
        <v>2119.0008</v>
      </c>
      <c r="P377" s="4">
        <v>735.2481</v>
      </c>
    </row>
    <row r="378" spans="1:16">
      <c r="A378" s="1" t="s">
        <v>71</v>
      </c>
      <c r="B378" s="1" t="s">
        <v>33</v>
      </c>
      <c r="C378" s="1" t="s">
        <v>8</v>
      </c>
      <c r="D378" s="1" t="s">
        <v>96</v>
      </c>
      <c r="E378" s="1" t="s">
        <v>10</v>
      </c>
      <c r="F378" s="4">
        <v>4280.496</v>
      </c>
      <c r="G378" s="4">
        <v>4668.3044</v>
      </c>
      <c r="H378" s="4">
        <v>5443.9213</v>
      </c>
      <c r="I378" s="4">
        <v>2478.4104</v>
      </c>
      <c r="J378" s="4">
        <v>658.6686</v>
      </c>
      <c r="K378" s="4">
        <v>1036.3283</v>
      </c>
      <c r="L378" s="4">
        <v>832.7209</v>
      </c>
      <c r="M378" s="4">
        <v>821.3491</v>
      </c>
      <c r="N378" s="4">
        <v>1854.189</v>
      </c>
      <c r="O378" s="4">
        <v>2472.6284</v>
      </c>
      <c r="P378" s="4">
        <v>366.9332</v>
      </c>
    </row>
    <row r="379" spans="1:16">
      <c r="A379" s="1" t="s">
        <v>71</v>
      </c>
      <c r="B379" s="1" t="s">
        <v>34</v>
      </c>
      <c r="C379" s="1" t="s">
        <v>8</v>
      </c>
      <c r="D379" s="1" t="s">
        <v>96</v>
      </c>
      <c r="E379" s="1" t="s">
        <v>10</v>
      </c>
      <c r="F379" s="4">
        <v>4280.496</v>
      </c>
      <c r="G379" s="4">
        <v>4668.3044</v>
      </c>
      <c r="H379" s="4">
        <v>5443.9213</v>
      </c>
      <c r="I379" s="4">
        <v>2478.4104</v>
      </c>
      <c r="J379" s="4">
        <v>658.8175</v>
      </c>
      <c r="K379" s="4">
        <v>1035.606</v>
      </c>
      <c r="L379" s="4">
        <v>832.0979</v>
      </c>
      <c r="M379" s="4">
        <v>618.4651</v>
      </c>
      <c r="N379" s="4">
        <v>415.6695</v>
      </c>
      <c r="O379" s="4">
        <v>-89.8711</v>
      </c>
      <c r="P379" s="4">
        <v>-72.8325</v>
      </c>
    </row>
    <row r="380" spans="1:16">
      <c r="A380" s="1" t="s">
        <v>71</v>
      </c>
      <c r="B380" s="1" t="s">
        <v>35</v>
      </c>
      <c r="C380" s="1" t="s">
        <v>8</v>
      </c>
      <c r="D380" s="1" t="s">
        <v>96</v>
      </c>
      <c r="E380" s="1" t="s">
        <v>10</v>
      </c>
      <c r="F380" s="4">
        <v>4280.496</v>
      </c>
      <c r="G380" s="4">
        <v>4668.3044</v>
      </c>
      <c r="H380" s="4">
        <v>5443.9213</v>
      </c>
      <c r="I380" s="4">
        <v>2478.4104</v>
      </c>
      <c r="J380" s="4">
        <v>658.6793</v>
      </c>
      <c r="K380" s="4">
        <v>1040.2693</v>
      </c>
      <c r="L380" s="4">
        <v>824.8152</v>
      </c>
      <c r="M380" s="4">
        <v>610.331</v>
      </c>
      <c r="N380" s="4">
        <v>411.6328</v>
      </c>
      <c r="O380" s="4">
        <v>-91.619</v>
      </c>
      <c r="P380" s="4">
        <v>-79.5436</v>
      </c>
    </row>
    <row r="381" spans="1:16">
      <c r="A381" s="1" t="s">
        <v>71</v>
      </c>
      <c r="B381" s="1" t="s">
        <v>36</v>
      </c>
      <c r="C381" s="1" t="s">
        <v>8</v>
      </c>
      <c r="D381" s="1" t="s">
        <v>96</v>
      </c>
      <c r="E381" s="1" t="s">
        <v>10</v>
      </c>
      <c r="F381" s="4">
        <v>4280.496</v>
      </c>
      <c r="G381" s="4">
        <v>4668.3044</v>
      </c>
      <c r="H381" s="4">
        <v>5443.9213</v>
      </c>
      <c r="I381" s="4">
        <v>2478.4104</v>
      </c>
      <c r="J381" s="4">
        <v>657.8059</v>
      </c>
      <c r="K381" s="4">
        <v>1038.9489</v>
      </c>
      <c r="L381" s="4">
        <v>831.6092</v>
      </c>
      <c r="M381" s="4">
        <v>460.464</v>
      </c>
      <c r="N381" s="4">
        <v>388.8804</v>
      </c>
      <c r="O381" s="4">
        <v>434.2639</v>
      </c>
      <c r="P381" s="4">
        <v>-102.4415</v>
      </c>
    </row>
    <row r="382" spans="1:16">
      <c r="A382" s="1" t="s">
        <v>71</v>
      </c>
      <c r="B382" s="1" t="s">
        <v>37</v>
      </c>
      <c r="C382" s="1" t="s">
        <v>8</v>
      </c>
      <c r="D382" s="1" t="s">
        <v>96</v>
      </c>
      <c r="E382" s="1" t="s">
        <v>10</v>
      </c>
      <c r="F382" s="4">
        <v>4280.496</v>
      </c>
      <c r="G382" s="4">
        <v>4668.3044</v>
      </c>
      <c r="H382" s="4">
        <v>5443.9213</v>
      </c>
      <c r="I382" s="4">
        <v>2478.4104</v>
      </c>
      <c r="J382" s="4">
        <v>658.7647</v>
      </c>
      <c r="K382" s="4">
        <v>992.8222</v>
      </c>
      <c r="L382" s="4">
        <v>916.5244</v>
      </c>
      <c r="M382" s="4">
        <v>619.194</v>
      </c>
      <c r="N382" s="4">
        <v>444.2585</v>
      </c>
      <c r="O382" s="4">
        <v>-83.4266</v>
      </c>
      <c r="P382" s="4">
        <v>13.7914</v>
      </c>
    </row>
    <row r="383" spans="1:16">
      <c r="A383" s="1" t="s">
        <v>71</v>
      </c>
      <c r="B383" s="1" t="s">
        <v>38</v>
      </c>
      <c r="C383" s="1" t="s">
        <v>8</v>
      </c>
      <c r="D383" s="1" t="s">
        <v>96</v>
      </c>
      <c r="E383" s="1" t="s">
        <v>10</v>
      </c>
      <c r="F383" s="4">
        <v>4280.496</v>
      </c>
      <c r="G383" s="4">
        <v>4362.2432</v>
      </c>
      <c r="H383" s="4">
        <v>4525.7377</v>
      </c>
      <c r="I383" s="4">
        <v>-163.126</v>
      </c>
      <c r="J383" s="4">
        <v>-162.1268</v>
      </c>
      <c r="K383" s="4">
        <v>-210.8308</v>
      </c>
      <c r="L383" s="4">
        <v>-229.8021</v>
      </c>
      <c r="M383" s="4">
        <v>-157.769</v>
      </c>
      <c r="N383" s="4">
        <v>-232.9239</v>
      </c>
      <c r="O383" s="4">
        <v>-193.7657</v>
      </c>
      <c r="P383" s="4">
        <v>-141.6499</v>
      </c>
    </row>
    <row r="384" spans="1:16">
      <c r="A384" s="1" t="s">
        <v>71</v>
      </c>
      <c r="B384" s="1" t="s">
        <v>76</v>
      </c>
      <c r="C384" s="1" t="s">
        <v>8</v>
      </c>
      <c r="D384" s="1" t="s">
        <v>96</v>
      </c>
      <c r="E384" s="1" t="s">
        <v>10</v>
      </c>
      <c r="F384" s="4">
        <v>4280.496</v>
      </c>
      <c r="G384" s="4">
        <v>4315.3423</v>
      </c>
      <c r="H384" s="4">
        <v>4385.0349</v>
      </c>
      <c r="I384" s="4">
        <v>-163.8421</v>
      </c>
      <c r="J384" s="4">
        <v>-152.7786</v>
      </c>
      <c r="K384" s="4">
        <v>-200.908</v>
      </c>
      <c r="L384" s="4">
        <v>-250.4869</v>
      </c>
      <c r="M384" s="4">
        <v>-454.2652</v>
      </c>
      <c r="N384" s="4">
        <v>-488.8041</v>
      </c>
      <c r="O384" s="4">
        <v>-344.5977</v>
      </c>
      <c r="P384" s="4">
        <v>-517.0627</v>
      </c>
    </row>
    <row r="385" spans="1:16">
      <c r="A385" s="1" t="s">
        <v>71</v>
      </c>
      <c r="B385" s="1" t="s">
        <v>52</v>
      </c>
      <c r="C385" s="1" t="s">
        <v>8</v>
      </c>
      <c r="D385" s="1" t="s">
        <v>96</v>
      </c>
      <c r="E385" s="1" t="s">
        <v>10</v>
      </c>
      <c r="F385" s="4">
        <v>4280.496</v>
      </c>
      <c r="G385" s="4">
        <v>4359.4283</v>
      </c>
      <c r="H385" s="4">
        <v>4517.293</v>
      </c>
      <c r="I385" s="4">
        <v>-166.8392</v>
      </c>
      <c r="J385" s="4">
        <v>-146.6971</v>
      </c>
      <c r="K385" s="4">
        <v>-165.0143</v>
      </c>
      <c r="L385" s="4">
        <v>-166.3072</v>
      </c>
      <c r="M385" s="4">
        <v>-163.0783</v>
      </c>
      <c r="N385" s="4">
        <v>-166.3702</v>
      </c>
      <c r="O385" s="4">
        <v>-167.7819</v>
      </c>
      <c r="P385" s="4">
        <v>-128.2699</v>
      </c>
    </row>
    <row r="386" spans="1:16">
      <c r="A386" s="1" t="s">
        <v>77</v>
      </c>
      <c r="B386" s="1" t="s">
        <v>7</v>
      </c>
      <c r="C386" s="1" t="s">
        <v>8</v>
      </c>
      <c r="D386" s="1" t="s">
        <v>96</v>
      </c>
      <c r="E386" s="1" t="s">
        <v>10</v>
      </c>
      <c r="F386" s="4">
        <v>3500.00016624108</v>
      </c>
      <c r="G386" s="4">
        <v>3461.19251741956</v>
      </c>
      <c r="H386" s="4">
        <v>3111.26082450454</v>
      </c>
      <c r="I386" s="4">
        <v>2722.22235152244</v>
      </c>
      <c r="J386" s="4">
        <v>2333.33344416512</v>
      </c>
      <c r="K386" s="4">
        <v>1944.4445368074</v>
      </c>
      <c r="L386" s="4">
        <v>1555.55562944888</v>
      </c>
      <c r="M386" s="4">
        <v>1166.66672209076</v>
      </c>
      <c r="N386" s="4">
        <v>777.77781473144</v>
      </c>
      <c r="O386" s="4">
        <v>388.896714833599</v>
      </c>
      <c r="P386" s="4">
        <v>129.636012958605</v>
      </c>
    </row>
    <row r="387" spans="1:16">
      <c r="A387" s="1" t="s">
        <v>77</v>
      </c>
      <c r="B387" s="1" t="s">
        <v>11</v>
      </c>
      <c r="C387" s="1" t="s">
        <v>8</v>
      </c>
      <c r="D387" s="1" t="s">
        <v>96</v>
      </c>
      <c r="E387" s="1" t="s">
        <v>10</v>
      </c>
      <c r="F387" s="4">
        <v>3500.00016624108</v>
      </c>
      <c r="G387" s="4">
        <v>3461.19251741956</v>
      </c>
      <c r="H387" s="4">
        <v>849.121282161775</v>
      </c>
      <c r="I387" s="4">
        <v>582.10616446362</v>
      </c>
      <c r="J387" s="4">
        <v>307.71380884367</v>
      </c>
      <c r="K387" s="4">
        <v>32.4003158480183</v>
      </c>
      <c r="L387" s="4">
        <v>-266.594350165112</v>
      </c>
      <c r="M387" s="4">
        <v>-582.486100778398</v>
      </c>
      <c r="N387" s="4">
        <v>-910.014208480715</v>
      </c>
      <c r="O387" s="4">
        <v>-1247.30705003799</v>
      </c>
      <c r="P387" s="4">
        <v>-1463.53864926129</v>
      </c>
    </row>
    <row r="388" spans="1:16">
      <c r="A388" s="1" t="s">
        <v>77</v>
      </c>
      <c r="B388" s="1" t="s">
        <v>12</v>
      </c>
      <c r="C388" s="1" t="s">
        <v>8</v>
      </c>
      <c r="D388" s="1" t="s">
        <v>96</v>
      </c>
      <c r="E388" s="1" t="s">
        <v>10</v>
      </c>
      <c r="F388" s="4">
        <v>3500.00016624108</v>
      </c>
      <c r="G388" s="4">
        <v>3461.19251741956</v>
      </c>
      <c r="H388" s="4">
        <v>961.158050263826</v>
      </c>
      <c r="I388" s="4">
        <v>678.190109164974</v>
      </c>
      <c r="J388" s="4">
        <v>385.136572219955</v>
      </c>
      <c r="K388" s="4">
        <v>82.0261306138225</v>
      </c>
      <c r="L388" s="4">
        <v>-252.825039670647</v>
      </c>
      <c r="M388" s="4">
        <v>-619.595456020271</v>
      </c>
      <c r="N388" s="4">
        <v>-1023.99598514859</v>
      </c>
      <c r="O388" s="4">
        <v>-1427.09006746088</v>
      </c>
      <c r="P388" s="4">
        <v>-1650.43057460175</v>
      </c>
    </row>
    <row r="389" spans="1:16">
      <c r="A389" s="1" t="s">
        <v>77</v>
      </c>
      <c r="B389" s="1" t="s">
        <v>13</v>
      </c>
      <c r="C389" s="1" t="s">
        <v>8</v>
      </c>
      <c r="D389" s="1" t="s">
        <v>96</v>
      </c>
      <c r="E389" s="1" t="s">
        <v>10</v>
      </c>
      <c r="F389" s="4">
        <v>3500.00016624108</v>
      </c>
      <c r="G389" s="4">
        <v>3461.19251741956</v>
      </c>
      <c r="H389" s="4">
        <v>849.132604954016</v>
      </c>
      <c r="I389" s="4">
        <v>582.481967729871</v>
      </c>
      <c r="J389" s="4">
        <v>307.713460309495</v>
      </c>
      <c r="K389" s="4">
        <v>32.6185938568987</v>
      </c>
      <c r="L389" s="4">
        <v>-266.240687649531</v>
      </c>
      <c r="M389" s="4">
        <v>-582.29196823069</v>
      </c>
      <c r="N389" s="4">
        <v>-910.089134526398</v>
      </c>
      <c r="O389" s="4">
        <v>-1247.00451245782</v>
      </c>
      <c r="P389" s="4">
        <v>-1463.2749803657</v>
      </c>
    </row>
    <row r="390" spans="1:16">
      <c r="A390" s="1" t="s">
        <v>77</v>
      </c>
      <c r="B390" s="1" t="s">
        <v>14</v>
      </c>
      <c r="C390" s="1" t="s">
        <v>8</v>
      </c>
      <c r="D390" s="1" t="s">
        <v>96</v>
      </c>
      <c r="E390" s="1" t="s">
        <v>10</v>
      </c>
      <c r="F390" s="4">
        <v>3500.00016624108</v>
      </c>
      <c r="G390" s="4">
        <v>3422.38486859804</v>
      </c>
      <c r="H390" s="4">
        <v>849.132592711674</v>
      </c>
      <c r="I390" s="4">
        <v>582.302314485483</v>
      </c>
      <c r="J390" s="4">
        <v>307.713460309495</v>
      </c>
      <c r="K390" s="4">
        <v>32.4002354975143</v>
      </c>
      <c r="L390" s="4">
        <v>-266.240687649531</v>
      </c>
      <c r="M390" s="4">
        <v>-582.052694692899</v>
      </c>
      <c r="N390" s="4">
        <v>-909.547373487342</v>
      </c>
      <c r="O390" s="4">
        <v>-1246.74218757028</v>
      </c>
      <c r="P390" s="4">
        <v>-1462.98253522173</v>
      </c>
    </row>
    <row r="391" spans="1:16">
      <c r="A391" s="1" t="s">
        <v>77</v>
      </c>
      <c r="B391" s="1" t="s">
        <v>15</v>
      </c>
      <c r="C391" s="1" t="s">
        <v>8</v>
      </c>
      <c r="D391" s="1" t="s">
        <v>96</v>
      </c>
      <c r="E391" s="1" t="s">
        <v>10</v>
      </c>
      <c r="F391" s="4">
        <v>3500.00016624108</v>
      </c>
      <c r="G391" s="4">
        <v>3461.19251741956</v>
      </c>
      <c r="H391" s="4">
        <v>848.915242692329</v>
      </c>
      <c r="I391" s="4">
        <v>581.540220502679</v>
      </c>
      <c r="J391" s="4">
        <v>307.696593077959</v>
      </c>
      <c r="K391" s="4">
        <v>32.2104383927741</v>
      </c>
      <c r="L391" s="4">
        <v>-266.690677088598</v>
      </c>
      <c r="M391" s="4">
        <v>-582.558302906529</v>
      </c>
      <c r="N391" s="4">
        <v>-910.089542968013</v>
      </c>
      <c r="O391" s="4">
        <v>-1247.30705003799</v>
      </c>
      <c r="P391" s="4">
        <v>-1463.53864926129</v>
      </c>
    </row>
    <row r="392" spans="1:16">
      <c r="A392" s="1" t="s">
        <v>77</v>
      </c>
      <c r="B392" s="1" t="s">
        <v>16</v>
      </c>
      <c r="C392" s="1" t="s">
        <v>8</v>
      </c>
      <c r="D392" s="1" t="s">
        <v>96</v>
      </c>
      <c r="E392" s="1" t="s">
        <v>10</v>
      </c>
      <c r="F392" s="4">
        <v>3500.00016624108</v>
      </c>
      <c r="G392" s="4">
        <v>3422.38486859804</v>
      </c>
      <c r="H392" s="4">
        <v>961.158050263826</v>
      </c>
      <c r="I392" s="4">
        <v>678.023887953293</v>
      </c>
      <c r="J392" s="4">
        <v>385.103235401173</v>
      </c>
      <c r="K392" s="4">
        <v>82.6240703345851</v>
      </c>
      <c r="L392" s="4">
        <v>-252.207308322715</v>
      </c>
      <c r="M392" s="4">
        <v>-619.591509599102</v>
      </c>
      <c r="N392" s="4">
        <v>-1023.99598514859</v>
      </c>
      <c r="O392" s="4">
        <v>-1427.09006746088</v>
      </c>
      <c r="P392" s="4">
        <v>-1650.43057460175</v>
      </c>
    </row>
    <row r="393" spans="1:16">
      <c r="A393" s="1" t="s">
        <v>77</v>
      </c>
      <c r="B393" s="1" t="s">
        <v>17</v>
      </c>
      <c r="C393" s="1" t="s">
        <v>8</v>
      </c>
      <c r="D393" s="1" t="s">
        <v>96</v>
      </c>
      <c r="E393" s="1" t="s">
        <v>10</v>
      </c>
      <c r="F393" s="4">
        <v>3500.00016624108</v>
      </c>
      <c r="G393" s="4">
        <v>3461.19251741956</v>
      </c>
      <c r="H393" s="4">
        <v>961.113485502087</v>
      </c>
      <c r="I393" s="4">
        <v>678.008925556845</v>
      </c>
      <c r="J393" s="4">
        <v>384.845522708115</v>
      </c>
      <c r="K393" s="4">
        <v>81.935627497369</v>
      </c>
      <c r="L393" s="4">
        <v>-252.825039670648</v>
      </c>
      <c r="M393" s="4">
        <v>-619.595456020271</v>
      </c>
      <c r="N393" s="4">
        <v>-1023.99598514859</v>
      </c>
      <c r="O393" s="4">
        <v>-1427.09006746088</v>
      </c>
      <c r="P393" s="4">
        <v>-1650.43057460175</v>
      </c>
    </row>
    <row r="394" spans="1:16">
      <c r="A394" s="1" t="s">
        <v>77</v>
      </c>
      <c r="B394" s="1" t="s">
        <v>18</v>
      </c>
      <c r="C394" s="1" t="s">
        <v>8</v>
      </c>
      <c r="D394" s="1" t="s">
        <v>96</v>
      </c>
      <c r="E394" s="1" t="s">
        <v>10</v>
      </c>
      <c r="F394" s="4">
        <v>3500.00016624108</v>
      </c>
      <c r="G394" s="4">
        <v>3461.19251741956</v>
      </c>
      <c r="H394" s="4">
        <v>1314.05960525282</v>
      </c>
      <c r="I394" s="4">
        <v>848.492004995085</v>
      </c>
      <c r="J394" s="4">
        <v>374.409638144007</v>
      </c>
      <c r="K394" s="4">
        <v>42.1234418585997</v>
      </c>
      <c r="L394" s="4">
        <v>-262.656073643751</v>
      </c>
      <c r="M394" s="4">
        <v>-580.633216235237</v>
      </c>
      <c r="N394" s="4">
        <v>-908.68515823128</v>
      </c>
      <c r="O394" s="4">
        <v>-1246.39086550648</v>
      </c>
      <c r="P394" s="4">
        <v>-1461.78267649929</v>
      </c>
    </row>
    <row r="395" spans="1:16">
      <c r="A395" s="1" t="s">
        <v>77</v>
      </c>
      <c r="B395" s="1" t="s">
        <v>19</v>
      </c>
      <c r="C395" s="1" t="s">
        <v>8</v>
      </c>
      <c r="D395" s="1" t="s">
        <v>96</v>
      </c>
      <c r="E395" s="1" t="s">
        <v>10</v>
      </c>
      <c r="F395" s="4">
        <v>3500.00016624108</v>
      </c>
      <c r="G395" s="4">
        <v>3461.19251741956</v>
      </c>
      <c r="H395" s="4">
        <v>2491.91458869027</v>
      </c>
      <c r="I395" s="4">
        <v>945.293008614208</v>
      </c>
      <c r="J395" s="4">
        <v>451.099170486397</v>
      </c>
      <c r="K395" s="4">
        <v>92.1504754834815</v>
      </c>
      <c r="L395" s="4">
        <v>-248.469398282994</v>
      </c>
      <c r="M395" s="4">
        <v>-617.594526194635</v>
      </c>
      <c r="N395" s="4">
        <v>-1022.18424904013</v>
      </c>
      <c r="O395" s="4">
        <v>-1425.70795702389</v>
      </c>
      <c r="P395" s="4">
        <v>-1649.0503215682</v>
      </c>
    </row>
    <row r="396" spans="1:16">
      <c r="A396" s="1" t="s">
        <v>77</v>
      </c>
      <c r="B396" s="1" t="s">
        <v>20</v>
      </c>
      <c r="C396" s="1" t="s">
        <v>8</v>
      </c>
      <c r="D396" s="1" t="s">
        <v>96</v>
      </c>
      <c r="E396" s="1" t="s">
        <v>10</v>
      </c>
      <c r="F396" s="4">
        <v>3500.00016624108</v>
      </c>
      <c r="G396" s="4">
        <v>3461.19251741956</v>
      </c>
      <c r="H396" s="4">
        <v>1314.05219575206</v>
      </c>
      <c r="I396" s="4">
        <v>848.521085676702</v>
      </c>
      <c r="J396" s="4">
        <v>374.588319826025</v>
      </c>
      <c r="K396" s="4">
        <v>41.9094275952297</v>
      </c>
      <c r="L396" s="4">
        <v>-262.674262898838</v>
      </c>
      <c r="M396" s="4">
        <v>-581.273501524336</v>
      </c>
      <c r="N396" s="4">
        <v>-908.709209414095</v>
      </c>
      <c r="O396" s="4">
        <v>-1246.43178207748</v>
      </c>
      <c r="P396" s="4">
        <v>-1463.17127002675</v>
      </c>
    </row>
    <row r="397" spans="1:16">
      <c r="A397" s="1" t="s">
        <v>77</v>
      </c>
      <c r="B397" s="1" t="s">
        <v>21</v>
      </c>
      <c r="C397" s="1" t="s">
        <v>8</v>
      </c>
      <c r="D397" s="1" t="s">
        <v>96</v>
      </c>
      <c r="E397" s="1" t="s">
        <v>10</v>
      </c>
      <c r="F397" s="4">
        <v>3500.00016624108</v>
      </c>
      <c r="G397" s="4">
        <v>3461.19251741956</v>
      </c>
      <c r="H397" s="4">
        <v>3111.26082450534</v>
      </c>
      <c r="I397" s="4">
        <v>2722.22235152404</v>
      </c>
      <c r="J397" s="4">
        <v>2333.33344416632</v>
      </c>
      <c r="K397" s="4">
        <v>1944.4445368078</v>
      </c>
      <c r="L397" s="4">
        <v>1555.55562944848</v>
      </c>
      <c r="M397" s="4">
        <v>1166.66672209016</v>
      </c>
      <c r="N397" s="4">
        <v>777.77781473004</v>
      </c>
      <c r="O397" s="4">
        <v>388.88890737032</v>
      </c>
      <c r="P397" s="4">
        <v>129.631635414159</v>
      </c>
    </row>
    <row r="398" spans="1:16">
      <c r="A398" s="1" t="s">
        <v>77</v>
      </c>
      <c r="B398" s="1" t="s">
        <v>22</v>
      </c>
      <c r="C398" s="1" t="s">
        <v>8</v>
      </c>
      <c r="D398" s="1" t="s">
        <v>96</v>
      </c>
      <c r="E398" s="1" t="s">
        <v>10</v>
      </c>
      <c r="F398" s="4">
        <v>3500.00016624108</v>
      </c>
      <c r="G398" s="4">
        <v>3461.19251741956</v>
      </c>
      <c r="H398" s="4">
        <v>1314.05960525282</v>
      </c>
      <c r="I398" s="4">
        <v>848.431587728552</v>
      </c>
      <c r="J398" s="4">
        <v>374.535322941386</v>
      </c>
      <c r="K398" s="4">
        <v>42.1234418585997</v>
      </c>
      <c r="L398" s="4">
        <v>-262.674262898838</v>
      </c>
      <c r="M398" s="4">
        <v>-580.633461141301</v>
      </c>
      <c r="N398" s="4">
        <v>-908.281417682307</v>
      </c>
      <c r="O398" s="4">
        <v>-1245.99032209329</v>
      </c>
      <c r="P398" s="4">
        <v>-1461.78264192506</v>
      </c>
    </row>
    <row r="399" spans="1:16">
      <c r="A399" s="1" t="s">
        <v>77</v>
      </c>
      <c r="B399" s="1" t="s">
        <v>23</v>
      </c>
      <c r="C399" s="1" t="s">
        <v>8</v>
      </c>
      <c r="D399" s="1" t="s">
        <v>96</v>
      </c>
      <c r="E399" s="1" t="s">
        <v>10</v>
      </c>
      <c r="F399" s="4">
        <v>3500.00016624108</v>
      </c>
      <c r="G399" s="4">
        <v>3461.19251741956</v>
      </c>
      <c r="H399" s="4">
        <v>1314.05219575207</v>
      </c>
      <c r="I399" s="4">
        <v>848.479258392812</v>
      </c>
      <c r="J399" s="4">
        <v>374.409638144007</v>
      </c>
      <c r="K399" s="4">
        <v>42.3763820279794</v>
      </c>
      <c r="L399" s="4">
        <v>-262.656073643752</v>
      </c>
      <c r="M399" s="4">
        <v>-580.793745617441</v>
      </c>
      <c r="N399" s="4">
        <v>-908.527618385841</v>
      </c>
      <c r="O399" s="4">
        <v>-1246.10822363489</v>
      </c>
      <c r="P399" s="4">
        <v>-1461.94336232975</v>
      </c>
    </row>
    <row r="400" spans="1:16">
      <c r="A400" s="1" t="s">
        <v>77</v>
      </c>
      <c r="B400" s="1" t="s">
        <v>24</v>
      </c>
      <c r="C400" s="1" t="s">
        <v>8</v>
      </c>
      <c r="D400" s="1" t="s">
        <v>96</v>
      </c>
      <c r="E400" s="1" t="s">
        <v>10</v>
      </c>
      <c r="F400" s="4">
        <v>3500.00016624108</v>
      </c>
      <c r="G400" s="4">
        <v>3461.19251741956</v>
      </c>
      <c r="H400" s="4">
        <v>1426.30046681941</v>
      </c>
      <c r="I400" s="4">
        <v>945.293331855574</v>
      </c>
      <c r="J400" s="4">
        <v>451.134540489031</v>
      </c>
      <c r="K400" s="4">
        <v>92.26084916832</v>
      </c>
      <c r="L400" s="4">
        <v>-248.551962117003</v>
      </c>
      <c r="M400" s="4">
        <v>-617.884105180675</v>
      </c>
      <c r="N400" s="4">
        <v>-1022.84322047887</v>
      </c>
      <c r="O400" s="4">
        <v>-1426.1313629008</v>
      </c>
      <c r="P400" s="4">
        <v>-1649.66134515141</v>
      </c>
    </row>
    <row r="401" spans="1:16">
      <c r="A401" s="1" t="s">
        <v>77</v>
      </c>
      <c r="B401" s="1" t="s">
        <v>25</v>
      </c>
      <c r="C401" s="1" t="s">
        <v>8</v>
      </c>
      <c r="D401" s="1" t="s">
        <v>96</v>
      </c>
      <c r="E401" s="1" t="s">
        <v>10</v>
      </c>
      <c r="F401" s="4">
        <v>3500.00016624108</v>
      </c>
      <c r="G401" s="4">
        <v>3422.38486859804</v>
      </c>
      <c r="H401" s="4">
        <v>1426.29305731866</v>
      </c>
      <c r="I401" s="4">
        <v>945.476587638265</v>
      </c>
      <c r="J401" s="4">
        <v>451.134540489031</v>
      </c>
      <c r="K401" s="4">
        <v>92.2995649828373</v>
      </c>
      <c r="L401" s="4">
        <v>-248.729804639803</v>
      </c>
      <c r="M401" s="4">
        <v>-617.840943829008</v>
      </c>
      <c r="N401" s="4">
        <v>-1022.22757602052</v>
      </c>
      <c r="O401" s="4">
        <v>-1425.94177380691</v>
      </c>
      <c r="P401" s="4">
        <v>-1649.28451684355</v>
      </c>
    </row>
    <row r="402" spans="1:16">
      <c r="A402" s="1" t="s">
        <v>77</v>
      </c>
      <c r="B402" s="1" t="s">
        <v>26</v>
      </c>
      <c r="C402" s="1" t="s">
        <v>8</v>
      </c>
      <c r="D402" s="1" t="s">
        <v>96</v>
      </c>
      <c r="E402" s="1" t="s">
        <v>10</v>
      </c>
      <c r="F402" s="4">
        <v>3500.00016624108</v>
      </c>
      <c r="G402" s="4">
        <v>3461.19251741956</v>
      </c>
      <c r="H402" s="4">
        <v>1426.04488736084</v>
      </c>
      <c r="I402" s="4">
        <v>945.293008613405</v>
      </c>
      <c r="J402" s="4">
        <v>451.729587359602</v>
      </c>
      <c r="K402" s="4">
        <v>92.5154635852317</v>
      </c>
      <c r="L402" s="4">
        <v>-248.469398282994</v>
      </c>
      <c r="M402" s="4">
        <v>-617.636870144905</v>
      </c>
      <c r="N402" s="4">
        <v>-1022.20929986105</v>
      </c>
      <c r="O402" s="4">
        <v>-1426.05915418562</v>
      </c>
      <c r="P402" s="4">
        <v>-1649.65968621949</v>
      </c>
    </row>
    <row r="403" spans="1:16">
      <c r="A403" s="1" t="s">
        <v>77</v>
      </c>
      <c r="B403" s="1" t="s">
        <v>27</v>
      </c>
      <c r="C403" s="1" t="s">
        <v>8</v>
      </c>
      <c r="D403" s="1" t="s">
        <v>96</v>
      </c>
      <c r="E403" s="1" t="s">
        <v>10</v>
      </c>
      <c r="F403" s="4">
        <v>3500.00016624108</v>
      </c>
      <c r="G403" s="4">
        <v>2160.43979126656</v>
      </c>
      <c r="H403" s="4">
        <v>1786.68599938755</v>
      </c>
      <c r="I403" s="4">
        <v>1430.36121458504</v>
      </c>
      <c r="J403" s="4">
        <v>1010.70990156482</v>
      </c>
      <c r="K403" s="4">
        <v>502.065009075169</v>
      </c>
      <c r="L403" s="4">
        <v>-142.716202188929</v>
      </c>
      <c r="M403" s="4">
        <v>-932.151821694888</v>
      </c>
      <c r="N403" s="4">
        <v>-1461.2386481987</v>
      </c>
      <c r="O403" s="4">
        <v>-1884.74411916199</v>
      </c>
      <c r="P403" s="4">
        <v>-2116.0162763377</v>
      </c>
    </row>
    <row r="404" spans="1:16">
      <c r="A404" s="1" t="s">
        <v>77</v>
      </c>
      <c r="B404" s="1" t="s">
        <v>32</v>
      </c>
      <c r="C404" s="1" t="s">
        <v>8</v>
      </c>
      <c r="D404" s="1" t="s">
        <v>96</v>
      </c>
      <c r="E404" s="1" t="s">
        <v>10</v>
      </c>
      <c r="F404" s="4">
        <v>3500.00016624108</v>
      </c>
      <c r="G404" s="4">
        <v>3461.19251741956</v>
      </c>
      <c r="H404" s="4">
        <v>3111.26082450454</v>
      </c>
      <c r="I404" s="4">
        <v>2722.22235152364</v>
      </c>
      <c r="J404" s="4">
        <v>2333.33344416472</v>
      </c>
      <c r="K404" s="4">
        <v>1944.4445368054</v>
      </c>
      <c r="L404" s="4">
        <v>1555.55562944648</v>
      </c>
      <c r="M404" s="4">
        <v>1166.66672208676</v>
      </c>
      <c r="N404" s="4">
        <v>777.777814726639</v>
      </c>
      <c r="O404" s="4">
        <v>388.896714828399</v>
      </c>
      <c r="P404" s="4">
        <v>129.639392716596</v>
      </c>
    </row>
    <row r="405" spans="1:16">
      <c r="A405" s="1" t="s">
        <v>77</v>
      </c>
      <c r="B405" s="1" t="s">
        <v>41</v>
      </c>
      <c r="C405" s="1" t="s">
        <v>8</v>
      </c>
      <c r="D405" s="1" t="s">
        <v>96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96</v>
      </c>
      <c r="E406" s="1" t="s">
        <v>10</v>
      </c>
      <c r="F406" s="4">
        <v>3500.00016624108</v>
      </c>
      <c r="G406" s="4">
        <v>3461.19251741956</v>
      </c>
      <c r="H406" s="4">
        <v>3111.26082450734</v>
      </c>
      <c r="I406" s="4">
        <v>2722.22235153224</v>
      </c>
      <c r="J406" s="4">
        <v>2333.33344417572</v>
      </c>
      <c r="K406" s="4">
        <v>1944.4445368176</v>
      </c>
      <c r="L406" s="4">
        <v>1555.55562945828</v>
      </c>
      <c r="M406" s="4">
        <v>1166.66672209896</v>
      </c>
      <c r="N406" s="4">
        <v>777.777814739639</v>
      </c>
      <c r="O406" s="4">
        <v>388.896714841798</v>
      </c>
      <c r="P406" s="4">
        <v>129.871232382016</v>
      </c>
    </row>
    <row r="407" spans="1:16">
      <c r="A407" s="1" t="s">
        <v>77</v>
      </c>
      <c r="B407" s="1" t="s">
        <v>34</v>
      </c>
      <c r="C407" s="1" t="s">
        <v>8</v>
      </c>
      <c r="D407" s="1" t="s">
        <v>96</v>
      </c>
      <c r="E407" s="1" t="s">
        <v>10</v>
      </c>
      <c r="F407" s="4">
        <v>3500.00016624108</v>
      </c>
      <c r="G407" s="4">
        <v>3461.19251741956</v>
      </c>
      <c r="H407" s="4">
        <v>3111.26082450754</v>
      </c>
      <c r="I407" s="4">
        <v>2722.22235152904</v>
      </c>
      <c r="J407" s="4">
        <v>2333.33344417132</v>
      </c>
      <c r="K407" s="4">
        <v>1944.4445368136</v>
      </c>
      <c r="L407" s="4">
        <v>1555.55562945428</v>
      </c>
      <c r="M407" s="4">
        <v>1166.66672209456</v>
      </c>
      <c r="N407" s="4">
        <v>777.77781473484</v>
      </c>
      <c r="O407" s="4">
        <v>388.896714836199</v>
      </c>
      <c r="P407" s="4">
        <v>129.636012960805</v>
      </c>
    </row>
    <row r="408" spans="1:16">
      <c r="A408" s="1" t="s">
        <v>77</v>
      </c>
      <c r="B408" s="1" t="s">
        <v>35</v>
      </c>
      <c r="C408" s="1" t="s">
        <v>8</v>
      </c>
      <c r="D408" s="1" t="s">
        <v>96</v>
      </c>
      <c r="E408" s="1" t="s">
        <v>10</v>
      </c>
      <c r="F408" s="4">
        <v>3500.00016624108</v>
      </c>
      <c r="G408" s="4">
        <v>3461.19251741956</v>
      </c>
      <c r="H408" s="4">
        <v>3111.26082450494</v>
      </c>
      <c r="I408" s="4">
        <v>2722.22235152364</v>
      </c>
      <c r="J408" s="4">
        <v>2333.33344416552</v>
      </c>
      <c r="K408" s="4">
        <v>1944.4445368054</v>
      </c>
      <c r="L408" s="4">
        <v>1555.55562944528</v>
      </c>
      <c r="M408" s="4">
        <v>1166.66672208516</v>
      </c>
      <c r="N408" s="4">
        <v>777.77781472544</v>
      </c>
      <c r="O408" s="4">
        <v>388.896714826799</v>
      </c>
      <c r="P408" s="4">
        <v>129.871232367416</v>
      </c>
    </row>
    <row r="409" spans="1:16">
      <c r="A409" s="1" t="s">
        <v>77</v>
      </c>
      <c r="B409" s="1" t="s">
        <v>36</v>
      </c>
      <c r="C409" s="1" t="s">
        <v>8</v>
      </c>
      <c r="D409" s="1" t="s">
        <v>96</v>
      </c>
      <c r="E409" s="1" t="s">
        <v>10</v>
      </c>
      <c r="F409" s="4">
        <v>3500.00016624108</v>
      </c>
      <c r="G409" s="4">
        <v>3461.19251741956</v>
      </c>
      <c r="H409" s="4">
        <v>3111.26082450454</v>
      </c>
      <c r="I409" s="4">
        <v>2722.22235152364</v>
      </c>
      <c r="J409" s="4">
        <v>2333.33344416512</v>
      </c>
      <c r="K409" s="4">
        <v>1944.4445368078</v>
      </c>
      <c r="L409" s="4">
        <v>1555.55562944968</v>
      </c>
      <c r="M409" s="4">
        <v>1166.66672209196</v>
      </c>
      <c r="N409" s="4">
        <v>777.778814418275</v>
      </c>
      <c r="O409" s="4">
        <v>388.88990705937</v>
      </c>
      <c r="P409" s="4">
        <v>129.862475139539</v>
      </c>
    </row>
    <row r="410" spans="1:16">
      <c r="A410" s="1" t="s">
        <v>77</v>
      </c>
      <c r="B410" s="1" t="s">
        <v>37</v>
      </c>
      <c r="C410" s="1" t="s">
        <v>8</v>
      </c>
      <c r="D410" s="1" t="s">
        <v>96</v>
      </c>
      <c r="E410" s="1" t="s">
        <v>10</v>
      </c>
      <c r="F410" s="4">
        <v>3500.00016624108</v>
      </c>
      <c r="G410" s="4">
        <v>3461.19251741956</v>
      </c>
      <c r="H410" s="4">
        <v>3111.26082450494</v>
      </c>
      <c r="I410" s="4">
        <v>2722.22235152404</v>
      </c>
      <c r="J410" s="4">
        <v>2333.33344416712</v>
      </c>
      <c r="K410" s="4">
        <v>1944.4445368074</v>
      </c>
      <c r="L410" s="4">
        <v>1555.55562944768</v>
      </c>
      <c r="M410" s="4">
        <v>1166.66672208796</v>
      </c>
      <c r="N410" s="4">
        <v>778.015287395998</v>
      </c>
      <c r="O410" s="4">
        <v>389.127539034041</v>
      </c>
      <c r="P410" s="4">
        <v>129.871232371016</v>
      </c>
    </row>
    <row r="411" spans="1:16">
      <c r="A411" s="1" t="s">
        <v>77</v>
      </c>
      <c r="B411" s="1" t="s">
        <v>38</v>
      </c>
      <c r="C411" s="1" t="s">
        <v>8</v>
      </c>
      <c r="D411" s="1" t="s">
        <v>96</v>
      </c>
      <c r="E411" s="1" t="s">
        <v>10</v>
      </c>
      <c r="F411" s="4">
        <v>3500.00016624108</v>
      </c>
      <c r="G411" s="4">
        <v>3461.19251741956</v>
      </c>
      <c r="H411" s="4">
        <v>849.132592711674</v>
      </c>
      <c r="I411" s="4">
        <v>582.25525309599</v>
      </c>
      <c r="J411" s="4">
        <v>307.713460309495</v>
      </c>
      <c r="K411" s="4">
        <v>32.6185938568989</v>
      </c>
      <c r="L411" s="4">
        <v>-266.594326121746</v>
      </c>
      <c r="M411" s="4">
        <v>-582.255879458738</v>
      </c>
      <c r="N411" s="4">
        <v>-910.089134526398</v>
      </c>
      <c r="O411" s="4">
        <v>-1247.30644633656</v>
      </c>
      <c r="P411" s="4">
        <v>-1463.53802590845</v>
      </c>
    </row>
    <row r="412" spans="1:16">
      <c r="A412" s="1" t="s">
        <v>78</v>
      </c>
      <c r="B412" s="1" t="s">
        <v>7</v>
      </c>
      <c r="C412" s="1" t="s">
        <v>8</v>
      </c>
      <c r="D412" s="1" t="s">
        <v>96</v>
      </c>
      <c r="E412" s="1" t="s">
        <v>10</v>
      </c>
      <c r="F412" s="4">
        <v>5608.04603333333</v>
      </c>
      <c r="G412" s="4">
        <v>4949.2696</v>
      </c>
      <c r="H412" s="4">
        <v>3529.01413333333</v>
      </c>
      <c r="I412" s="4">
        <v>2563.91336666667</v>
      </c>
      <c r="J412" s="4">
        <v>1874.74356666667</v>
      </c>
      <c r="K412" s="4">
        <v>1185.5734</v>
      </c>
      <c r="L412" s="4">
        <v>1185.5734</v>
      </c>
      <c r="M412" s="4">
        <v>1185.5734</v>
      </c>
      <c r="N412" s="4">
        <v>1185.5734</v>
      </c>
      <c r="O412" s="4">
        <v>1185.5734</v>
      </c>
      <c r="P412" s="4">
        <v>1185.5734</v>
      </c>
    </row>
    <row r="413" spans="1:16">
      <c r="A413" s="1" t="s">
        <v>78</v>
      </c>
      <c r="B413" s="1" t="s">
        <v>11</v>
      </c>
      <c r="C413" s="1" t="s">
        <v>8</v>
      </c>
      <c r="D413" s="1" t="s">
        <v>96</v>
      </c>
      <c r="E413" s="1" t="s">
        <v>10</v>
      </c>
      <c r="F413" s="4">
        <v>5608.04603333333</v>
      </c>
      <c r="G413" s="4">
        <v>4949.2696</v>
      </c>
      <c r="H413" s="4">
        <v>1200.6808</v>
      </c>
      <c r="I413" s="4">
        <v>363.913366666666</v>
      </c>
      <c r="J413" s="4">
        <v>151.410233333333</v>
      </c>
      <c r="K413" s="4">
        <v>-611.093266666667</v>
      </c>
      <c r="L413" s="4">
        <v>-721.093266666668</v>
      </c>
      <c r="M413" s="4">
        <v>-721.093266666668</v>
      </c>
      <c r="N413" s="4">
        <v>-721.093266666668</v>
      </c>
      <c r="O413" s="4">
        <v>-721.093266666668</v>
      </c>
      <c r="P413" s="4">
        <v>-721.093266666668</v>
      </c>
    </row>
    <row r="414" spans="1:16">
      <c r="A414" s="1" t="s">
        <v>78</v>
      </c>
      <c r="B414" s="1" t="s">
        <v>13</v>
      </c>
      <c r="C414" s="1" t="s">
        <v>8</v>
      </c>
      <c r="D414" s="1" t="s">
        <v>96</v>
      </c>
      <c r="E414" s="1" t="s">
        <v>10</v>
      </c>
      <c r="F414" s="4">
        <v>5608.04603333333</v>
      </c>
      <c r="G414" s="4">
        <v>4949.2696</v>
      </c>
      <c r="H414" s="4">
        <v>577.347466666665</v>
      </c>
      <c r="I414" s="4">
        <v>15.5800333333322</v>
      </c>
      <c r="J414" s="4">
        <v>59.743566666666</v>
      </c>
      <c r="K414" s="4">
        <v>-721.093266666668</v>
      </c>
      <c r="L414" s="4">
        <v>-721.093266666668</v>
      </c>
      <c r="M414" s="4">
        <v>-721.093266666668</v>
      </c>
      <c r="N414" s="4">
        <v>-721.093266666668</v>
      </c>
      <c r="O414" s="4">
        <v>-721.093266666668</v>
      </c>
      <c r="P414" s="4">
        <v>-721.093266666668</v>
      </c>
    </row>
    <row r="415" spans="1:16">
      <c r="A415" s="1" t="s">
        <v>78</v>
      </c>
      <c r="B415" s="1" t="s">
        <v>14</v>
      </c>
      <c r="C415" s="1" t="s">
        <v>8</v>
      </c>
      <c r="D415" s="1" t="s">
        <v>96</v>
      </c>
      <c r="E415" s="1" t="s">
        <v>10</v>
      </c>
      <c r="F415" s="4">
        <v>5608.04603333333</v>
      </c>
      <c r="G415" s="4">
        <v>4949.2696</v>
      </c>
      <c r="H415" s="4">
        <v>595.680799999998</v>
      </c>
      <c r="I415" s="4">
        <v>33.9133666666655</v>
      </c>
      <c r="J415" s="4">
        <v>59.743566666666</v>
      </c>
      <c r="K415" s="4">
        <v>-721.093266666668</v>
      </c>
      <c r="L415" s="4">
        <v>-721.093266666668</v>
      </c>
      <c r="M415" s="4">
        <v>-721.093266666668</v>
      </c>
      <c r="N415" s="4">
        <v>-721.093266666668</v>
      </c>
      <c r="O415" s="4">
        <v>-721.093266666668</v>
      </c>
      <c r="P415" s="4">
        <v>-721.093266666668</v>
      </c>
    </row>
    <row r="416" spans="1:16">
      <c r="A416" s="1" t="s">
        <v>78</v>
      </c>
      <c r="B416" s="1" t="s">
        <v>15</v>
      </c>
      <c r="C416" s="1" t="s">
        <v>8</v>
      </c>
      <c r="D416" s="1" t="s">
        <v>96</v>
      </c>
      <c r="E416" s="1" t="s">
        <v>10</v>
      </c>
      <c r="F416" s="4">
        <v>5608.04603333333</v>
      </c>
      <c r="G416" s="4">
        <v>4949.2696</v>
      </c>
      <c r="H416" s="4">
        <v>412.347466666665</v>
      </c>
      <c r="I416" s="4">
        <v>-57.7533000000011</v>
      </c>
      <c r="J416" s="4">
        <v>59.743566666666</v>
      </c>
      <c r="K416" s="4">
        <v>-721.093266666668</v>
      </c>
      <c r="L416" s="4">
        <v>-721.093266666668</v>
      </c>
      <c r="M416" s="4">
        <v>-721.093266666668</v>
      </c>
      <c r="N416" s="4">
        <v>-721.093266666668</v>
      </c>
      <c r="O416" s="4">
        <v>-721.093266666668</v>
      </c>
      <c r="P416" s="4">
        <v>-721.093266666668</v>
      </c>
    </row>
    <row r="417" spans="1:16">
      <c r="A417" s="1" t="s">
        <v>78</v>
      </c>
      <c r="B417" s="1" t="s">
        <v>16</v>
      </c>
      <c r="C417" s="1" t="s">
        <v>8</v>
      </c>
      <c r="D417" s="1" t="s">
        <v>96</v>
      </c>
      <c r="E417" s="1" t="s">
        <v>10</v>
      </c>
      <c r="F417" s="4">
        <v>5608.04603333333</v>
      </c>
      <c r="G417" s="4">
        <v>4949.2696</v>
      </c>
      <c r="H417" s="4">
        <v>412.347466666665</v>
      </c>
      <c r="I417" s="4">
        <v>-57.7533000000011</v>
      </c>
      <c r="J417" s="4">
        <v>59.743566666666</v>
      </c>
      <c r="K417" s="4">
        <v>-721.093266666668</v>
      </c>
      <c r="L417" s="4">
        <v>-721.093266666668</v>
      </c>
      <c r="M417" s="4">
        <v>-721.093266666668</v>
      </c>
      <c r="N417" s="4">
        <v>-721.093266666668</v>
      </c>
      <c r="O417" s="4">
        <v>-721.093266666668</v>
      </c>
      <c r="P417" s="4">
        <v>-721.093266666668</v>
      </c>
    </row>
    <row r="418" spans="1:16">
      <c r="A418" s="1" t="s">
        <v>78</v>
      </c>
      <c r="B418" s="1" t="s">
        <v>17</v>
      </c>
      <c r="C418" s="1" t="s">
        <v>8</v>
      </c>
      <c r="D418" s="1" t="s">
        <v>96</v>
      </c>
      <c r="E418" s="1" t="s">
        <v>10</v>
      </c>
      <c r="F418" s="4">
        <v>5608.04603333333</v>
      </c>
      <c r="G418" s="4">
        <v>4949.2696</v>
      </c>
      <c r="H418" s="4">
        <v>595.680799999998</v>
      </c>
      <c r="I418" s="4">
        <v>15.5800333333322</v>
      </c>
      <c r="J418" s="4">
        <v>59.743566666666</v>
      </c>
      <c r="K418" s="4">
        <v>-721.093266666668</v>
      </c>
      <c r="L418" s="4">
        <v>-721.093266666668</v>
      </c>
      <c r="M418" s="4">
        <v>-721.093266666668</v>
      </c>
      <c r="N418" s="4">
        <v>-721.093266666668</v>
      </c>
      <c r="O418" s="4">
        <v>-721.093266666668</v>
      </c>
      <c r="P418" s="4">
        <v>-721.093266666668</v>
      </c>
    </row>
    <row r="419" spans="1:16">
      <c r="A419" s="1" t="s">
        <v>78</v>
      </c>
      <c r="B419" s="1" t="s">
        <v>18</v>
      </c>
      <c r="C419" s="1" t="s">
        <v>8</v>
      </c>
      <c r="D419" s="1" t="s">
        <v>96</v>
      </c>
      <c r="E419" s="1" t="s">
        <v>10</v>
      </c>
      <c r="F419" s="4">
        <v>5608.04603333333</v>
      </c>
      <c r="G419" s="4">
        <v>4949.2696</v>
      </c>
      <c r="H419" s="4">
        <v>1127.34746666667</v>
      </c>
      <c r="I419" s="4">
        <v>272.246699999999</v>
      </c>
      <c r="J419" s="4">
        <v>188.076899999999</v>
      </c>
      <c r="K419" s="4">
        <v>-611.093266666667</v>
      </c>
      <c r="L419" s="4">
        <v>-647.759933333334</v>
      </c>
      <c r="M419" s="4">
        <v>-721.093266666668</v>
      </c>
      <c r="N419" s="4">
        <v>-721.093266666668</v>
      </c>
      <c r="O419" s="4">
        <v>-721.093266666668</v>
      </c>
      <c r="P419" s="4">
        <v>-721.093266666668</v>
      </c>
    </row>
    <row r="420" spans="1:16">
      <c r="A420" s="1" t="s">
        <v>78</v>
      </c>
      <c r="B420" s="1" t="s">
        <v>19</v>
      </c>
      <c r="C420" s="1" t="s">
        <v>8</v>
      </c>
      <c r="D420" s="1" t="s">
        <v>96</v>
      </c>
      <c r="E420" s="1" t="s">
        <v>10</v>
      </c>
      <c r="F420" s="4">
        <v>5608.04603333333</v>
      </c>
      <c r="G420" s="4">
        <v>4949.2696</v>
      </c>
      <c r="H420" s="4">
        <v>2594.01413333333</v>
      </c>
      <c r="I420" s="4">
        <v>1078.91336666667</v>
      </c>
      <c r="J420" s="4">
        <v>371.410233333333</v>
      </c>
      <c r="K420" s="4">
        <v>-446.093266666667</v>
      </c>
      <c r="L420" s="4">
        <v>-519.426600000001</v>
      </c>
      <c r="M420" s="4">
        <v>-519.426600000001</v>
      </c>
      <c r="N420" s="4">
        <v>-556.093266666667</v>
      </c>
      <c r="O420" s="4">
        <v>-556.093266666667</v>
      </c>
      <c r="P420" s="4">
        <v>-611.093266666667</v>
      </c>
    </row>
    <row r="421" spans="1:16">
      <c r="A421" s="1" t="s">
        <v>78</v>
      </c>
      <c r="B421" s="1" t="s">
        <v>20</v>
      </c>
      <c r="C421" s="1" t="s">
        <v>8</v>
      </c>
      <c r="D421" s="1" t="s">
        <v>96</v>
      </c>
      <c r="E421" s="1" t="s">
        <v>10</v>
      </c>
      <c r="F421" s="4">
        <v>5608.04603333333</v>
      </c>
      <c r="G421" s="4">
        <v>4949.2696</v>
      </c>
      <c r="H421" s="4">
        <v>1127.34746666667</v>
      </c>
      <c r="I421" s="4">
        <v>217.246699999999</v>
      </c>
      <c r="J421" s="4">
        <v>133.076899999999</v>
      </c>
      <c r="K421" s="4">
        <v>-721.093266666668</v>
      </c>
      <c r="L421" s="4">
        <v>-721.093266666668</v>
      </c>
      <c r="M421" s="4">
        <v>-721.093266666668</v>
      </c>
      <c r="N421" s="4">
        <v>-721.093266666668</v>
      </c>
      <c r="O421" s="4">
        <v>-721.093266666668</v>
      </c>
      <c r="P421" s="4">
        <v>-721.093266666668</v>
      </c>
    </row>
    <row r="422" spans="1:16">
      <c r="A422" s="1" t="s">
        <v>78</v>
      </c>
      <c r="B422" s="1" t="s">
        <v>21</v>
      </c>
      <c r="C422" s="1" t="s">
        <v>8</v>
      </c>
      <c r="D422" s="1" t="s">
        <v>96</v>
      </c>
      <c r="E422" s="1" t="s">
        <v>10</v>
      </c>
      <c r="F422" s="4">
        <v>5608.04603333333</v>
      </c>
      <c r="G422" s="4">
        <v>4949.2696</v>
      </c>
      <c r="H422" s="4">
        <v>3529.01413333333</v>
      </c>
      <c r="I422" s="4">
        <v>2563.91336666667</v>
      </c>
      <c r="J422" s="4">
        <v>1874.74356666667</v>
      </c>
      <c r="K422" s="4">
        <v>1185.5734</v>
      </c>
      <c r="L422" s="4">
        <v>1185.5734</v>
      </c>
      <c r="M422" s="4">
        <v>1185.5734</v>
      </c>
      <c r="N422" s="4">
        <v>1185.5734</v>
      </c>
      <c r="O422" s="4">
        <v>1185.5734</v>
      </c>
      <c r="P422" s="4">
        <v>1185.5734</v>
      </c>
    </row>
    <row r="423" spans="1:16">
      <c r="A423" s="1" t="s">
        <v>78</v>
      </c>
      <c r="B423" s="1" t="s">
        <v>22</v>
      </c>
      <c r="C423" s="1" t="s">
        <v>8</v>
      </c>
      <c r="D423" s="1" t="s">
        <v>96</v>
      </c>
      <c r="E423" s="1" t="s">
        <v>10</v>
      </c>
      <c r="F423" s="4">
        <v>5608.04603333333</v>
      </c>
      <c r="G423" s="4">
        <v>4949.2696</v>
      </c>
      <c r="H423" s="4">
        <v>1017.34746666667</v>
      </c>
      <c r="I423" s="4">
        <v>125.580033333332</v>
      </c>
      <c r="J423" s="4">
        <v>151.410233333333</v>
      </c>
      <c r="K423" s="4">
        <v>-611.093266666667</v>
      </c>
      <c r="L423" s="4">
        <v>-647.759933333334</v>
      </c>
      <c r="M423" s="4">
        <v>-721.093266666668</v>
      </c>
      <c r="N423" s="4">
        <v>-721.093266666668</v>
      </c>
      <c r="O423" s="4">
        <v>-721.093266666668</v>
      </c>
      <c r="P423" s="4">
        <v>-721.093266666668</v>
      </c>
    </row>
    <row r="424" spans="1:16">
      <c r="A424" s="1" t="s">
        <v>78</v>
      </c>
      <c r="B424" s="1" t="s">
        <v>23</v>
      </c>
      <c r="C424" s="1" t="s">
        <v>8</v>
      </c>
      <c r="D424" s="1" t="s">
        <v>96</v>
      </c>
      <c r="E424" s="1" t="s">
        <v>10</v>
      </c>
      <c r="F424" s="4">
        <v>5608.04603333333</v>
      </c>
      <c r="G424" s="4">
        <v>4949.2696</v>
      </c>
      <c r="H424" s="4">
        <v>1127.34746666667</v>
      </c>
      <c r="I424" s="4">
        <v>272.246699999999</v>
      </c>
      <c r="J424" s="4">
        <v>188.076899999999</v>
      </c>
      <c r="K424" s="4">
        <v>-611.093266666667</v>
      </c>
      <c r="L424" s="4">
        <v>-647.759933333334</v>
      </c>
      <c r="M424" s="4">
        <v>-721.093266666668</v>
      </c>
      <c r="N424" s="4">
        <v>-721.093266666668</v>
      </c>
      <c r="O424" s="4">
        <v>-721.093266666668</v>
      </c>
      <c r="P424" s="4">
        <v>-721.093266666668</v>
      </c>
    </row>
    <row r="425" spans="1:16">
      <c r="A425" s="1" t="s">
        <v>78</v>
      </c>
      <c r="B425" s="1" t="s">
        <v>24</v>
      </c>
      <c r="C425" s="1" t="s">
        <v>8</v>
      </c>
      <c r="D425" s="1" t="s">
        <v>96</v>
      </c>
      <c r="E425" s="1" t="s">
        <v>10</v>
      </c>
      <c r="F425" s="4">
        <v>5608.04603333333</v>
      </c>
      <c r="G425" s="4">
        <v>4949.2696</v>
      </c>
      <c r="H425" s="4">
        <v>1255.6808</v>
      </c>
      <c r="I425" s="4">
        <v>308.913366666666</v>
      </c>
      <c r="J425" s="4">
        <v>151.410233333333</v>
      </c>
      <c r="K425" s="4">
        <v>-647.759933333334</v>
      </c>
      <c r="L425" s="4">
        <v>-721.093266666668</v>
      </c>
      <c r="M425" s="4">
        <v>-721.093266666668</v>
      </c>
      <c r="N425" s="4">
        <v>-721.093266666668</v>
      </c>
      <c r="O425" s="4">
        <v>-721.093266666668</v>
      </c>
      <c r="P425" s="4">
        <v>-721.093266666668</v>
      </c>
    </row>
    <row r="426" spans="1:16">
      <c r="A426" s="1" t="s">
        <v>78</v>
      </c>
      <c r="B426" s="1" t="s">
        <v>25</v>
      </c>
      <c r="C426" s="1" t="s">
        <v>8</v>
      </c>
      <c r="D426" s="1" t="s">
        <v>96</v>
      </c>
      <c r="E426" s="1" t="s">
        <v>10</v>
      </c>
      <c r="F426" s="4">
        <v>5608.04603333333</v>
      </c>
      <c r="G426" s="4">
        <v>4949.2696</v>
      </c>
      <c r="H426" s="4">
        <v>1255.6808</v>
      </c>
      <c r="I426" s="4">
        <v>308.913366666666</v>
      </c>
      <c r="J426" s="4">
        <v>151.410233333333</v>
      </c>
      <c r="K426" s="4">
        <v>-647.759933333334</v>
      </c>
      <c r="L426" s="4">
        <v>-721.093266666668</v>
      </c>
      <c r="M426" s="4">
        <v>-721.093266666668</v>
      </c>
      <c r="N426" s="4">
        <v>-721.093266666668</v>
      </c>
      <c r="O426" s="4">
        <v>-721.093266666668</v>
      </c>
      <c r="P426" s="4">
        <v>-721.093266666668</v>
      </c>
    </row>
    <row r="427" spans="1:16">
      <c r="A427" s="1" t="s">
        <v>78</v>
      </c>
      <c r="B427" s="1" t="s">
        <v>26</v>
      </c>
      <c r="C427" s="1" t="s">
        <v>8</v>
      </c>
      <c r="D427" s="1" t="s">
        <v>96</v>
      </c>
      <c r="E427" s="1" t="s">
        <v>10</v>
      </c>
      <c r="F427" s="4">
        <v>5608.04603333333</v>
      </c>
      <c r="G427" s="4">
        <v>4949.2696</v>
      </c>
      <c r="H427" s="4">
        <v>2465.6808</v>
      </c>
      <c r="I427" s="4">
        <v>638.913366666666</v>
      </c>
      <c r="J427" s="4">
        <v>279.743566666666</v>
      </c>
      <c r="K427" s="4">
        <v>-611.093266666667</v>
      </c>
      <c r="L427" s="4">
        <v>-666.093266666667</v>
      </c>
      <c r="M427" s="4">
        <v>-647.759933333334</v>
      </c>
      <c r="N427" s="4">
        <v>-647.759933333334</v>
      </c>
      <c r="O427" s="4">
        <v>-647.759933333334</v>
      </c>
      <c r="P427" s="4">
        <v>-684.426600000001</v>
      </c>
    </row>
    <row r="428" spans="1:16">
      <c r="A428" s="1" t="s">
        <v>78</v>
      </c>
      <c r="B428" s="1" t="s">
        <v>27</v>
      </c>
      <c r="C428" s="1" t="s">
        <v>8</v>
      </c>
      <c r="D428" s="1" t="s">
        <v>96</v>
      </c>
      <c r="E428" s="1" t="s">
        <v>10</v>
      </c>
      <c r="F428" s="4">
        <v>5608.04603333333</v>
      </c>
      <c r="G428" s="4">
        <v>4949.2696</v>
      </c>
      <c r="H428" s="4">
        <v>1035.6808</v>
      </c>
      <c r="I428" s="4">
        <v>107.246699999999</v>
      </c>
      <c r="J428" s="4">
        <v>59.743566666666</v>
      </c>
      <c r="K428" s="4">
        <v>-721.093266666668</v>
      </c>
      <c r="L428" s="4">
        <v>-721.093266666668</v>
      </c>
      <c r="M428" s="4">
        <v>-721.093266666668</v>
      </c>
      <c r="N428" s="4">
        <v>-721.093266666668</v>
      </c>
      <c r="O428" s="4">
        <v>-721.093266666668</v>
      </c>
      <c r="P428" s="4">
        <v>-721.093266666668</v>
      </c>
    </row>
    <row r="429" spans="1:16">
      <c r="A429" s="1" t="s">
        <v>78</v>
      </c>
      <c r="B429" s="1" t="s">
        <v>28</v>
      </c>
      <c r="C429" s="1" t="s">
        <v>8</v>
      </c>
      <c r="D429" s="1" t="s">
        <v>96</v>
      </c>
      <c r="E429" s="1" t="s">
        <v>10</v>
      </c>
      <c r="F429" s="4">
        <v>5608.04603333333</v>
      </c>
      <c r="G429" s="4">
        <v>4949.2696</v>
      </c>
      <c r="H429" s="4">
        <v>374.536287217859</v>
      </c>
      <c r="I429" s="4">
        <v>-94.4199666666679</v>
      </c>
      <c r="J429" s="4">
        <v>59.743566666666</v>
      </c>
      <c r="K429" s="4">
        <v>-702.759933333334</v>
      </c>
      <c r="L429" s="4">
        <v>-702.759933333334</v>
      </c>
      <c r="M429" s="4">
        <v>-702.759933333334</v>
      </c>
      <c r="N429" s="4">
        <v>-702.759933333334</v>
      </c>
      <c r="O429" s="4">
        <v>-721.093266666668</v>
      </c>
      <c r="P429" s="4">
        <v>-721.093266666668</v>
      </c>
    </row>
    <row r="430" spans="1:16">
      <c r="A430" s="1" t="s">
        <v>78</v>
      </c>
      <c r="B430" s="1" t="s">
        <v>30</v>
      </c>
      <c r="C430" s="1" t="s">
        <v>8</v>
      </c>
      <c r="D430" s="1" t="s">
        <v>96</v>
      </c>
      <c r="E430" s="1" t="s">
        <v>10</v>
      </c>
      <c r="F430" s="4">
        <v>5608.04603333333</v>
      </c>
      <c r="G430" s="4">
        <v>4949.2696</v>
      </c>
      <c r="H430" s="4">
        <v>3089.01413333333</v>
      </c>
      <c r="I430" s="4">
        <v>2032.2467</v>
      </c>
      <c r="J430" s="4">
        <v>1269.74356666667</v>
      </c>
      <c r="K430" s="4">
        <v>360.5734</v>
      </c>
      <c r="L430" s="4">
        <v>-24.4266000000006</v>
      </c>
      <c r="M430" s="4">
        <v>-354.426600000001</v>
      </c>
      <c r="N430" s="4">
        <v>-513.998697192869</v>
      </c>
      <c r="O430" s="4">
        <v>-629.426600000001</v>
      </c>
      <c r="P430" s="4">
        <v>-702.759933333334</v>
      </c>
    </row>
    <row r="431" spans="1:16">
      <c r="A431" s="1" t="s">
        <v>78</v>
      </c>
      <c r="B431" s="1" t="s">
        <v>32</v>
      </c>
      <c r="C431" s="1" t="s">
        <v>8</v>
      </c>
      <c r="D431" s="1" t="s">
        <v>96</v>
      </c>
      <c r="E431" s="1" t="s">
        <v>10</v>
      </c>
      <c r="F431" s="4">
        <v>5608.04603333333</v>
      </c>
      <c r="G431" s="4">
        <v>4949.2696</v>
      </c>
      <c r="H431" s="4">
        <v>3529.01413333333</v>
      </c>
      <c r="I431" s="4">
        <v>2563.91336666667</v>
      </c>
      <c r="J431" s="4">
        <v>1874.74356666667</v>
      </c>
      <c r="K431" s="4">
        <v>1185.5734</v>
      </c>
      <c r="L431" s="4">
        <v>1185.5734</v>
      </c>
      <c r="M431" s="4">
        <v>1185.5734</v>
      </c>
      <c r="N431" s="4">
        <v>1185.5734</v>
      </c>
      <c r="O431" s="4">
        <v>1185.5734</v>
      </c>
      <c r="P431" s="4">
        <v>1185.5734</v>
      </c>
    </row>
    <row r="432" spans="1:16">
      <c r="A432" s="1" t="s">
        <v>78</v>
      </c>
      <c r="B432" s="1" t="s">
        <v>33</v>
      </c>
      <c r="C432" s="1" t="s">
        <v>8</v>
      </c>
      <c r="D432" s="1" t="s">
        <v>96</v>
      </c>
      <c r="E432" s="1" t="s">
        <v>10</v>
      </c>
      <c r="F432" s="4">
        <v>5608.04603333333</v>
      </c>
      <c r="G432" s="4">
        <v>4949.2696</v>
      </c>
      <c r="H432" s="4">
        <v>3529.01413333333</v>
      </c>
      <c r="I432" s="4">
        <v>2563.91336666667</v>
      </c>
      <c r="J432" s="4">
        <v>1874.74356666667</v>
      </c>
      <c r="K432" s="4">
        <v>1185.5734</v>
      </c>
      <c r="L432" s="4">
        <v>1185.5734</v>
      </c>
      <c r="M432" s="4">
        <v>1185.5734</v>
      </c>
      <c r="N432" s="4">
        <v>1185.5734</v>
      </c>
      <c r="O432" s="4">
        <v>1185.5734</v>
      </c>
      <c r="P432" s="4">
        <v>1185.5734</v>
      </c>
    </row>
    <row r="433" spans="1:16">
      <c r="A433" s="1" t="s">
        <v>78</v>
      </c>
      <c r="B433" s="1" t="s">
        <v>34</v>
      </c>
      <c r="C433" s="1" t="s">
        <v>8</v>
      </c>
      <c r="D433" s="1" t="s">
        <v>96</v>
      </c>
      <c r="E433" s="1" t="s">
        <v>10</v>
      </c>
      <c r="F433" s="4">
        <v>5608.04603333333</v>
      </c>
      <c r="G433" s="4">
        <v>4949.2696</v>
      </c>
      <c r="H433" s="4">
        <v>3529.01413333333</v>
      </c>
      <c r="I433" s="4">
        <v>2563.91336666667</v>
      </c>
      <c r="J433" s="4">
        <v>1874.74356666667</v>
      </c>
      <c r="K433" s="4">
        <v>1185.5734</v>
      </c>
      <c r="L433" s="4">
        <v>1185.5734</v>
      </c>
      <c r="M433" s="4">
        <v>1185.5734</v>
      </c>
      <c r="N433" s="4">
        <v>1185.5734</v>
      </c>
      <c r="O433" s="4">
        <v>1185.5734</v>
      </c>
      <c r="P433" s="4">
        <v>1185.5734</v>
      </c>
    </row>
    <row r="434" spans="1:16">
      <c r="A434" s="1" t="s">
        <v>78</v>
      </c>
      <c r="B434" s="1" t="s">
        <v>35</v>
      </c>
      <c r="C434" s="1" t="s">
        <v>8</v>
      </c>
      <c r="D434" s="1" t="s">
        <v>96</v>
      </c>
      <c r="E434" s="1" t="s">
        <v>10</v>
      </c>
      <c r="F434" s="4">
        <v>5608.04603333333</v>
      </c>
      <c r="G434" s="4">
        <v>4949.2696</v>
      </c>
      <c r="H434" s="4">
        <v>3529.01413333333</v>
      </c>
      <c r="I434" s="4">
        <v>2563.91336666667</v>
      </c>
      <c r="J434" s="4">
        <v>1874.74356666667</v>
      </c>
      <c r="K434" s="4">
        <v>1185.5734</v>
      </c>
      <c r="L434" s="4">
        <v>1185.5734</v>
      </c>
      <c r="M434" s="4">
        <v>1185.5734</v>
      </c>
      <c r="N434" s="4">
        <v>1185.5734</v>
      </c>
      <c r="O434" s="4">
        <v>1185.5734</v>
      </c>
      <c r="P434" s="4">
        <v>1185.5734</v>
      </c>
    </row>
    <row r="435" spans="1:16">
      <c r="A435" s="1" t="s">
        <v>78</v>
      </c>
      <c r="B435" s="1" t="s">
        <v>36</v>
      </c>
      <c r="C435" s="1" t="s">
        <v>8</v>
      </c>
      <c r="D435" s="1" t="s">
        <v>96</v>
      </c>
      <c r="E435" s="1" t="s">
        <v>10</v>
      </c>
      <c r="F435" s="4">
        <v>5608.04603333333</v>
      </c>
      <c r="G435" s="4">
        <v>4949.2696</v>
      </c>
      <c r="H435" s="4">
        <v>3529.01413333333</v>
      </c>
      <c r="I435" s="4">
        <v>2563.91336666667</v>
      </c>
      <c r="J435" s="4">
        <v>1874.74356666667</v>
      </c>
      <c r="K435" s="4">
        <v>1185.5734</v>
      </c>
      <c r="L435" s="4">
        <v>1185.5734</v>
      </c>
      <c r="M435" s="4">
        <v>1185.5734</v>
      </c>
      <c r="N435" s="4">
        <v>1185.5734</v>
      </c>
      <c r="O435" s="4">
        <v>1185.5734</v>
      </c>
      <c r="P435" s="4">
        <v>1185.5734</v>
      </c>
    </row>
    <row r="436" spans="1:16">
      <c r="A436" s="1" t="s">
        <v>78</v>
      </c>
      <c r="B436" s="1" t="s">
        <v>37</v>
      </c>
      <c r="C436" s="1" t="s">
        <v>8</v>
      </c>
      <c r="D436" s="1" t="s">
        <v>96</v>
      </c>
      <c r="E436" s="1" t="s">
        <v>10</v>
      </c>
      <c r="F436" s="4">
        <v>5608.04603333333</v>
      </c>
      <c r="G436" s="4">
        <v>4949.2696</v>
      </c>
      <c r="H436" s="4">
        <v>3529.01413333333</v>
      </c>
      <c r="I436" s="4">
        <v>2563.91336666667</v>
      </c>
      <c r="J436" s="4">
        <v>1874.74356666667</v>
      </c>
      <c r="K436" s="4">
        <v>1185.5734</v>
      </c>
      <c r="L436" s="4">
        <v>1185.5734</v>
      </c>
      <c r="M436" s="4">
        <v>1185.5734</v>
      </c>
      <c r="N436" s="4">
        <v>1185.5734</v>
      </c>
      <c r="O436" s="4">
        <v>1185.5734</v>
      </c>
      <c r="P436" s="4">
        <v>1185.5734</v>
      </c>
    </row>
    <row r="437" spans="1:16">
      <c r="A437" s="1" t="s">
        <v>78</v>
      </c>
      <c r="B437" s="1" t="s">
        <v>38</v>
      </c>
      <c r="C437" s="1" t="s">
        <v>8</v>
      </c>
      <c r="D437" s="1" t="s">
        <v>96</v>
      </c>
      <c r="E437" s="1" t="s">
        <v>10</v>
      </c>
      <c r="F437" s="4">
        <v>5608.04603333333</v>
      </c>
      <c r="G437" s="4">
        <v>4949.2696</v>
      </c>
      <c r="H437" s="4">
        <v>595.680799999998</v>
      </c>
      <c r="I437" s="4">
        <v>33.9133666666655</v>
      </c>
      <c r="J437" s="4">
        <v>59.743566666666</v>
      </c>
      <c r="K437" s="4">
        <v>-721.093266666668</v>
      </c>
      <c r="L437" s="4">
        <v>-721.093266666668</v>
      </c>
      <c r="M437" s="4">
        <v>-721.093266666668</v>
      </c>
      <c r="N437" s="4">
        <v>-721.093266666668</v>
      </c>
      <c r="O437" s="4">
        <v>-721.093266666668</v>
      </c>
      <c r="P437" s="4">
        <v>-721.093266666668</v>
      </c>
    </row>
    <row r="438" ht="32" customHeight="1" spans="1:1">
      <c r="A438" s="5" t="s">
        <v>97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38"/>
  <sheetViews>
    <sheetView workbookViewId="0">
      <selection activeCell="G1" sqref="G1"/>
    </sheetView>
  </sheetViews>
  <sheetFormatPr defaultColWidth="8.82857142857143" defaultRowHeight="15.75"/>
  <cols>
    <col min="1" max="1" width="30" customWidth="1"/>
    <col min="2" max="6" width="18.6666666666667" customWidth="1"/>
    <col min="9" max="9" width="9.14285714285714"/>
    <col min="10" max="17" width="10.1428571428571"/>
    <col min="18" max="18" width="18.6666666666667" customWidth="1"/>
  </cols>
  <sheetData>
    <row r="1" spans="1:18">
      <c r="A1" t="str">
        <f>CONCATENATE(B1,C1)</f>
        <v>ModelScenario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>
        <v>2005</v>
      </c>
      <c r="H1" s="2">
        <v>2010</v>
      </c>
      <c r="I1" s="2">
        <v>2020</v>
      </c>
      <c r="J1" s="2">
        <v>2030</v>
      </c>
      <c r="K1" s="2">
        <v>2040</v>
      </c>
      <c r="L1" s="2">
        <v>2050</v>
      </c>
      <c r="M1" s="2">
        <v>2060</v>
      </c>
      <c r="N1" s="2">
        <v>2070</v>
      </c>
      <c r="O1" s="2">
        <v>2080</v>
      </c>
      <c r="P1" s="2">
        <v>2090</v>
      </c>
      <c r="Q1" s="2">
        <v>2100</v>
      </c>
      <c r="R1" s="2" t="s">
        <v>5</v>
      </c>
    </row>
    <row r="2" spans="1:17">
      <c r="A2" t="str">
        <f>CONCATENATE(B2,C2)</f>
        <v>AIM-EnduseEMF27G1</v>
      </c>
      <c r="B2" s="1" t="s">
        <v>6</v>
      </c>
      <c r="C2" s="1" t="s">
        <v>7</v>
      </c>
      <c r="D2" s="1" t="s">
        <v>8</v>
      </c>
      <c r="E2" s="1" t="s">
        <v>98</v>
      </c>
      <c r="F2" s="1" t="s">
        <v>10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</row>
    <row r="3" spans="1:17">
      <c r="A3" t="str">
        <f t="shared" ref="A3:A26" si="0">CONCATENATE(B3,C3)</f>
        <v>AIM-EnduseEMF27G10</v>
      </c>
      <c r="B3" s="1" t="s">
        <v>6</v>
      </c>
      <c r="C3" s="1" t="s">
        <v>11</v>
      </c>
      <c r="D3" s="1" t="s">
        <v>8</v>
      </c>
      <c r="E3" s="1" t="s">
        <v>98</v>
      </c>
      <c r="F3" s="1" t="s">
        <v>10</v>
      </c>
      <c r="G3" s="4">
        <v>0</v>
      </c>
      <c r="H3" s="4">
        <v>0</v>
      </c>
      <c r="I3" s="4">
        <v>0</v>
      </c>
      <c r="J3" s="4">
        <v>2522.99507761421</v>
      </c>
      <c r="K3" s="4">
        <v>5987.42024382712</v>
      </c>
      <c r="L3" s="4">
        <v>9379.73700730732</v>
      </c>
      <c r="M3" s="4"/>
      <c r="N3" s="4"/>
      <c r="O3" s="4"/>
      <c r="P3" s="4"/>
      <c r="Q3" s="4"/>
    </row>
    <row r="4" spans="1:17">
      <c r="A4" t="str">
        <f>CONCATENATE(B4,C4)</f>
        <v>AIM-EnduseEMF27G11</v>
      </c>
      <c r="B4" s="1" t="s">
        <v>6</v>
      </c>
      <c r="C4" s="1" t="s">
        <v>12</v>
      </c>
      <c r="D4" s="1" t="s">
        <v>8</v>
      </c>
      <c r="E4" s="1" t="s">
        <v>98</v>
      </c>
      <c r="F4" s="1" t="s">
        <v>10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/>
      <c r="N4" s="4"/>
      <c r="O4" s="4"/>
      <c r="P4" s="4"/>
      <c r="Q4" s="4"/>
    </row>
    <row r="5" spans="1:17">
      <c r="A5" t="str">
        <f>CONCATENATE(B5,C5)</f>
        <v>AIM-EnduseEMF27G12</v>
      </c>
      <c r="B5" s="1" t="s">
        <v>6</v>
      </c>
      <c r="C5" s="1" t="s">
        <v>13</v>
      </c>
      <c r="D5" s="1" t="s">
        <v>8</v>
      </c>
      <c r="E5" s="1" t="s">
        <v>98</v>
      </c>
      <c r="F5" s="1" t="s">
        <v>10</v>
      </c>
      <c r="G5" s="4">
        <v>0</v>
      </c>
      <c r="H5" s="4">
        <v>0</v>
      </c>
      <c r="I5" s="4">
        <v>0</v>
      </c>
      <c r="J5" s="4">
        <v>2562.34304420343</v>
      </c>
      <c r="K5" s="4">
        <v>6232.71124675334</v>
      </c>
      <c r="L5" s="4">
        <v>9882.28284568962</v>
      </c>
      <c r="M5" s="4"/>
      <c r="N5" s="4"/>
      <c r="O5" s="4"/>
      <c r="P5" s="4"/>
      <c r="Q5" s="4"/>
    </row>
    <row r="6" spans="1:17">
      <c r="A6" t="str">
        <f>CONCATENATE(B6,C6)</f>
        <v>AIM-EnduseEMF27G13</v>
      </c>
      <c r="B6" s="1" t="s">
        <v>6</v>
      </c>
      <c r="C6" s="1" t="s">
        <v>14</v>
      </c>
      <c r="D6" s="1" t="s">
        <v>8</v>
      </c>
      <c r="E6" s="1" t="s">
        <v>98</v>
      </c>
      <c r="F6" s="1" t="s">
        <v>10</v>
      </c>
      <c r="G6" s="4">
        <v>0</v>
      </c>
      <c r="H6" s="4">
        <v>0</v>
      </c>
      <c r="I6" s="4">
        <v>0</v>
      </c>
      <c r="J6" s="4">
        <v>2563.1111015719</v>
      </c>
      <c r="K6" s="4">
        <v>6322.20645464922</v>
      </c>
      <c r="L6" s="4">
        <v>9971.58389740314</v>
      </c>
      <c r="M6" s="4"/>
      <c r="N6" s="4"/>
      <c r="O6" s="4"/>
      <c r="P6" s="4"/>
      <c r="Q6" s="4"/>
    </row>
    <row r="7" spans="1:17">
      <c r="A7" t="str">
        <f>CONCATENATE(B7,C7)</f>
        <v>AIM-EnduseEMF27G14</v>
      </c>
      <c r="B7" s="1" t="s">
        <v>6</v>
      </c>
      <c r="C7" s="1" t="s">
        <v>15</v>
      </c>
      <c r="D7" s="1" t="s">
        <v>8</v>
      </c>
      <c r="E7" s="1" t="s">
        <v>98</v>
      </c>
      <c r="F7" s="1" t="s">
        <v>10</v>
      </c>
      <c r="G7" s="4">
        <v>0</v>
      </c>
      <c r="H7" s="4">
        <v>0</v>
      </c>
      <c r="I7" s="4">
        <v>0</v>
      </c>
      <c r="J7" s="4">
        <v>2555.31207186359</v>
      </c>
      <c r="K7" s="4">
        <v>6301.3486501699</v>
      </c>
      <c r="L7" s="4">
        <v>9936.75491844491</v>
      </c>
      <c r="M7" s="4"/>
      <c r="N7" s="4"/>
      <c r="O7" s="4"/>
      <c r="P7" s="4"/>
      <c r="Q7" s="4"/>
    </row>
    <row r="8" spans="1:17">
      <c r="A8" t="str">
        <f>CONCATENATE(B8,C8)</f>
        <v>AIM-EnduseEMF27G15</v>
      </c>
      <c r="B8" s="1" t="s">
        <v>6</v>
      </c>
      <c r="C8" s="1" t="s">
        <v>16</v>
      </c>
      <c r="D8" s="1" t="s">
        <v>8</v>
      </c>
      <c r="E8" s="1" t="s">
        <v>98</v>
      </c>
      <c r="F8" s="1" t="s">
        <v>10</v>
      </c>
      <c r="G8" s="4">
        <v>0</v>
      </c>
      <c r="H8" s="4">
        <v>0</v>
      </c>
      <c r="I8" s="4">
        <v>0</v>
      </c>
      <c r="J8" s="4">
        <v>2563.1111015719</v>
      </c>
      <c r="K8" s="4">
        <v>6431.45334439084</v>
      </c>
      <c r="L8" s="4">
        <v>10005.4724532417</v>
      </c>
      <c r="M8" s="4"/>
      <c r="N8" s="4"/>
      <c r="O8" s="4"/>
      <c r="P8" s="4"/>
      <c r="Q8" s="4"/>
    </row>
    <row r="9" spans="1:17">
      <c r="A9" t="str">
        <f>CONCATENATE(B9,C9)</f>
        <v>AIM-EnduseEMF27G16</v>
      </c>
      <c r="B9" s="1" t="s">
        <v>6</v>
      </c>
      <c r="C9" s="1" t="s">
        <v>17</v>
      </c>
      <c r="D9" s="1" t="s">
        <v>8</v>
      </c>
      <c r="E9" s="1" t="s">
        <v>98</v>
      </c>
      <c r="F9" s="1" t="s">
        <v>10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</row>
    <row r="10" spans="1:17">
      <c r="A10" t="str">
        <f>CONCATENATE(B10,C10)</f>
        <v>AIM-EnduseEMF27G17</v>
      </c>
      <c r="B10" s="1" t="s">
        <v>6</v>
      </c>
      <c r="C10" s="1" t="s">
        <v>18</v>
      </c>
      <c r="D10" s="1" t="s">
        <v>8</v>
      </c>
      <c r="E10" s="1" t="s">
        <v>98</v>
      </c>
      <c r="F10" s="1" t="s">
        <v>10</v>
      </c>
      <c r="G10" s="4">
        <v>0</v>
      </c>
      <c r="H10" s="4">
        <v>0</v>
      </c>
      <c r="I10" s="4">
        <v>0</v>
      </c>
      <c r="J10" s="4">
        <v>2377.03356454711</v>
      </c>
      <c r="K10" s="4">
        <v>5854.24531335799</v>
      </c>
      <c r="L10" s="4">
        <v>9494.03882908632</v>
      </c>
      <c r="M10" s="4"/>
      <c r="N10" s="4"/>
      <c r="O10" s="4"/>
      <c r="P10" s="4"/>
      <c r="Q10" s="4"/>
    </row>
    <row r="11" spans="1:17">
      <c r="A11" t="str">
        <f>CONCATENATE(B11,C11)</f>
        <v>AIM-EnduseEMF27G18</v>
      </c>
      <c r="B11" s="1" t="s">
        <v>6</v>
      </c>
      <c r="C11" s="1" t="s">
        <v>19</v>
      </c>
      <c r="D11" s="1" t="s">
        <v>8</v>
      </c>
      <c r="E11" s="1" t="s">
        <v>98</v>
      </c>
      <c r="F11" s="1" t="s">
        <v>10</v>
      </c>
      <c r="G11" s="4">
        <v>0</v>
      </c>
      <c r="H11" s="4">
        <v>0</v>
      </c>
      <c r="I11" s="4">
        <v>0</v>
      </c>
      <c r="J11" s="4">
        <v>0</v>
      </c>
      <c r="K11" s="4">
        <v>3649.17047175424</v>
      </c>
      <c r="L11" s="4">
        <v>7948.45627034371</v>
      </c>
      <c r="M11" s="4"/>
      <c r="N11" s="4"/>
      <c r="O11" s="4"/>
      <c r="P11" s="4"/>
      <c r="Q11" s="4"/>
    </row>
    <row r="12" spans="1:17">
      <c r="A12" t="str">
        <f>CONCATENATE(B12,C12)</f>
        <v>AIM-EnduseEMF27G19</v>
      </c>
      <c r="B12" s="1" t="s">
        <v>6</v>
      </c>
      <c r="C12" s="1" t="s">
        <v>20</v>
      </c>
      <c r="D12" s="1" t="s">
        <v>8</v>
      </c>
      <c r="E12" s="1" t="s">
        <v>98</v>
      </c>
      <c r="F12" s="1" t="s">
        <v>10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/>
      <c r="N12" s="4"/>
      <c r="O12" s="4"/>
      <c r="P12" s="4"/>
      <c r="Q12" s="4"/>
    </row>
    <row r="13" spans="1:17">
      <c r="A13" t="str">
        <f>CONCATENATE(B13,C13)</f>
        <v>AIM-EnduseEMF27G2</v>
      </c>
      <c r="B13" s="1" t="s">
        <v>6</v>
      </c>
      <c r="C13" s="1" t="s">
        <v>21</v>
      </c>
      <c r="D13" s="1" t="s">
        <v>8</v>
      </c>
      <c r="E13" s="1" t="s">
        <v>98</v>
      </c>
      <c r="F13" s="1" t="s">
        <v>10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</row>
    <row r="14" spans="1:17">
      <c r="A14" t="str">
        <f>CONCATENATE(B14,C14)</f>
        <v>AIM-EnduseEMF27G20</v>
      </c>
      <c r="B14" s="1" t="s">
        <v>6</v>
      </c>
      <c r="C14" s="1" t="s">
        <v>22</v>
      </c>
      <c r="D14" s="1" t="s">
        <v>8</v>
      </c>
      <c r="E14" s="1" t="s">
        <v>98</v>
      </c>
      <c r="F14" s="1" t="s">
        <v>10</v>
      </c>
      <c r="G14" s="4">
        <v>0</v>
      </c>
      <c r="H14" s="4">
        <v>0</v>
      </c>
      <c r="I14" s="4">
        <v>0</v>
      </c>
      <c r="J14" s="4">
        <v>2588.205668016</v>
      </c>
      <c r="K14" s="4">
        <v>5907.29290964077</v>
      </c>
      <c r="L14" s="4">
        <v>9580.93620811983</v>
      </c>
      <c r="M14" s="4"/>
      <c r="N14" s="4"/>
      <c r="O14" s="4"/>
      <c r="P14" s="4"/>
      <c r="Q14" s="4"/>
    </row>
    <row r="15" spans="1:17">
      <c r="A15" t="str">
        <f>CONCATENATE(B15,C15)</f>
        <v>AIM-EnduseEMF27G21</v>
      </c>
      <c r="B15" s="1" t="s">
        <v>6</v>
      </c>
      <c r="C15" s="1" t="s">
        <v>23</v>
      </c>
      <c r="D15" s="1" t="s">
        <v>8</v>
      </c>
      <c r="E15" s="1" t="s">
        <v>98</v>
      </c>
      <c r="F15" s="1" t="s">
        <v>10</v>
      </c>
      <c r="G15" s="4">
        <v>0</v>
      </c>
      <c r="H15" s="4">
        <v>0</v>
      </c>
      <c r="I15" s="4">
        <v>0</v>
      </c>
      <c r="J15" s="4">
        <v>2392.47407975311</v>
      </c>
      <c r="K15" s="4">
        <v>5874.51922481064</v>
      </c>
      <c r="L15" s="4">
        <v>9615.10322282044</v>
      </c>
      <c r="M15" s="4"/>
      <c r="N15" s="4"/>
      <c r="O15" s="4"/>
      <c r="P15" s="4"/>
      <c r="Q15" s="4"/>
    </row>
    <row r="16" spans="1:17">
      <c r="A16" t="str">
        <f>CONCATENATE(B16,C16)</f>
        <v>AIM-EnduseEMF27G22</v>
      </c>
      <c r="B16" s="1" t="s">
        <v>6</v>
      </c>
      <c r="C16" s="1" t="s">
        <v>24</v>
      </c>
      <c r="D16" s="1" t="s">
        <v>8</v>
      </c>
      <c r="E16" s="1" t="s">
        <v>98</v>
      </c>
      <c r="F16" s="1" t="s">
        <v>10</v>
      </c>
      <c r="G16" s="4">
        <v>0</v>
      </c>
      <c r="H16" s="4">
        <v>0</v>
      </c>
      <c r="I16" s="4">
        <v>0</v>
      </c>
      <c r="J16" s="4">
        <v>2377.11323977318</v>
      </c>
      <c r="K16" s="4">
        <v>5854.24531335799</v>
      </c>
      <c r="L16" s="4">
        <v>9494.03882908632</v>
      </c>
      <c r="M16" s="4"/>
      <c r="N16" s="4"/>
      <c r="O16" s="4"/>
      <c r="P16" s="4"/>
      <c r="Q16" s="4"/>
    </row>
    <row r="17" spans="1:17">
      <c r="A17" t="str">
        <f>CONCATENATE(B17,C17)</f>
        <v>AIM-EnduseEMF27G23</v>
      </c>
      <c r="B17" s="1" t="s">
        <v>6</v>
      </c>
      <c r="C17" s="1" t="s">
        <v>25</v>
      </c>
      <c r="D17" s="1" t="s">
        <v>8</v>
      </c>
      <c r="E17" s="1" t="s">
        <v>98</v>
      </c>
      <c r="F17" s="1" t="s">
        <v>10</v>
      </c>
      <c r="G17" s="4">
        <v>0</v>
      </c>
      <c r="H17" s="4">
        <v>0</v>
      </c>
      <c r="I17" s="4">
        <v>0</v>
      </c>
      <c r="J17" s="4">
        <v>2394.15918555361</v>
      </c>
      <c r="K17" s="4">
        <v>5874.51922481064</v>
      </c>
      <c r="L17" s="4">
        <v>9615.10322282044</v>
      </c>
      <c r="M17" s="4"/>
      <c r="N17" s="4"/>
      <c r="O17" s="4"/>
      <c r="P17" s="4"/>
      <c r="Q17" s="4"/>
    </row>
    <row r="18" spans="1:17">
      <c r="A18" t="str">
        <f>CONCATENATE(B18,C18)</f>
        <v>AIM-EnduseEMF27G24</v>
      </c>
      <c r="B18" s="1" t="s">
        <v>6</v>
      </c>
      <c r="C18" s="1" t="s">
        <v>26</v>
      </c>
      <c r="D18" s="1" t="s">
        <v>8</v>
      </c>
      <c r="E18" s="1" t="s">
        <v>98</v>
      </c>
      <c r="F18" s="1" t="s">
        <v>10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/>
      <c r="N18" s="4"/>
      <c r="O18" s="4"/>
      <c r="P18" s="4"/>
      <c r="Q18" s="4"/>
    </row>
    <row r="19" spans="1:17">
      <c r="A19" t="str">
        <f>CONCATENATE(B19,C19)</f>
        <v>AIM-EnduseEMF27G25</v>
      </c>
      <c r="B19" s="1" t="s">
        <v>6</v>
      </c>
      <c r="C19" s="1" t="s">
        <v>27</v>
      </c>
      <c r="D19" s="1" t="s">
        <v>8</v>
      </c>
      <c r="E19" s="1" t="s">
        <v>98</v>
      </c>
      <c r="F19" s="1" t="s">
        <v>10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/>
      <c r="N19" s="4"/>
      <c r="O19" s="4"/>
      <c r="P19" s="4"/>
      <c r="Q19" s="4"/>
    </row>
    <row r="20" spans="1:17">
      <c r="A20" t="str">
        <f>CONCATENATE(B20,C20)</f>
        <v>AIM-EnduseEMF27G26</v>
      </c>
      <c r="B20" s="1" t="s">
        <v>6</v>
      </c>
      <c r="C20" s="1" t="s">
        <v>28</v>
      </c>
      <c r="D20" s="1" t="s">
        <v>8</v>
      </c>
      <c r="E20" s="1" t="s">
        <v>98</v>
      </c>
      <c r="F20" s="1" t="s">
        <v>10</v>
      </c>
      <c r="G20" s="4">
        <v>0</v>
      </c>
      <c r="H20" s="4">
        <v>0</v>
      </c>
      <c r="I20" s="4">
        <v>0</v>
      </c>
      <c r="J20" s="4">
        <v>2296.17740680036</v>
      </c>
      <c r="K20" s="4">
        <v>5407.22597737693</v>
      </c>
      <c r="L20" s="4">
        <v>8388.19458143075</v>
      </c>
      <c r="M20" s="4"/>
      <c r="N20" s="4"/>
      <c r="O20" s="4"/>
      <c r="P20" s="4"/>
      <c r="Q20" s="4"/>
    </row>
    <row r="21" spans="1:17">
      <c r="A21" t="str">
        <f>CONCATENATE(B21,C21)</f>
        <v>AIM-EnduseEMF27G27</v>
      </c>
      <c r="B21" s="1" t="s">
        <v>6</v>
      </c>
      <c r="C21" s="1" t="s">
        <v>29</v>
      </c>
      <c r="D21" s="1" t="s">
        <v>8</v>
      </c>
      <c r="E21" s="1" t="s">
        <v>98</v>
      </c>
      <c r="F21" s="1" t="s">
        <v>10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/>
      <c r="N21" s="4"/>
      <c r="O21" s="4"/>
      <c r="P21" s="4"/>
      <c r="Q21" s="4"/>
    </row>
    <row r="22" spans="1:17">
      <c r="A22" t="str">
        <f>CONCATENATE(B22,C22)</f>
        <v>AIM-EnduseEMF27G28</v>
      </c>
      <c r="B22" s="1" t="s">
        <v>6</v>
      </c>
      <c r="C22" s="1" t="s">
        <v>30</v>
      </c>
      <c r="D22" s="1" t="s">
        <v>8</v>
      </c>
      <c r="E22" s="1" t="s">
        <v>98</v>
      </c>
      <c r="F22" s="1" t="s">
        <v>10</v>
      </c>
      <c r="G22" s="4">
        <v>0</v>
      </c>
      <c r="H22" s="4">
        <v>0</v>
      </c>
      <c r="I22" s="4">
        <v>0</v>
      </c>
      <c r="J22" s="4">
        <v>2318.08067728399</v>
      </c>
      <c r="K22" s="4">
        <v>5075.96690956606</v>
      </c>
      <c r="L22" s="4">
        <v>7185.14903988966</v>
      </c>
      <c r="M22" s="4"/>
      <c r="N22" s="4"/>
      <c r="O22" s="4"/>
      <c r="P22" s="4"/>
      <c r="Q22" s="4"/>
    </row>
    <row r="23" spans="1:17">
      <c r="A23" t="str">
        <f>CONCATENATE(B23,C23)</f>
        <v>AIM-EnduseEMF27G29</v>
      </c>
      <c r="B23" s="1" t="s">
        <v>6</v>
      </c>
      <c r="C23" s="1" t="s">
        <v>31</v>
      </c>
      <c r="D23" s="1" t="s">
        <v>8</v>
      </c>
      <c r="E23" s="1" t="s">
        <v>98</v>
      </c>
      <c r="F23" s="1" t="s">
        <v>10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/>
      <c r="N23" s="4"/>
      <c r="O23" s="4"/>
      <c r="P23" s="4"/>
      <c r="Q23" s="4"/>
    </row>
    <row r="24" spans="1:17">
      <c r="A24" t="str">
        <f>CONCATENATE(B24,C24)</f>
        <v>AIM-EnduseEMF27G3</v>
      </c>
      <c r="B24" s="1" t="s">
        <v>6</v>
      </c>
      <c r="C24" s="1" t="s">
        <v>32</v>
      </c>
      <c r="D24" s="1" t="s">
        <v>8</v>
      </c>
      <c r="E24" s="1" t="s">
        <v>98</v>
      </c>
      <c r="F24" s="1" t="s">
        <v>10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/>
      <c r="N24" s="4"/>
      <c r="O24" s="4"/>
      <c r="P24" s="4"/>
      <c r="Q24" s="4"/>
    </row>
    <row r="25" spans="1:17">
      <c r="A25" t="str">
        <f>CONCATENATE(B25,C25)</f>
        <v>AIM-EnduseEMF27G4</v>
      </c>
      <c r="B25" s="1" t="s">
        <v>6</v>
      </c>
      <c r="C25" s="1" t="s">
        <v>33</v>
      </c>
      <c r="D25" s="1" t="s">
        <v>8</v>
      </c>
      <c r="E25" s="1" t="s">
        <v>98</v>
      </c>
      <c r="F25" s="1" t="s">
        <v>10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/>
      <c r="N25" s="4"/>
      <c r="O25" s="4"/>
      <c r="P25" s="4"/>
      <c r="Q25" s="4"/>
    </row>
    <row r="26" spans="1:17">
      <c r="A26" t="str">
        <f>CONCATENATE(B26,C26)</f>
        <v>AIM-EnduseEMF27G5</v>
      </c>
      <c r="B26" s="1" t="s">
        <v>6</v>
      </c>
      <c r="C26" s="1" t="s">
        <v>34</v>
      </c>
      <c r="D26" s="1" t="s">
        <v>8</v>
      </c>
      <c r="E26" s="1" t="s">
        <v>98</v>
      </c>
      <c r="F26" s="1" t="s">
        <v>10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/>
      <c r="O26" s="4"/>
      <c r="P26" s="4"/>
      <c r="Q26" s="4"/>
    </row>
    <row r="27" spans="1:17">
      <c r="A27" t="str">
        <f t="shared" ref="A27:A37" si="1">CONCATENATE(B27,C27)</f>
        <v>AIM-EnduseEMF27G6</v>
      </c>
      <c r="B27" s="1" t="s">
        <v>6</v>
      </c>
      <c r="C27" s="1" t="s">
        <v>35</v>
      </c>
      <c r="D27" s="1" t="s">
        <v>8</v>
      </c>
      <c r="E27" s="1" t="s">
        <v>98</v>
      </c>
      <c r="F27" s="1" t="s">
        <v>10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/>
      <c r="N27" s="4"/>
      <c r="O27" s="4"/>
      <c r="P27" s="4"/>
      <c r="Q27" s="4"/>
    </row>
    <row r="28" spans="1:17">
      <c r="A28" t="str">
        <f>CONCATENATE(B28,C28)</f>
        <v>AIM-EnduseEMF27G7</v>
      </c>
      <c r="B28" s="1" t="s">
        <v>6</v>
      </c>
      <c r="C28" s="1" t="s">
        <v>36</v>
      </c>
      <c r="D28" s="1" t="s">
        <v>8</v>
      </c>
      <c r="E28" s="1" t="s">
        <v>98</v>
      </c>
      <c r="F28" s="1" t="s">
        <v>10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/>
      <c r="N28" s="4"/>
      <c r="O28" s="4"/>
      <c r="P28" s="4"/>
      <c r="Q28" s="4"/>
    </row>
    <row r="29" spans="1:17">
      <c r="A29" t="str">
        <f>CONCATENATE(B29,C29)</f>
        <v>AIM-EnduseEMF27G8</v>
      </c>
      <c r="B29" s="1" t="s">
        <v>6</v>
      </c>
      <c r="C29" s="1" t="s">
        <v>37</v>
      </c>
      <c r="D29" s="1" t="s">
        <v>8</v>
      </c>
      <c r="E29" s="1" t="s">
        <v>98</v>
      </c>
      <c r="F29" s="1" t="s">
        <v>10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/>
      <c r="N29" s="4"/>
      <c r="O29" s="4"/>
      <c r="P29" s="4"/>
      <c r="Q29" s="4"/>
    </row>
    <row r="30" spans="1:17">
      <c r="A30" t="str">
        <f>CONCATENATE(B30,C30)</f>
        <v>AIM-EnduseEMF27G9</v>
      </c>
      <c r="B30" s="1" t="s">
        <v>6</v>
      </c>
      <c r="C30" s="1" t="s">
        <v>38</v>
      </c>
      <c r="D30" s="1" t="s">
        <v>8</v>
      </c>
      <c r="E30" s="1" t="s">
        <v>98</v>
      </c>
      <c r="F30" s="1" t="s">
        <v>10</v>
      </c>
      <c r="G30" s="4">
        <v>0</v>
      </c>
      <c r="H30" s="4">
        <v>0</v>
      </c>
      <c r="I30" s="4">
        <v>0</v>
      </c>
      <c r="J30" s="4">
        <v>2562.20226303721</v>
      </c>
      <c r="K30" s="4">
        <v>6168.68572282282</v>
      </c>
      <c r="L30" s="4">
        <v>9875.09797601153</v>
      </c>
      <c r="M30" s="4"/>
      <c r="N30" s="4"/>
      <c r="O30" s="4"/>
      <c r="P30" s="4"/>
      <c r="Q30" s="4"/>
    </row>
    <row r="31" spans="1:17">
      <c r="A31" t="str">
        <f>CONCATENATE(B31,C31)</f>
        <v>BETEMF27G1</v>
      </c>
      <c r="B31" s="1" t="s">
        <v>39</v>
      </c>
      <c r="C31" s="1" t="s">
        <v>7</v>
      </c>
      <c r="D31" s="1" t="s">
        <v>8</v>
      </c>
      <c r="E31" s="1" t="s">
        <v>98</v>
      </c>
      <c r="F31" s="1" t="s">
        <v>10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</row>
    <row r="32" spans="1:17">
      <c r="A32" t="str">
        <f>CONCATENATE(B32,C32)</f>
        <v>BETEMF27G10</v>
      </c>
      <c r="B32" s="1" t="s">
        <v>39</v>
      </c>
      <c r="C32" s="1" t="s">
        <v>11</v>
      </c>
      <c r="D32" s="1" t="s">
        <v>8</v>
      </c>
      <c r="E32" s="1" t="s">
        <v>98</v>
      </c>
      <c r="F32" s="1" t="s">
        <v>10</v>
      </c>
      <c r="G32" s="4">
        <v>0</v>
      </c>
      <c r="H32" s="4">
        <v>0</v>
      </c>
      <c r="I32" s="4">
        <v>188.254986343703</v>
      </c>
      <c r="J32" s="4">
        <v>1181.02047049902</v>
      </c>
      <c r="K32" s="4">
        <v>2837.42423157451</v>
      </c>
      <c r="L32" s="4">
        <v>5019.1848720266</v>
      </c>
      <c r="M32" s="4">
        <v>8697.73201728331</v>
      </c>
      <c r="N32" s="4">
        <v>11423.8547077917</v>
      </c>
      <c r="O32" s="4">
        <v>12433.3835106862</v>
      </c>
      <c r="P32" s="4">
        <v>12333.1190579007</v>
      </c>
      <c r="Q32" s="4">
        <v>12484.2401622683</v>
      </c>
    </row>
    <row r="33" spans="1:17">
      <c r="A33" t="str">
        <f>CONCATENATE(B33,C33)</f>
        <v>BETEMF27G12</v>
      </c>
      <c r="B33" s="1" t="s">
        <v>39</v>
      </c>
      <c r="C33" s="1" t="s">
        <v>13</v>
      </c>
      <c r="D33" s="1" t="s">
        <v>8</v>
      </c>
      <c r="E33" s="1" t="s">
        <v>98</v>
      </c>
      <c r="F33" s="1" t="s">
        <v>10</v>
      </c>
      <c r="G33" s="4">
        <v>0</v>
      </c>
      <c r="H33" s="4">
        <v>0</v>
      </c>
      <c r="I33" s="4">
        <v>351.355878943483</v>
      </c>
      <c r="J33" s="4">
        <v>1705.5167489857</v>
      </c>
      <c r="K33" s="4">
        <v>4008.74987521169</v>
      </c>
      <c r="L33" s="4">
        <v>6898.5369848288</v>
      </c>
      <c r="M33" s="4">
        <v>12079.7143867084</v>
      </c>
      <c r="N33" s="4">
        <v>15615.1755347705</v>
      </c>
      <c r="O33" s="4">
        <v>16791.2626347943</v>
      </c>
      <c r="P33" s="4">
        <v>16655.1275427235</v>
      </c>
      <c r="Q33" s="4">
        <v>15801.5597534519</v>
      </c>
    </row>
    <row r="34" spans="1:17">
      <c r="A34" t="str">
        <f>CONCATENATE(B34,C34)</f>
        <v>BETEMF27G13</v>
      </c>
      <c r="B34" s="1" t="s">
        <v>39</v>
      </c>
      <c r="C34" s="1" t="s">
        <v>14</v>
      </c>
      <c r="D34" s="1" t="s">
        <v>8</v>
      </c>
      <c r="E34" s="1" t="s">
        <v>98</v>
      </c>
      <c r="F34" s="1" t="s">
        <v>10</v>
      </c>
      <c r="G34" s="4">
        <v>0</v>
      </c>
      <c r="H34" s="4">
        <v>0</v>
      </c>
      <c r="I34" s="4">
        <v>309.896574396198</v>
      </c>
      <c r="J34" s="4">
        <v>1462.65923959873</v>
      </c>
      <c r="K34" s="4">
        <v>3616.9708056859</v>
      </c>
      <c r="L34" s="4">
        <v>6221.79094349301</v>
      </c>
      <c r="M34" s="4">
        <v>10274.0928008389</v>
      </c>
      <c r="N34" s="4">
        <v>14030.4552494586</v>
      </c>
      <c r="O34" s="4">
        <v>16527.4967722389</v>
      </c>
      <c r="P34" s="4">
        <v>16920.6914114435</v>
      </c>
      <c r="Q34" s="4">
        <v>16666.0434445191</v>
      </c>
    </row>
    <row r="35" spans="1:17">
      <c r="A35" t="str">
        <f>CONCATENATE(B35,C35)</f>
        <v>BETEMF27G14</v>
      </c>
      <c r="B35" s="1" t="s">
        <v>39</v>
      </c>
      <c r="C35" s="1" t="s">
        <v>15</v>
      </c>
      <c r="D35" s="1" t="s">
        <v>8</v>
      </c>
      <c r="E35" s="1" t="s">
        <v>98</v>
      </c>
      <c r="F35" s="1" t="s">
        <v>10</v>
      </c>
      <c r="G35" s="4">
        <v>0</v>
      </c>
      <c r="H35" s="4">
        <v>0</v>
      </c>
      <c r="I35" s="4">
        <v>356.874844129344</v>
      </c>
      <c r="J35" s="4">
        <v>1589.0128293855</v>
      </c>
      <c r="K35" s="4">
        <v>4081.58482931181</v>
      </c>
      <c r="L35" s="4">
        <v>6652.59394469486</v>
      </c>
      <c r="M35" s="4">
        <v>8591.28677801733</v>
      </c>
      <c r="N35" s="4">
        <v>10153.4921813698</v>
      </c>
      <c r="O35" s="4">
        <v>10822.1961149528</v>
      </c>
      <c r="P35" s="4">
        <v>10371.3611089179</v>
      </c>
      <c r="Q35" s="4">
        <v>9794.53371564284</v>
      </c>
    </row>
    <row r="36" spans="1:17">
      <c r="A36" t="str">
        <f>CONCATENATE(B36,C36)</f>
        <v>BETEMF27G15</v>
      </c>
      <c r="B36" s="1" t="s">
        <v>39</v>
      </c>
      <c r="C36" s="1" t="s">
        <v>16</v>
      </c>
      <c r="D36" s="1" t="s">
        <v>8</v>
      </c>
      <c r="E36" s="1" t="s">
        <v>98</v>
      </c>
      <c r="F36" s="1" t="s">
        <v>10</v>
      </c>
      <c r="G36" s="4">
        <v>0</v>
      </c>
      <c r="H36" s="4">
        <v>0</v>
      </c>
      <c r="I36" s="4">
        <v>373.096092067846</v>
      </c>
      <c r="J36" s="4">
        <v>1622.63100754919</v>
      </c>
      <c r="K36" s="4">
        <v>4255.90236319172</v>
      </c>
      <c r="L36" s="4">
        <v>7642.07443354662</v>
      </c>
      <c r="M36" s="4">
        <v>10068.192612915</v>
      </c>
      <c r="N36" s="4">
        <v>11170.1436252463</v>
      </c>
      <c r="O36" s="4">
        <v>11488.9154374516</v>
      </c>
      <c r="P36" s="4">
        <v>10994.0413605554</v>
      </c>
      <c r="Q36" s="4">
        <v>10330.7990345644</v>
      </c>
    </row>
    <row r="37" spans="1:17">
      <c r="A37" t="str">
        <f>CONCATENATE(B37,C37)</f>
        <v>BETEMF27G17</v>
      </c>
      <c r="B37" s="1" t="s">
        <v>39</v>
      </c>
      <c r="C37" s="1" t="s">
        <v>18</v>
      </c>
      <c r="D37" s="1" t="s">
        <v>8</v>
      </c>
      <c r="E37" s="1" t="s">
        <v>98</v>
      </c>
      <c r="F37" s="1" t="s">
        <v>10</v>
      </c>
      <c r="G37" s="4">
        <v>0</v>
      </c>
      <c r="H37" s="4">
        <v>0</v>
      </c>
      <c r="I37" s="4">
        <v>5.20362305039302</v>
      </c>
      <c r="J37" s="4">
        <v>585.983030181302</v>
      </c>
      <c r="K37" s="4">
        <v>1783.64517926756</v>
      </c>
      <c r="L37" s="4">
        <v>4025.58839722539</v>
      </c>
      <c r="M37" s="4">
        <v>8841.04461053249</v>
      </c>
      <c r="N37" s="4">
        <v>13473.7423504208</v>
      </c>
      <c r="O37" s="4">
        <v>17027.394470622</v>
      </c>
      <c r="P37" s="4">
        <v>17672.8571117634</v>
      </c>
      <c r="Q37" s="4">
        <v>17209.578464671</v>
      </c>
    </row>
    <row r="38" spans="1:17">
      <c r="A38" t="str">
        <f t="shared" ref="A38:A69" si="2">CONCATENATE(B38,C38)</f>
        <v>BETEMF27G18</v>
      </c>
      <c r="B38" s="1" t="s">
        <v>39</v>
      </c>
      <c r="C38" s="1" t="s">
        <v>19</v>
      </c>
      <c r="D38" s="1" t="s">
        <v>8</v>
      </c>
      <c r="E38" s="1" t="s">
        <v>98</v>
      </c>
      <c r="F38" s="1" t="s">
        <v>10</v>
      </c>
      <c r="G38" s="4">
        <v>0</v>
      </c>
      <c r="H38" s="4">
        <v>0</v>
      </c>
      <c r="I38" s="4">
        <v>0.00879320332878109</v>
      </c>
      <c r="J38" s="4">
        <v>224.458610543447</v>
      </c>
      <c r="K38" s="4">
        <v>1007.00935275293</v>
      </c>
      <c r="L38" s="4">
        <v>2653.51013303253</v>
      </c>
      <c r="M38" s="4">
        <v>6133.4820767149</v>
      </c>
      <c r="N38" s="4">
        <v>10900.9452731741</v>
      </c>
      <c r="O38" s="4">
        <v>11925.0429017683</v>
      </c>
      <c r="P38" s="4">
        <v>12186.0931713928</v>
      </c>
      <c r="Q38" s="4">
        <v>12072.5423229863</v>
      </c>
    </row>
    <row r="39" spans="1:17">
      <c r="A39" t="str">
        <f>CONCATENATE(B39,C39)</f>
        <v>BETEMF27G19</v>
      </c>
      <c r="B39" s="1" t="s">
        <v>39</v>
      </c>
      <c r="C39" s="1" t="s">
        <v>20</v>
      </c>
      <c r="D39" s="1" t="s">
        <v>8</v>
      </c>
      <c r="E39" s="1" t="s">
        <v>98</v>
      </c>
      <c r="F39" s="1" t="s">
        <v>10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>
      <c r="A40" t="str">
        <f>CONCATENATE(B40,C40)</f>
        <v>BETEMF27G2</v>
      </c>
      <c r="B40" s="1" t="s">
        <v>39</v>
      </c>
      <c r="C40" s="1" t="s">
        <v>21</v>
      </c>
      <c r="D40" s="1" t="s">
        <v>8</v>
      </c>
      <c r="E40" s="1" t="s">
        <v>98</v>
      </c>
      <c r="F40" s="1" t="s">
        <v>10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0.000516988792604909</v>
      </c>
      <c r="P40" s="4">
        <v>0.00081175311837542</v>
      </c>
      <c r="Q40" s="4">
        <v>0.00116339031629904</v>
      </c>
    </row>
    <row r="41" spans="1:17">
      <c r="A41" t="str">
        <f>CONCATENATE(B41,C41)</f>
        <v>BETEMF27G20</v>
      </c>
      <c r="B41" s="1" t="s">
        <v>39</v>
      </c>
      <c r="C41" s="1" t="s">
        <v>22</v>
      </c>
      <c r="D41" s="1" t="s">
        <v>8</v>
      </c>
      <c r="E41" s="1" t="s">
        <v>98</v>
      </c>
      <c r="F41" s="1" t="s">
        <v>10</v>
      </c>
      <c r="G41" s="4">
        <v>0</v>
      </c>
      <c r="H41" s="4">
        <v>0</v>
      </c>
      <c r="I41" s="4">
        <v>42.3575147914956</v>
      </c>
      <c r="J41" s="4">
        <v>896.873278437924</v>
      </c>
      <c r="K41" s="4">
        <v>2735.86354245202</v>
      </c>
      <c r="L41" s="4">
        <v>5372.71872468561</v>
      </c>
      <c r="M41" s="4">
        <v>10833.3875747016</v>
      </c>
      <c r="N41" s="4">
        <v>15721.4482661697</v>
      </c>
      <c r="O41" s="4">
        <v>18189.413884679</v>
      </c>
      <c r="P41" s="4">
        <v>18784.8980489406</v>
      </c>
      <c r="Q41" s="4">
        <v>18125.3638928891</v>
      </c>
    </row>
    <row r="42" spans="1:17">
      <c r="A42" t="str">
        <f>CONCATENATE(B42,C42)</f>
        <v>BETEMF27G21</v>
      </c>
      <c r="B42" s="1" t="s">
        <v>39</v>
      </c>
      <c r="C42" s="1" t="s">
        <v>23</v>
      </c>
      <c r="D42" s="1" t="s">
        <v>8</v>
      </c>
      <c r="E42" s="1" t="s">
        <v>98</v>
      </c>
      <c r="F42" s="1" t="s">
        <v>10</v>
      </c>
      <c r="G42" s="4">
        <v>0</v>
      </c>
      <c r="H42" s="4">
        <v>0</v>
      </c>
      <c r="I42" s="4">
        <v>6.77334278815922</v>
      </c>
      <c r="J42" s="4">
        <v>658.832587335524</v>
      </c>
      <c r="K42" s="4">
        <v>1945.62965766572</v>
      </c>
      <c r="L42" s="4">
        <v>4433.13975093435</v>
      </c>
      <c r="M42" s="4">
        <v>9398.33529841267</v>
      </c>
      <c r="N42" s="4">
        <v>14063.5779486266</v>
      </c>
      <c r="O42" s="4">
        <v>17736.9840635786</v>
      </c>
      <c r="P42" s="4">
        <v>18235.7744585512</v>
      </c>
      <c r="Q42" s="4">
        <v>17917.4530382641</v>
      </c>
    </row>
    <row r="43" spans="1:17">
      <c r="A43" t="str">
        <f>CONCATENATE(B43,C43)</f>
        <v>BETEMF27G22</v>
      </c>
      <c r="B43" s="1" t="s">
        <v>39</v>
      </c>
      <c r="C43" s="1" t="s">
        <v>24</v>
      </c>
      <c r="D43" s="1" t="s">
        <v>8</v>
      </c>
      <c r="E43" s="1" t="s">
        <v>98</v>
      </c>
      <c r="F43" s="1" t="s">
        <v>10</v>
      </c>
      <c r="G43" s="4">
        <v>0</v>
      </c>
      <c r="H43" s="4">
        <v>0</v>
      </c>
      <c r="I43" s="4">
        <v>256.22091397735</v>
      </c>
      <c r="J43" s="4">
        <v>1247.38212160617</v>
      </c>
      <c r="K43" s="4">
        <v>3393.37864175364</v>
      </c>
      <c r="L43" s="4">
        <v>6043.20098756692</v>
      </c>
      <c r="M43" s="4">
        <v>8444.47364567952</v>
      </c>
      <c r="N43" s="4">
        <v>11248.5972694883</v>
      </c>
      <c r="O43" s="4">
        <v>13274.3232610057</v>
      </c>
      <c r="P43" s="4">
        <v>14012.4199162326</v>
      </c>
      <c r="Q43" s="4">
        <v>14022.0112712333</v>
      </c>
    </row>
    <row r="44" spans="1:17">
      <c r="A44" t="str">
        <f>CONCATENATE(B44,C44)</f>
        <v>BETEMF27G23</v>
      </c>
      <c r="B44" s="1" t="s">
        <v>39</v>
      </c>
      <c r="C44" s="1" t="s">
        <v>25</v>
      </c>
      <c r="D44" s="1" t="s">
        <v>8</v>
      </c>
      <c r="E44" s="1" t="s">
        <v>98</v>
      </c>
      <c r="F44" s="1" t="s">
        <v>10</v>
      </c>
      <c r="G44" s="4">
        <v>0</v>
      </c>
      <c r="H44" s="4">
        <v>0</v>
      </c>
      <c r="I44" s="4">
        <v>267.098467402487</v>
      </c>
      <c r="J44" s="4">
        <v>1333.89169561308</v>
      </c>
      <c r="K44" s="4">
        <v>3664.10762657769</v>
      </c>
      <c r="L44" s="4">
        <v>6949.17804477624</v>
      </c>
      <c r="M44" s="4">
        <v>9875.67903147115</v>
      </c>
      <c r="N44" s="4">
        <v>12272.5262447624</v>
      </c>
      <c r="O44" s="4">
        <v>13958.8326932681</v>
      </c>
      <c r="P44" s="4">
        <v>14377.9291416931</v>
      </c>
      <c r="Q44" s="4">
        <v>14394.3853885446</v>
      </c>
    </row>
    <row r="45" spans="1:17">
      <c r="A45" t="str">
        <f>CONCATENATE(B45,C45)</f>
        <v>BETEMF27G24</v>
      </c>
      <c r="B45" s="1" t="s">
        <v>39</v>
      </c>
      <c r="C45" s="1" t="s">
        <v>26</v>
      </c>
      <c r="D45" s="1" t="s">
        <v>8</v>
      </c>
      <c r="E45" s="1" t="s">
        <v>98</v>
      </c>
      <c r="F45" s="1" t="s">
        <v>10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>
      <c r="A46" t="str">
        <f>CONCATENATE(B46,C46)</f>
        <v>BETEMF27G25</v>
      </c>
      <c r="B46" s="1" t="s">
        <v>39</v>
      </c>
      <c r="C46" s="1" t="s">
        <v>27</v>
      </c>
      <c r="D46" s="1" t="s">
        <v>8</v>
      </c>
      <c r="E46" s="1" t="s">
        <v>98</v>
      </c>
      <c r="F46" s="1" t="s">
        <v>10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</row>
    <row r="47" spans="1:17">
      <c r="A47" t="str">
        <f>CONCATENATE(B47,C47)</f>
        <v>BETEMF27G3</v>
      </c>
      <c r="B47" s="1" t="s">
        <v>39</v>
      </c>
      <c r="C47" s="1" t="s">
        <v>32</v>
      </c>
      <c r="D47" s="1" t="s">
        <v>8</v>
      </c>
      <c r="E47" s="1" t="s">
        <v>98</v>
      </c>
      <c r="F47" s="1" t="s">
        <v>10</v>
      </c>
      <c r="G47" s="4">
        <v>0</v>
      </c>
      <c r="H47" s="4">
        <v>0</v>
      </c>
      <c r="I47" s="4">
        <v>0</v>
      </c>
      <c r="J47" s="4">
        <v>0</v>
      </c>
      <c r="K47" s="4">
        <v>0.000510233059616337</v>
      </c>
      <c r="L47" s="4">
        <v>0.000995742390095988</v>
      </c>
      <c r="M47" s="4">
        <v>0.0015784124931605</v>
      </c>
      <c r="N47" s="4">
        <v>0.0025413627828576</v>
      </c>
      <c r="O47" s="4">
        <v>0.00371022654094025</v>
      </c>
      <c r="P47" s="4">
        <v>0.00515757253063785</v>
      </c>
      <c r="Q47" s="4">
        <v>0.00737366487852916</v>
      </c>
    </row>
    <row r="48" spans="1:17">
      <c r="A48" t="str">
        <f>CONCATENATE(B48,C48)</f>
        <v>BETEMF27G4</v>
      </c>
      <c r="B48" s="1" t="s">
        <v>39</v>
      </c>
      <c r="C48" s="1" t="s">
        <v>33</v>
      </c>
      <c r="D48" s="1" t="s">
        <v>8</v>
      </c>
      <c r="E48" s="1" t="s">
        <v>98</v>
      </c>
      <c r="F48" s="1" t="s">
        <v>10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7.82581626511194e-5</v>
      </c>
      <c r="N48" s="4">
        <v>0.000651073085067059</v>
      </c>
      <c r="O48" s="4">
        <v>0.000971447872318844</v>
      </c>
      <c r="P48" s="4">
        <v>0.00136775307637545</v>
      </c>
      <c r="Q48" s="4">
        <v>0.00192605602143711</v>
      </c>
    </row>
    <row r="49" spans="1:17">
      <c r="A49" t="str">
        <f>CONCATENATE(B49,C49)</f>
        <v>BETEMF27G5</v>
      </c>
      <c r="B49" s="1" t="s">
        <v>39</v>
      </c>
      <c r="C49" s="1" t="s">
        <v>34</v>
      </c>
      <c r="D49" s="1" t="s">
        <v>8</v>
      </c>
      <c r="E49" s="1" t="s">
        <v>98</v>
      </c>
      <c r="F49" s="1" t="s">
        <v>10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0.000254919004100993</v>
      </c>
      <c r="Q49" s="4">
        <v>0.000692344167945507</v>
      </c>
    </row>
    <row r="50" spans="1:17">
      <c r="A50" t="str">
        <f>CONCATENATE(B50,C50)</f>
        <v>BETEMF27G6</v>
      </c>
      <c r="B50" s="1" t="s">
        <v>39</v>
      </c>
      <c r="C50" s="1" t="s">
        <v>35</v>
      </c>
      <c r="D50" s="1" t="s">
        <v>8</v>
      </c>
      <c r="E50" s="1" t="s">
        <v>98</v>
      </c>
      <c r="F50" s="1" t="s">
        <v>10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3.86240443325048e-5</v>
      </c>
      <c r="M50" s="4">
        <v>0.000596540781578821</v>
      </c>
      <c r="N50" s="4">
        <v>0.000922927426308987</v>
      </c>
      <c r="O50" s="4">
        <v>0.00137368087746944</v>
      </c>
      <c r="P50" s="4">
        <v>0.00189948396869231</v>
      </c>
      <c r="Q50" s="4">
        <v>0.00261974251675026</v>
      </c>
    </row>
    <row r="51" spans="1:17">
      <c r="A51" t="str">
        <f>CONCATENATE(B51,C51)</f>
        <v>BETEMF27G7</v>
      </c>
      <c r="B51" s="1" t="s">
        <v>39</v>
      </c>
      <c r="C51" s="1" t="s">
        <v>36</v>
      </c>
      <c r="D51" s="1" t="s">
        <v>8</v>
      </c>
      <c r="E51" s="1" t="s">
        <v>98</v>
      </c>
      <c r="F51" s="1" t="s">
        <v>10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</row>
    <row r="52" spans="1:17">
      <c r="A52" t="str">
        <f>CONCATENATE(B52,C52)</f>
        <v>BETEMF27G8</v>
      </c>
      <c r="B52" s="1" t="s">
        <v>39</v>
      </c>
      <c r="C52" s="1" t="s">
        <v>37</v>
      </c>
      <c r="D52" s="1" t="s">
        <v>8</v>
      </c>
      <c r="E52" s="1" t="s">
        <v>98</v>
      </c>
      <c r="F52" s="1" t="s">
        <v>10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</row>
    <row r="53" spans="1:17">
      <c r="A53" t="str">
        <f>CONCATENATE(B53,C53)</f>
        <v>BETEMF27G9</v>
      </c>
      <c r="B53" s="1" t="s">
        <v>39</v>
      </c>
      <c r="C53" s="1" t="s">
        <v>38</v>
      </c>
      <c r="D53" s="1" t="s">
        <v>8</v>
      </c>
      <c r="E53" s="1" t="s">
        <v>98</v>
      </c>
      <c r="F53" s="1" t="s">
        <v>10</v>
      </c>
      <c r="G53" s="4">
        <v>0</v>
      </c>
      <c r="H53" s="4">
        <v>0</v>
      </c>
      <c r="I53" s="4">
        <v>311.52911227362</v>
      </c>
      <c r="J53" s="4">
        <v>1463.46223701106</v>
      </c>
      <c r="K53" s="4">
        <v>3307.31815179882</v>
      </c>
      <c r="L53" s="4">
        <v>5565.95570262317</v>
      </c>
      <c r="M53" s="4">
        <v>9460.71626431319</v>
      </c>
      <c r="N53" s="4">
        <v>12970.5586903999</v>
      </c>
      <c r="O53" s="4">
        <v>15524.8384023209</v>
      </c>
      <c r="P53" s="4">
        <v>16272.1655854934</v>
      </c>
      <c r="Q53" s="4">
        <v>16269.1536619205</v>
      </c>
    </row>
    <row r="54" spans="1:17">
      <c r="A54" t="str">
        <f>CONCATENATE(B54,C54)</f>
        <v>DNE21EMF27G1</v>
      </c>
      <c r="B54" s="1" t="s">
        <v>40</v>
      </c>
      <c r="C54" s="1" t="s">
        <v>7</v>
      </c>
      <c r="D54" s="1" t="s">
        <v>8</v>
      </c>
      <c r="E54" s="1" t="s">
        <v>98</v>
      </c>
      <c r="F54" s="1" t="s">
        <v>10</v>
      </c>
      <c r="G54" s="4">
        <v>0</v>
      </c>
      <c r="H54" s="4">
        <v>0</v>
      </c>
      <c r="I54" s="4">
        <v>0</v>
      </c>
      <c r="J54" s="4">
        <v>9.79</v>
      </c>
      <c r="K54" s="4">
        <v>136.656666666667</v>
      </c>
      <c r="L54" s="4">
        <v>872.996666666667</v>
      </c>
      <c r="M54" s="4"/>
      <c r="N54" s="4"/>
      <c r="O54" s="4"/>
      <c r="P54" s="4"/>
      <c r="Q54" s="4"/>
    </row>
    <row r="55" spans="1:17">
      <c r="A55" t="str">
        <f>CONCATENATE(B55,C55)</f>
        <v>DNE21EMF27G10</v>
      </c>
      <c r="B55" s="1" t="s">
        <v>40</v>
      </c>
      <c r="C55" s="1" t="s">
        <v>11</v>
      </c>
      <c r="D55" s="1" t="s">
        <v>8</v>
      </c>
      <c r="E55" s="1" t="s">
        <v>98</v>
      </c>
      <c r="F55" s="1" t="s">
        <v>10</v>
      </c>
      <c r="G55" s="4">
        <v>0</v>
      </c>
      <c r="H55" s="4">
        <v>0</v>
      </c>
      <c r="I55" s="4">
        <v>0</v>
      </c>
      <c r="J55" s="4">
        <v>3243.75333333333</v>
      </c>
      <c r="K55" s="4">
        <v>5308.89333333333</v>
      </c>
      <c r="L55" s="4">
        <v>7055.25333333333</v>
      </c>
      <c r="M55" s="4"/>
      <c r="N55" s="4"/>
      <c r="O55" s="4"/>
      <c r="P55" s="4"/>
      <c r="Q55" s="4"/>
    </row>
    <row r="56" spans="1:17">
      <c r="A56" t="str">
        <f>CONCATENATE(B56,C56)</f>
        <v>DNE21EMF27G11</v>
      </c>
      <c r="B56" s="1" t="s">
        <v>40</v>
      </c>
      <c r="C56" s="1" t="s">
        <v>12</v>
      </c>
      <c r="D56" s="1" t="s">
        <v>8</v>
      </c>
      <c r="E56" s="1" t="s">
        <v>98</v>
      </c>
      <c r="F56" s="1" t="s">
        <v>10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/>
      <c r="N56" s="4"/>
      <c r="O56" s="4"/>
      <c r="P56" s="4"/>
      <c r="Q56" s="4"/>
    </row>
    <row r="57" spans="1:17">
      <c r="A57" t="str">
        <f>CONCATENATE(B57,C57)</f>
        <v>DNE21EMF27G12</v>
      </c>
      <c r="B57" s="1" t="s">
        <v>40</v>
      </c>
      <c r="C57" s="1" t="s">
        <v>13</v>
      </c>
      <c r="D57" s="1" t="s">
        <v>8</v>
      </c>
      <c r="E57" s="1" t="s">
        <v>98</v>
      </c>
      <c r="F57" s="1" t="s">
        <v>10</v>
      </c>
      <c r="G57" s="4">
        <v>0</v>
      </c>
      <c r="H57" s="4">
        <v>0</v>
      </c>
      <c r="I57" s="4">
        <v>0</v>
      </c>
      <c r="J57" s="4">
        <v>3494.37</v>
      </c>
      <c r="K57" s="4">
        <v>8172.30333333333</v>
      </c>
      <c r="L57" s="4">
        <v>11206.7633333333</v>
      </c>
      <c r="M57" s="4"/>
      <c r="N57" s="4"/>
      <c r="O57" s="4"/>
      <c r="P57" s="4"/>
      <c r="Q57" s="4"/>
    </row>
    <row r="58" spans="1:17">
      <c r="A58" t="str">
        <f>CONCATENATE(B58,C58)</f>
        <v>DNE21EMF27G13</v>
      </c>
      <c r="B58" s="1" t="s">
        <v>40</v>
      </c>
      <c r="C58" s="1" t="s">
        <v>14</v>
      </c>
      <c r="D58" s="1" t="s">
        <v>8</v>
      </c>
      <c r="E58" s="1" t="s">
        <v>98</v>
      </c>
      <c r="F58" s="1" t="s">
        <v>10</v>
      </c>
      <c r="G58" s="4">
        <v>0</v>
      </c>
      <c r="H58" s="4">
        <v>0</v>
      </c>
      <c r="I58" s="4">
        <v>0</v>
      </c>
      <c r="J58" s="4">
        <v>3330.58</v>
      </c>
      <c r="K58" s="4">
        <v>6553.8</v>
      </c>
      <c r="L58" s="4">
        <v>9632.33333333333</v>
      </c>
      <c r="M58" s="4"/>
      <c r="N58" s="4"/>
      <c r="O58" s="4"/>
      <c r="P58" s="4"/>
      <c r="Q58" s="4"/>
    </row>
    <row r="59" spans="1:17">
      <c r="A59" t="str">
        <f>CONCATENATE(B59,C59)</f>
        <v>DNE21EMF27G14</v>
      </c>
      <c r="B59" s="1" t="s">
        <v>40</v>
      </c>
      <c r="C59" s="1" t="s">
        <v>15</v>
      </c>
      <c r="D59" s="1" t="s">
        <v>8</v>
      </c>
      <c r="E59" s="1" t="s">
        <v>98</v>
      </c>
      <c r="F59" s="1" t="s">
        <v>10</v>
      </c>
      <c r="G59" s="4">
        <v>0</v>
      </c>
      <c r="H59" s="4">
        <v>0</v>
      </c>
      <c r="I59" s="4">
        <v>0</v>
      </c>
      <c r="J59" s="4">
        <v>3319.58</v>
      </c>
      <c r="K59" s="4">
        <v>6337.94333333333</v>
      </c>
      <c r="L59" s="4">
        <v>8492.73333333333</v>
      </c>
      <c r="M59" s="4"/>
      <c r="N59" s="4"/>
      <c r="O59" s="4"/>
      <c r="P59" s="4"/>
      <c r="Q59" s="4"/>
    </row>
    <row r="60" spans="1:17">
      <c r="A60" t="str">
        <f>CONCATENATE(B60,C60)</f>
        <v>DNE21EMF27G15</v>
      </c>
      <c r="B60" s="1" t="s">
        <v>40</v>
      </c>
      <c r="C60" s="1" t="s">
        <v>16</v>
      </c>
      <c r="D60" s="1" t="s">
        <v>8</v>
      </c>
      <c r="E60" s="1" t="s">
        <v>98</v>
      </c>
      <c r="F60" s="1" t="s">
        <v>10</v>
      </c>
      <c r="G60" s="4">
        <v>0</v>
      </c>
      <c r="H60" s="4">
        <v>0</v>
      </c>
      <c r="I60" s="4">
        <v>0</v>
      </c>
      <c r="J60" s="4">
        <v>3316.13333333333</v>
      </c>
      <c r="K60" s="4">
        <v>6528.42666666667</v>
      </c>
      <c r="L60" s="4">
        <v>9585.51</v>
      </c>
      <c r="M60" s="4"/>
      <c r="N60" s="4"/>
      <c r="O60" s="4"/>
      <c r="P60" s="4"/>
      <c r="Q60" s="4"/>
    </row>
    <row r="61" spans="1:17">
      <c r="A61" t="str">
        <f>CONCATENATE(B61,C61)</f>
        <v>DNE21EMF27G16</v>
      </c>
      <c r="B61" s="1" t="s">
        <v>40</v>
      </c>
      <c r="C61" s="1" t="s">
        <v>17</v>
      </c>
      <c r="D61" s="1" t="s">
        <v>8</v>
      </c>
      <c r="E61" s="1" t="s">
        <v>98</v>
      </c>
      <c r="F61" s="1" t="s">
        <v>10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/>
      <c r="N61" s="4"/>
      <c r="O61" s="4"/>
      <c r="P61" s="4"/>
      <c r="Q61" s="4"/>
    </row>
    <row r="62" spans="1:17">
      <c r="A62" t="str">
        <f>CONCATENATE(B62,C62)</f>
        <v>DNE21EMF27G17</v>
      </c>
      <c r="B62" s="1" t="s">
        <v>40</v>
      </c>
      <c r="C62" s="1" t="s">
        <v>18</v>
      </c>
      <c r="D62" s="1" t="s">
        <v>8</v>
      </c>
      <c r="E62" s="1" t="s">
        <v>98</v>
      </c>
      <c r="F62" s="1" t="s">
        <v>10</v>
      </c>
      <c r="G62" s="4">
        <v>0</v>
      </c>
      <c r="H62" s="4">
        <v>0</v>
      </c>
      <c r="I62" s="4">
        <v>0</v>
      </c>
      <c r="J62" s="4">
        <v>672.026666666667</v>
      </c>
      <c r="K62" s="4">
        <v>4297.07666666667</v>
      </c>
      <c r="L62" s="4">
        <v>7418.65666666667</v>
      </c>
      <c r="M62" s="4"/>
      <c r="N62" s="4"/>
      <c r="O62" s="4"/>
      <c r="P62" s="4"/>
      <c r="Q62" s="4"/>
    </row>
    <row r="63" spans="1:17">
      <c r="A63" t="str">
        <f>CONCATENATE(B63,C63)</f>
        <v>DNE21EMF27G18</v>
      </c>
      <c r="B63" s="1" t="s">
        <v>40</v>
      </c>
      <c r="C63" s="1" t="s">
        <v>19</v>
      </c>
      <c r="D63" s="1" t="s">
        <v>8</v>
      </c>
      <c r="E63" s="1" t="s">
        <v>98</v>
      </c>
      <c r="F63" s="1" t="s">
        <v>10</v>
      </c>
      <c r="G63" s="4">
        <v>0</v>
      </c>
      <c r="H63" s="4">
        <v>0</v>
      </c>
      <c r="I63" s="4">
        <v>0</v>
      </c>
      <c r="J63" s="4">
        <v>146.006666666667</v>
      </c>
      <c r="K63" s="4">
        <v>1695.35666666667</v>
      </c>
      <c r="L63" s="4">
        <v>5093.11</v>
      </c>
      <c r="M63" s="4"/>
      <c r="N63" s="4"/>
      <c r="O63" s="4"/>
      <c r="P63" s="4"/>
      <c r="Q63" s="4"/>
    </row>
    <row r="64" spans="1:17">
      <c r="A64" t="str">
        <f>CONCATENATE(B64,C64)</f>
        <v>DNE21EMF27G19</v>
      </c>
      <c r="B64" s="1" t="s">
        <v>40</v>
      </c>
      <c r="C64" s="1" t="s">
        <v>20</v>
      </c>
      <c r="D64" s="1" t="s">
        <v>8</v>
      </c>
      <c r="E64" s="1" t="s">
        <v>98</v>
      </c>
      <c r="F64" s="1" t="s">
        <v>10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/>
      <c r="N64" s="4"/>
      <c r="O64" s="4"/>
      <c r="P64" s="4"/>
      <c r="Q64" s="4"/>
    </row>
    <row r="65" spans="1:17">
      <c r="A65" t="str">
        <f>CONCATENATE(B65,C65)</f>
        <v>DNE21EMF27G2</v>
      </c>
      <c r="B65" s="1" t="s">
        <v>40</v>
      </c>
      <c r="C65" s="1" t="s">
        <v>21</v>
      </c>
      <c r="D65" s="1" t="s">
        <v>8</v>
      </c>
      <c r="E65" s="1" t="s">
        <v>98</v>
      </c>
      <c r="F65" s="1" t="s">
        <v>10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979.476666666667</v>
      </c>
      <c r="M65" s="4"/>
      <c r="N65" s="4"/>
      <c r="O65" s="4"/>
      <c r="P65" s="4"/>
      <c r="Q65" s="4"/>
    </row>
    <row r="66" spans="1:17">
      <c r="A66" t="str">
        <f>CONCATENATE(B66,C66)</f>
        <v>DNE21EMF27G20</v>
      </c>
      <c r="B66" s="1" t="s">
        <v>40</v>
      </c>
      <c r="C66" s="1" t="s">
        <v>22</v>
      </c>
      <c r="D66" s="1" t="s">
        <v>8</v>
      </c>
      <c r="E66" s="1" t="s">
        <v>98</v>
      </c>
      <c r="F66" s="1" t="s">
        <v>10</v>
      </c>
      <c r="G66" s="4">
        <v>0</v>
      </c>
      <c r="H66" s="4">
        <v>0</v>
      </c>
      <c r="I66" s="4">
        <v>0</v>
      </c>
      <c r="J66" s="4">
        <v>1370.85666666667</v>
      </c>
      <c r="K66" s="4">
        <v>6258.89</v>
      </c>
      <c r="L66" s="4">
        <v>9845.11</v>
      </c>
      <c r="M66" s="4"/>
      <c r="N66" s="4"/>
      <c r="O66" s="4"/>
      <c r="P66" s="4"/>
      <c r="Q66" s="4"/>
    </row>
    <row r="67" spans="1:17">
      <c r="A67" t="str">
        <f>CONCATENATE(B67,C67)</f>
        <v>DNE21EMF27G21</v>
      </c>
      <c r="B67" s="1" t="s">
        <v>40</v>
      </c>
      <c r="C67" s="1" t="s">
        <v>23</v>
      </c>
      <c r="D67" s="1" t="s">
        <v>8</v>
      </c>
      <c r="E67" s="1" t="s">
        <v>98</v>
      </c>
      <c r="F67" s="1" t="s">
        <v>10</v>
      </c>
      <c r="G67" s="4">
        <v>0</v>
      </c>
      <c r="H67" s="4">
        <v>0</v>
      </c>
      <c r="I67" s="4">
        <v>0</v>
      </c>
      <c r="J67" s="4">
        <v>666.71</v>
      </c>
      <c r="K67" s="4">
        <v>4263.05</v>
      </c>
      <c r="L67" s="4">
        <v>8084.85333333333</v>
      </c>
      <c r="M67" s="4"/>
      <c r="N67" s="4"/>
      <c r="O67" s="4"/>
      <c r="P67" s="4"/>
      <c r="Q67" s="4"/>
    </row>
    <row r="68" spans="1:17">
      <c r="A68" t="str">
        <f>CONCATENATE(B68,C68)</f>
        <v>DNE21EMF27G22</v>
      </c>
      <c r="B68" s="1" t="s">
        <v>40</v>
      </c>
      <c r="C68" s="1" t="s">
        <v>24</v>
      </c>
      <c r="D68" s="1" t="s">
        <v>8</v>
      </c>
      <c r="E68" s="1" t="s">
        <v>98</v>
      </c>
      <c r="F68" s="1" t="s">
        <v>10</v>
      </c>
      <c r="G68" s="4">
        <v>0</v>
      </c>
      <c r="H68" s="4">
        <v>0</v>
      </c>
      <c r="I68" s="4">
        <v>0</v>
      </c>
      <c r="J68" s="4">
        <v>671.77</v>
      </c>
      <c r="K68" s="4">
        <v>4296.89333333333</v>
      </c>
      <c r="L68" s="4">
        <v>7419.57333333333</v>
      </c>
      <c r="M68" s="4"/>
      <c r="N68" s="4"/>
      <c r="O68" s="4"/>
      <c r="P68" s="4"/>
      <c r="Q68" s="4"/>
    </row>
    <row r="69" spans="1:17">
      <c r="A69" t="str">
        <f>CONCATENATE(B69,C69)</f>
        <v>DNE21EMF27G23</v>
      </c>
      <c r="B69" s="1" t="s">
        <v>40</v>
      </c>
      <c r="C69" s="1" t="s">
        <v>25</v>
      </c>
      <c r="D69" s="1" t="s">
        <v>8</v>
      </c>
      <c r="E69" s="1" t="s">
        <v>98</v>
      </c>
      <c r="F69" s="1" t="s">
        <v>10</v>
      </c>
      <c r="G69" s="4">
        <v>0</v>
      </c>
      <c r="H69" s="4">
        <v>0</v>
      </c>
      <c r="I69" s="4">
        <v>0</v>
      </c>
      <c r="J69" s="4">
        <v>666.71</v>
      </c>
      <c r="K69" s="4">
        <v>4263.12333333333</v>
      </c>
      <c r="L69" s="4">
        <v>8084.89</v>
      </c>
      <c r="M69" s="4"/>
      <c r="N69" s="4"/>
      <c r="O69" s="4"/>
      <c r="P69" s="4"/>
      <c r="Q69" s="4"/>
    </row>
    <row r="70" spans="1:17">
      <c r="A70" t="str">
        <f t="shared" ref="A70:A87" si="3">CONCATENATE(B70,C70)</f>
        <v>DNE21EMF27G24</v>
      </c>
      <c r="B70" s="1" t="s">
        <v>40</v>
      </c>
      <c r="C70" s="1" t="s">
        <v>26</v>
      </c>
      <c r="D70" s="1" t="s">
        <v>8</v>
      </c>
      <c r="E70" s="1" t="s">
        <v>98</v>
      </c>
      <c r="F70" s="1" t="s">
        <v>10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/>
      <c r="N70" s="4"/>
      <c r="O70" s="4"/>
      <c r="P70" s="4"/>
      <c r="Q70" s="4"/>
    </row>
    <row r="71" spans="1:17">
      <c r="A71" t="str">
        <f>CONCATENATE(B71,C71)</f>
        <v>DNE21EMF27G25</v>
      </c>
      <c r="B71" s="1" t="s">
        <v>40</v>
      </c>
      <c r="C71" s="1" t="s">
        <v>27</v>
      </c>
      <c r="D71" s="1" t="s">
        <v>8</v>
      </c>
      <c r="E71" s="1" t="s">
        <v>98</v>
      </c>
      <c r="F71" s="1" t="s">
        <v>10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/>
      <c r="N71" s="4"/>
      <c r="O71" s="4"/>
      <c r="P71" s="4"/>
      <c r="Q71" s="4"/>
    </row>
    <row r="72" spans="1:17">
      <c r="A72" t="str">
        <f>CONCATENATE(B72,C72)</f>
        <v>DNE21EMF27G26</v>
      </c>
      <c r="B72" s="1" t="s">
        <v>40</v>
      </c>
      <c r="C72" s="1" t="s">
        <v>28</v>
      </c>
      <c r="D72" s="1" t="s">
        <v>8</v>
      </c>
      <c r="E72" s="1" t="s">
        <v>98</v>
      </c>
      <c r="F72" s="1" t="s">
        <v>10</v>
      </c>
      <c r="G72" s="4">
        <v>0</v>
      </c>
      <c r="H72" s="4">
        <v>0</v>
      </c>
      <c r="I72" s="4">
        <v>0</v>
      </c>
      <c r="J72" s="4">
        <v>2074.01333333333</v>
      </c>
      <c r="K72" s="4">
        <v>4676.83333333333</v>
      </c>
      <c r="L72" s="4">
        <v>8247.28666666667</v>
      </c>
      <c r="M72" s="4"/>
      <c r="N72" s="4"/>
      <c r="O72" s="4"/>
      <c r="P72" s="4"/>
      <c r="Q72" s="4"/>
    </row>
    <row r="73" spans="1:17">
      <c r="A73" t="str">
        <f>CONCATENATE(B73,C73)</f>
        <v>DNE21EMF27G28</v>
      </c>
      <c r="B73" s="1" t="s">
        <v>40</v>
      </c>
      <c r="C73" s="1" t="s">
        <v>30</v>
      </c>
      <c r="D73" s="1" t="s">
        <v>8</v>
      </c>
      <c r="E73" s="1" t="s">
        <v>98</v>
      </c>
      <c r="F73" s="1" t="s">
        <v>10</v>
      </c>
      <c r="G73" s="4">
        <v>0</v>
      </c>
      <c r="H73" s="4">
        <v>0</v>
      </c>
      <c r="I73" s="4">
        <v>0</v>
      </c>
      <c r="J73" s="4">
        <v>747.23</v>
      </c>
      <c r="K73" s="4">
        <v>1723.48</v>
      </c>
      <c r="L73" s="4">
        <v>3034.64333333333</v>
      </c>
      <c r="M73" s="4"/>
      <c r="N73" s="4"/>
      <c r="O73" s="4"/>
      <c r="P73" s="4"/>
      <c r="Q73" s="4"/>
    </row>
    <row r="74" spans="1:17">
      <c r="A74" t="str">
        <f>CONCATENATE(B74,C74)</f>
        <v>DNE21EMF27G3</v>
      </c>
      <c r="B74" s="1" t="s">
        <v>40</v>
      </c>
      <c r="C74" s="1" t="s">
        <v>32</v>
      </c>
      <c r="D74" s="1" t="s">
        <v>8</v>
      </c>
      <c r="E74" s="1" t="s">
        <v>98</v>
      </c>
      <c r="F74" s="1" t="s">
        <v>10</v>
      </c>
      <c r="G74" s="4">
        <v>0</v>
      </c>
      <c r="H74" s="4">
        <v>0</v>
      </c>
      <c r="I74" s="4">
        <v>0</v>
      </c>
      <c r="J74" s="4">
        <v>9.79</v>
      </c>
      <c r="K74" s="4">
        <v>135.923333333333</v>
      </c>
      <c r="L74" s="4">
        <v>949.263333333333</v>
      </c>
      <c r="M74" s="4"/>
      <c r="N74" s="4"/>
      <c r="O74" s="4"/>
      <c r="P74" s="4"/>
      <c r="Q74" s="4"/>
    </row>
    <row r="75" spans="1:17">
      <c r="A75" t="str">
        <f>CONCATENATE(B75,C75)</f>
        <v>DNE21EMF27G30</v>
      </c>
      <c r="B75" s="1" t="s">
        <v>40</v>
      </c>
      <c r="C75" s="1" t="s">
        <v>41</v>
      </c>
      <c r="D75" s="1" t="s">
        <v>8</v>
      </c>
      <c r="E75" s="1" t="s">
        <v>98</v>
      </c>
      <c r="F75" s="1" t="s">
        <v>10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/>
      <c r="N75" s="4"/>
      <c r="O75" s="4"/>
      <c r="P75" s="4"/>
      <c r="Q75" s="4"/>
    </row>
    <row r="76" spans="1:17">
      <c r="A76" t="str">
        <f>CONCATENATE(B76,C76)</f>
        <v>DNE21EMF27G4</v>
      </c>
      <c r="B76" s="1" t="s">
        <v>40</v>
      </c>
      <c r="C76" s="1" t="s">
        <v>33</v>
      </c>
      <c r="D76" s="1" t="s">
        <v>8</v>
      </c>
      <c r="E76" s="1" t="s">
        <v>98</v>
      </c>
      <c r="F76" s="1" t="s">
        <v>10</v>
      </c>
      <c r="G76" s="4">
        <v>0</v>
      </c>
      <c r="H76" s="4">
        <v>0</v>
      </c>
      <c r="I76" s="4">
        <v>0</v>
      </c>
      <c r="J76" s="4">
        <v>9.79</v>
      </c>
      <c r="K76" s="4">
        <v>136.656666666667</v>
      </c>
      <c r="L76" s="4">
        <v>903.943333333333</v>
      </c>
      <c r="M76" s="4"/>
      <c r="N76" s="4"/>
      <c r="O76" s="4"/>
      <c r="P76" s="4"/>
      <c r="Q76" s="4"/>
    </row>
    <row r="77" spans="1:17">
      <c r="A77" t="str">
        <f>CONCATENATE(B77,C77)</f>
        <v>DNE21EMF27G5</v>
      </c>
      <c r="B77" s="1" t="s">
        <v>40</v>
      </c>
      <c r="C77" s="1" t="s">
        <v>34</v>
      </c>
      <c r="D77" s="1" t="s">
        <v>8</v>
      </c>
      <c r="E77" s="1" t="s">
        <v>98</v>
      </c>
      <c r="F77" s="1" t="s">
        <v>10</v>
      </c>
      <c r="G77" s="4">
        <v>0</v>
      </c>
      <c r="H77" s="4">
        <v>0</v>
      </c>
      <c r="I77" s="4">
        <v>0</v>
      </c>
      <c r="J77" s="4">
        <v>9.79</v>
      </c>
      <c r="K77" s="4">
        <v>136.656666666667</v>
      </c>
      <c r="L77" s="4">
        <v>872.996666666667</v>
      </c>
      <c r="M77" s="4"/>
      <c r="N77" s="4"/>
      <c r="O77" s="4"/>
      <c r="P77" s="4"/>
      <c r="Q77" s="4"/>
    </row>
    <row r="78" spans="1:17">
      <c r="A78" t="str">
        <f>CONCATENATE(B78,C78)</f>
        <v>DNE21EMF27G6</v>
      </c>
      <c r="B78" s="1" t="s">
        <v>40</v>
      </c>
      <c r="C78" s="1" t="s">
        <v>35</v>
      </c>
      <c r="D78" s="1" t="s">
        <v>8</v>
      </c>
      <c r="E78" s="1" t="s">
        <v>98</v>
      </c>
      <c r="F78" s="1" t="s">
        <v>10</v>
      </c>
      <c r="G78" s="4">
        <v>0</v>
      </c>
      <c r="H78" s="4">
        <v>0</v>
      </c>
      <c r="I78" s="4">
        <v>0</v>
      </c>
      <c r="J78" s="4">
        <v>9.79</v>
      </c>
      <c r="K78" s="4">
        <v>136.656666666667</v>
      </c>
      <c r="L78" s="4">
        <v>903.943333333333</v>
      </c>
      <c r="M78" s="4"/>
      <c r="N78" s="4"/>
      <c r="O78" s="4"/>
      <c r="P78" s="4"/>
      <c r="Q78" s="4"/>
    </row>
    <row r="79" spans="1:17">
      <c r="A79" t="str">
        <f>CONCATENATE(B79,C79)</f>
        <v>DNE21EMF27G7</v>
      </c>
      <c r="B79" s="1" t="s">
        <v>40</v>
      </c>
      <c r="C79" s="1" t="s">
        <v>36</v>
      </c>
      <c r="D79" s="1" t="s">
        <v>8</v>
      </c>
      <c r="E79" s="1" t="s">
        <v>98</v>
      </c>
      <c r="F79" s="1" t="s">
        <v>10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/>
      <c r="N79" s="4"/>
      <c r="O79" s="4"/>
      <c r="P79" s="4"/>
      <c r="Q79" s="4"/>
    </row>
    <row r="80" spans="1:17">
      <c r="A80" t="str">
        <f>CONCATENATE(B80,C80)</f>
        <v>DNE21EMF27G8</v>
      </c>
      <c r="B80" s="1" t="s">
        <v>40</v>
      </c>
      <c r="C80" s="1" t="s">
        <v>37</v>
      </c>
      <c r="D80" s="1" t="s">
        <v>8</v>
      </c>
      <c r="E80" s="1" t="s">
        <v>98</v>
      </c>
      <c r="F80" s="1" t="s">
        <v>10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/>
      <c r="N80" s="4"/>
      <c r="O80" s="4"/>
      <c r="P80" s="4"/>
      <c r="Q80" s="4"/>
    </row>
    <row r="81" spans="1:17">
      <c r="A81" t="str">
        <f>CONCATENATE(B81,C81)</f>
        <v>DNE21EMF27G9</v>
      </c>
      <c r="B81" s="1" t="s">
        <v>40</v>
      </c>
      <c r="C81" s="1" t="s">
        <v>38</v>
      </c>
      <c r="D81" s="1" t="s">
        <v>8</v>
      </c>
      <c r="E81" s="1" t="s">
        <v>98</v>
      </c>
      <c r="F81" s="1" t="s">
        <v>10</v>
      </c>
      <c r="G81" s="4">
        <v>0</v>
      </c>
      <c r="H81" s="4">
        <v>0</v>
      </c>
      <c r="I81" s="4">
        <v>0</v>
      </c>
      <c r="J81" s="4">
        <v>3329.51666666667</v>
      </c>
      <c r="K81" s="4">
        <v>6358.88</v>
      </c>
      <c r="L81" s="4">
        <v>8557.15666666667</v>
      </c>
      <c r="M81" s="4"/>
      <c r="N81" s="4"/>
      <c r="O81" s="4"/>
      <c r="P81" s="4"/>
      <c r="Q81" s="4"/>
    </row>
    <row r="82" spans="1:17">
      <c r="A82" t="str">
        <f>CONCATENATE(B82,C82)</f>
        <v>EC-IAMEMF27G1</v>
      </c>
      <c r="B82" s="1" t="s">
        <v>42</v>
      </c>
      <c r="C82" s="1" t="s">
        <v>7</v>
      </c>
      <c r="D82" s="1" t="s">
        <v>8</v>
      </c>
      <c r="E82" s="1" t="s">
        <v>98</v>
      </c>
      <c r="F82" s="1" t="s">
        <v>10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>
      <c r="A83" t="str">
        <f>CONCATENATE(B83,C83)</f>
        <v>EC-IAMEMF27G17</v>
      </c>
      <c r="B83" s="1" t="s">
        <v>42</v>
      </c>
      <c r="C83" s="1" t="s">
        <v>18</v>
      </c>
      <c r="D83" s="1" t="s">
        <v>8</v>
      </c>
      <c r="E83" s="1" t="s">
        <v>98</v>
      </c>
      <c r="F83" s="1" t="s">
        <v>10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>
      <c r="A84" t="str">
        <f>CONCATENATE(B84,C84)</f>
        <v>EC-IAMEMF27G18</v>
      </c>
      <c r="B84" s="1" t="s">
        <v>42</v>
      </c>
      <c r="C84" s="1" t="s">
        <v>19</v>
      </c>
      <c r="D84" s="1" t="s">
        <v>8</v>
      </c>
      <c r="E84" s="1" t="s">
        <v>98</v>
      </c>
      <c r="F84" s="1" t="s">
        <v>10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>
      <c r="A85" t="str">
        <f>CONCATENATE(B85,C85)</f>
        <v>EC-IAMEMF27G19</v>
      </c>
      <c r="B85" s="1" t="s">
        <v>42</v>
      </c>
      <c r="C85" s="1" t="s">
        <v>20</v>
      </c>
      <c r="D85" s="1" t="s">
        <v>8</v>
      </c>
      <c r="E85" s="1" t="s">
        <v>98</v>
      </c>
      <c r="F85" s="1" t="s">
        <v>10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>
      <c r="A86" t="str">
        <f>CONCATENATE(B86,C86)</f>
        <v>EC-IAMEMF27G2</v>
      </c>
      <c r="B86" s="1" t="s">
        <v>42</v>
      </c>
      <c r="C86" s="1" t="s">
        <v>21</v>
      </c>
      <c r="D86" s="1" t="s">
        <v>8</v>
      </c>
      <c r="E86" s="1" t="s">
        <v>98</v>
      </c>
      <c r="F86" s="1" t="s">
        <v>10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>
      <c r="A87" t="str">
        <f>CONCATENATE(B87,C87)</f>
        <v>EC-IAMEMF27G20</v>
      </c>
      <c r="B87" s="1" t="s">
        <v>42</v>
      </c>
      <c r="C87" s="1" t="s">
        <v>22</v>
      </c>
      <c r="D87" s="1" t="s">
        <v>8</v>
      </c>
      <c r="E87" s="1" t="s">
        <v>98</v>
      </c>
      <c r="F87" s="1" t="s">
        <v>10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>
      <c r="A88" t="str">
        <f t="shared" ref="A88:A151" si="4">CONCATENATE(B88,C88)</f>
        <v>EC-IAMEMF27G21</v>
      </c>
      <c r="B88" s="1" t="s">
        <v>42</v>
      </c>
      <c r="C88" s="1" t="s">
        <v>23</v>
      </c>
      <c r="D88" s="1" t="s">
        <v>8</v>
      </c>
      <c r="E88" s="1" t="s">
        <v>98</v>
      </c>
      <c r="F88" s="1" t="s">
        <v>10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>
      <c r="A89" t="str">
        <f>CONCATENATE(B89,C89)</f>
        <v>EC-IAMEMF27G22</v>
      </c>
      <c r="B89" s="1" t="s">
        <v>42</v>
      </c>
      <c r="C89" s="1" t="s">
        <v>24</v>
      </c>
      <c r="D89" s="1" t="s">
        <v>8</v>
      </c>
      <c r="E89" s="1" t="s">
        <v>98</v>
      </c>
      <c r="F89" s="1" t="s">
        <v>10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>
      <c r="A90" t="str">
        <f>CONCATENATE(B90,C90)</f>
        <v>EC-IAMEMF27G23</v>
      </c>
      <c r="B90" s="1" t="s">
        <v>42</v>
      </c>
      <c r="C90" s="1" t="s">
        <v>25</v>
      </c>
      <c r="D90" s="1" t="s">
        <v>8</v>
      </c>
      <c r="E90" s="1" t="s">
        <v>98</v>
      </c>
      <c r="F90" s="1" t="s">
        <v>10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>
      <c r="A91" t="str">
        <f>CONCATENATE(B91,C91)</f>
        <v>EC-IAMEMF27G24</v>
      </c>
      <c r="B91" s="1" t="s">
        <v>42</v>
      </c>
      <c r="C91" s="1" t="s">
        <v>26</v>
      </c>
      <c r="D91" s="1" t="s">
        <v>8</v>
      </c>
      <c r="E91" s="1" t="s">
        <v>98</v>
      </c>
      <c r="F91" s="1" t="s">
        <v>10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>
      <c r="A92" t="str">
        <f>CONCATENATE(B92,C92)</f>
        <v>EC-IAMEMF27G25</v>
      </c>
      <c r="B92" s="1" t="s">
        <v>42</v>
      </c>
      <c r="C92" s="1" t="s">
        <v>27</v>
      </c>
      <c r="D92" s="1" t="s">
        <v>8</v>
      </c>
      <c r="E92" s="1" t="s">
        <v>98</v>
      </c>
      <c r="F92" s="1" t="s">
        <v>10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>
      <c r="A93" t="str">
        <f>CONCATENATE(B93,C93)</f>
        <v>EC-IAMEMF27G26</v>
      </c>
      <c r="B93" s="1" t="s">
        <v>42</v>
      </c>
      <c r="C93" s="1" t="s">
        <v>28</v>
      </c>
      <c r="D93" s="1" t="s">
        <v>8</v>
      </c>
      <c r="E93" s="1" t="s">
        <v>98</v>
      </c>
      <c r="F93" s="1" t="s">
        <v>10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>
      <c r="A94" t="str">
        <f>CONCATENATE(B94,C94)</f>
        <v>EC-IAMEMF27G27</v>
      </c>
      <c r="B94" s="1" t="s">
        <v>42</v>
      </c>
      <c r="C94" s="1" t="s">
        <v>29</v>
      </c>
      <c r="D94" s="1" t="s">
        <v>8</v>
      </c>
      <c r="E94" s="1" t="s">
        <v>98</v>
      </c>
      <c r="F94" s="1" t="s">
        <v>10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>
      <c r="A95" t="str">
        <f>CONCATENATE(B95,C95)</f>
        <v>EC-IAMEMF27G28</v>
      </c>
      <c r="B95" s="1" t="s">
        <v>42</v>
      </c>
      <c r="C95" s="1" t="s">
        <v>30</v>
      </c>
      <c r="D95" s="1" t="s">
        <v>8</v>
      </c>
      <c r="E95" s="1" t="s">
        <v>98</v>
      </c>
      <c r="F95" s="1" t="s">
        <v>10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>
      <c r="A96" t="str">
        <f>CONCATENATE(B96,C96)</f>
        <v>EC-IAMEMF27G29</v>
      </c>
      <c r="B96" s="1" t="s">
        <v>42</v>
      </c>
      <c r="C96" s="1" t="s">
        <v>31</v>
      </c>
      <c r="D96" s="1" t="s">
        <v>8</v>
      </c>
      <c r="E96" s="1" t="s">
        <v>98</v>
      </c>
      <c r="F96" s="1" t="s">
        <v>10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>
      <c r="A97" t="str">
        <f>CONCATENATE(B97,C97)</f>
        <v>EC-IAMEMF27G3</v>
      </c>
      <c r="B97" s="1" t="s">
        <v>42</v>
      </c>
      <c r="C97" s="1" t="s">
        <v>32</v>
      </c>
      <c r="D97" s="1" t="s">
        <v>8</v>
      </c>
      <c r="E97" s="1" t="s">
        <v>98</v>
      </c>
      <c r="F97" s="1" t="s">
        <v>10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>
      <c r="A98" t="str">
        <f>CONCATENATE(B98,C98)</f>
        <v>EC-IAMEMF27G31</v>
      </c>
      <c r="B98" s="1" t="s">
        <v>42</v>
      </c>
      <c r="C98" s="1" t="s">
        <v>43</v>
      </c>
      <c r="D98" s="1" t="s">
        <v>8</v>
      </c>
      <c r="E98" s="1" t="s">
        <v>98</v>
      </c>
      <c r="F98" s="1" t="s">
        <v>10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>
      <c r="A99" t="str">
        <f>CONCATENATE(B99,C99)</f>
        <v>EC-IAMEMF27G32</v>
      </c>
      <c r="B99" s="1" t="s">
        <v>42</v>
      </c>
      <c r="C99" s="1" t="s">
        <v>44</v>
      </c>
      <c r="D99" s="1" t="s">
        <v>8</v>
      </c>
      <c r="E99" s="1" t="s">
        <v>98</v>
      </c>
      <c r="F99" s="1" t="s">
        <v>10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>
      <c r="A100" t="str">
        <f>CONCATENATE(B100,C100)</f>
        <v>EC-IAMEMF27G4</v>
      </c>
      <c r="B100" s="1" t="s">
        <v>42</v>
      </c>
      <c r="C100" s="1" t="s">
        <v>33</v>
      </c>
      <c r="D100" s="1" t="s">
        <v>8</v>
      </c>
      <c r="E100" s="1" t="s">
        <v>98</v>
      </c>
      <c r="F100" s="1" t="s">
        <v>10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>
      <c r="A101" t="str">
        <f>CONCATENATE(B101,C101)</f>
        <v>EC-IAMEMF27G5</v>
      </c>
      <c r="B101" s="1" t="s">
        <v>42</v>
      </c>
      <c r="C101" s="1" t="s">
        <v>34</v>
      </c>
      <c r="D101" s="1" t="s">
        <v>8</v>
      </c>
      <c r="E101" s="1" t="s">
        <v>98</v>
      </c>
      <c r="F101" s="1" t="s">
        <v>10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>
      <c r="A102" t="str">
        <f>CONCATENATE(B102,C102)</f>
        <v>EC-IAMEMF27G6</v>
      </c>
      <c r="B102" s="1" t="s">
        <v>42</v>
      </c>
      <c r="C102" s="1" t="s">
        <v>35</v>
      </c>
      <c r="D102" s="1" t="s">
        <v>8</v>
      </c>
      <c r="E102" s="1" t="s">
        <v>98</v>
      </c>
      <c r="F102" s="1" t="s">
        <v>10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>
      <c r="A103" t="str">
        <f>CONCATENATE(B103,C103)</f>
        <v>EC-IAMEMF27G7</v>
      </c>
      <c r="B103" s="1" t="s">
        <v>42</v>
      </c>
      <c r="C103" s="1" t="s">
        <v>36</v>
      </c>
      <c r="D103" s="1" t="s">
        <v>8</v>
      </c>
      <c r="E103" s="1" t="s">
        <v>98</v>
      </c>
      <c r="F103" s="1" t="s">
        <v>10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>
      <c r="A104" t="str">
        <f>CONCATENATE(B104,C104)</f>
        <v>EC-IAMEMF27G8</v>
      </c>
      <c r="B104" s="1" t="s">
        <v>42</v>
      </c>
      <c r="C104" s="1" t="s">
        <v>37</v>
      </c>
      <c r="D104" s="1" t="s">
        <v>8</v>
      </c>
      <c r="E104" s="1" t="s">
        <v>98</v>
      </c>
      <c r="F104" s="1" t="s">
        <v>10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>
      <c r="A105" t="str">
        <f>CONCATENATE(B105,C105)</f>
        <v>ENV-LinkagesEMF27G1</v>
      </c>
      <c r="B105" s="1" t="s">
        <v>45</v>
      </c>
      <c r="C105" s="1" t="s">
        <v>7</v>
      </c>
      <c r="D105" s="1" t="s">
        <v>8</v>
      </c>
      <c r="E105" s="1" t="s">
        <v>98</v>
      </c>
      <c r="F105" s="1" t="s">
        <v>10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>
      <c r="A106" t="str">
        <f>CONCATENATE(B106,C106)</f>
        <v>ENV-LinkagesEMF27G12</v>
      </c>
      <c r="B106" s="1" t="s">
        <v>45</v>
      </c>
      <c r="C106" s="1" t="s">
        <v>13</v>
      </c>
      <c r="D106" s="1" t="s">
        <v>8</v>
      </c>
      <c r="E106" s="1" t="s">
        <v>98</v>
      </c>
      <c r="F106" s="1" t="s">
        <v>10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>
      <c r="A107" t="str">
        <f>CONCATENATE(B107,C107)</f>
        <v>ENV-LinkagesEMF27G13</v>
      </c>
      <c r="B107" s="1" t="s">
        <v>45</v>
      </c>
      <c r="C107" s="1" t="s">
        <v>14</v>
      </c>
      <c r="D107" s="1" t="s">
        <v>8</v>
      </c>
      <c r="E107" s="1" t="s">
        <v>98</v>
      </c>
      <c r="F107" s="1" t="s">
        <v>10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>
      <c r="A108" t="str">
        <f>CONCATENATE(B108,C108)</f>
        <v>ENV-LinkagesEMF27G14</v>
      </c>
      <c r="B108" s="1" t="s">
        <v>45</v>
      </c>
      <c r="C108" s="1" t="s">
        <v>15</v>
      </c>
      <c r="D108" s="1" t="s">
        <v>8</v>
      </c>
      <c r="E108" s="1" t="s">
        <v>98</v>
      </c>
      <c r="F108" s="1" t="s">
        <v>10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>
      <c r="A109" t="str">
        <f>CONCATENATE(B109,C109)</f>
        <v>ENV-LinkagesEMF27G15</v>
      </c>
      <c r="B109" s="1" t="s">
        <v>45</v>
      </c>
      <c r="C109" s="1" t="s">
        <v>16</v>
      </c>
      <c r="D109" s="1" t="s">
        <v>8</v>
      </c>
      <c r="E109" s="1" t="s">
        <v>98</v>
      </c>
      <c r="F109" s="1" t="s">
        <v>10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>
      <c r="A110" t="str">
        <f>CONCATENATE(B110,C110)</f>
        <v>ENV-LinkagesEMF27G17</v>
      </c>
      <c r="B110" s="1" t="s">
        <v>45</v>
      </c>
      <c r="C110" s="1" t="s">
        <v>18</v>
      </c>
      <c r="D110" s="1" t="s">
        <v>8</v>
      </c>
      <c r="E110" s="1" t="s">
        <v>98</v>
      </c>
      <c r="F110" s="1" t="s">
        <v>10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>
      <c r="A111" t="str">
        <f>CONCATENATE(B111,C111)</f>
        <v>ENV-LinkagesEMF27G20</v>
      </c>
      <c r="B111" s="1" t="s">
        <v>45</v>
      </c>
      <c r="C111" s="1" t="s">
        <v>22</v>
      </c>
      <c r="D111" s="1" t="s">
        <v>8</v>
      </c>
      <c r="E111" s="1" t="s">
        <v>98</v>
      </c>
      <c r="F111" s="1" t="s">
        <v>10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>
      <c r="A112" t="str">
        <f>CONCATENATE(B112,C112)</f>
        <v>ENV-LinkagesEMF27G21</v>
      </c>
      <c r="B112" s="1" t="s">
        <v>45</v>
      </c>
      <c r="C112" s="1" t="s">
        <v>23</v>
      </c>
      <c r="D112" s="1" t="s">
        <v>8</v>
      </c>
      <c r="E112" s="1" t="s">
        <v>98</v>
      </c>
      <c r="F112" s="1" t="s">
        <v>10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>
      <c r="A113" t="str">
        <f>CONCATENATE(B113,C113)</f>
        <v>ENV-LinkagesEMF27G22</v>
      </c>
      <c r="B113" s="1" t="s">
        <v>45</v>
      </c>
      <c r="C113" s="1" t="s">
        <v>24</v>
      </c>
      <c r="D113" s="1" t="s">
        <v>8</v>
      </c>
      <c r="E113" s="1" t="s">
        <v>98</v>
      </c>
      <c r="F113" s="1" t="s">
        <v>10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>
      <c r="A114" t="str">
        <f>CONCATENATE(B114,C114)</f>
        <v>ENV-LinkagesEMF27G23</v>
      </c>
      <c r="B114" s="1" t="s">
        <v>45</v>
      </c>
      <c r="C114" s="1" t="s">
        <v>25</v>
      </c>
      <c r="D114" s="1" t="s">
        <v>8</v>
      </c>
      <c r="E114" s="1" t="s">
        <v>98</v>
      </c>
      <c r="F114" s="1" t="s">
        <v>10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>
      <c r="A115" t="str">
        <f>CONCATENATE(B115,C115)</f>
        <v>ENV-LinkagesEMF27G26</v>
      </c>
      <c r="B115" s="1" t="s">
        <v>45</v>
      </c>
      <c r="C115" s="1" t="s">
        <v>28</v>
      </c>
      <c r="D115" s="1" t="s">
        <v>8</v>
      </c>
      <c r="E115" s="1" t="s">
        <v>98</v>
      </c>
      <c r="F115" s="1" t="s">
        <v>10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>
      <c r="A116" t="str">
        <f>CONCATENATE(B116,C116)</f>
        <v>ENV-LinkagesEMF27G28</v>
      </c>
      <c r="B116" s="1" t="s">
        <v>45</v>
      </c>
      <c r="C116" s="1" t="s">
        <v>30</v>
      </c>
      <c r="D116" s="1" t="s">
        <v>8</v>
      </c>
      <c r="E116" s="1" t="s">
        <v>98</v>
      </c>
      <c r="F116" s="1" t="s">
        <v>10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>
      <c r="A117" t="str">
        <f>CONCATENATE(B117,C117)</f>
        <v>ENV-LinkagesEMF27G3</v>
      </c>
      <c r="B117" s="1" t="s">
        <v>45</v>
      </c>
      <c r="C117" s="1" t="s">
        <v>32</v>
      </c>
      <c r="D117" s="1" t="s">
        <v>8</v>
      </c>
      <c r="E117" s="1" t="s">
        <v>98</v>
      </c>
      <c r="F117" s="1" t="s">
        <v>10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>
      <c r="A118" t="str">
        <f>CONCATENATE(B118,C118)</f>
        <v>ENV-LinkagesEMF27G4</v>
      </c>
      <c r="B118" s="1" t="s">
        <v>45</v>
      </c>
      <c r="C118" s="1" t="s">
        <v>33</v>
      </c>
      <c r="D118" s="1" t="s">
        <v>8</v>
      </c>
      <c r="E118" s="1" t="s">
        <v>98</v>
      </c>
      <c r="F118" s="1" t="s">
        <v>10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>
      <c r="A119" t="str">
        <f>CONCATENATE(B119,C119)</f>
        <v>ENV-LinkagesEMF27G5</v>
      </c>
      <c r="B119" s="1" t="s">
        <v>45</v>
      </c>
      <c r="C119" s="1" t="s">
        <v>34</v>
      </c>
      <c r="D119" s="1" t="s">
        <v>8</v>
      </c>
      <c r="E119" s="1" t="s">
        <v>98</v>
      </c>
      <c r="F119" s="1" t="s">
        <v>10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>
      <c r="A120" t="str">
        <f>CONCATENATE(B120,C120)</f>
        <v>ENV-LinkagesEMF27G6</v>
      </c>
      <c r="B120" s="1" t="s">
        <v>45</v>
      </c>
      <c r="C120" s="1" t="s">
        <v>35</v>
      </c>
      <c r="D120" s="1" t="s">
        <v>8</v>
      </c>
      <c r="E120" s="1" t="s">
        <v>98</v>
      </c>
      <c r="F120" s="1" t="s">
        <v>10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>
      <c r="A121" t="str">
        <f>CONCATENATE(B121,C121)</f>
        <v>ENV-LinkagesEMF27G9</v>
      </c>
      <c r="B121" s="1" t="s">
        <v>45</v>
      </c>
      <c r="C121" s="1" t="s">
        <v>38</v>
      </c>
      <c r="D121" s="1" t="s">
        <v>8</v>
      </c>
      <c r="E121" s="1" t="s">
        <v>98</v>
      </c>
      <c r="F121" s="1" t="s">
        <v>10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>
      <c r="A122" t="str">
        <f>CONCATENATE(B122,C122)</f>
        <v>FARMEMF27G1</v>
      </c>
      <c r="B122" s="1" t="s">
        <v>46</v>
      </c>
      <c r="C122" s="1" t="s">
        <v>7</v>
      </c>
      <c r="D122" s="1" t="s">
        <v>8</v>
      </c>
      <c r="E122" s="1" t="s">
        <v>98</v>
      </c>
      <c r="F122" s="1" t="s">
        <v>10</v>
      </c>
      <c r="G122" s="4">
        <v>1.68214689218146e-12</v>
      </c>
      <c r="H122" s="4">
        <v>1.86226415739256e-12</v>
      </c>
      <c r="I122" s="4">
        <v>3.45766489978422e-12</v>
      </c>
      <c r="J122" s="4">
        <v>3.88008007742888e-12</v>
      </c>
      <c r="K122" s="4">
        <v>4.95627760022034e-12</v>
      </c>
      <c r="L122" s="4">
        <v>4.23339941406353e-12</v>
      </c>
      <c r="M122" s="4">
        <v>4.43301804882377e-12</v>
      </c>
      <c r="N122" s="4">
        <v>5.70492236476921e-12</v>
      </c>
      <c r="O122" s="4">
        <v>6.01333510072307e-12</v>
      </c>
      <c r="P122" s="4">
        <v>5.40792734533748e-12</v>
      </c>
      <c r="Q122" s="4">
        <v>6.02739486316038e-12</v>
      </c>
    </row>
    <row r="123" spans="1:17">
      <c r="A123" t="str">
        <f>CONCATENATE(B123,C123)</f>
        <v>FARMEMF27G17</v>
      </c>
      <c r="B123" s="1" t="s">
        <v>46</v>
      </c>
      <c r="C123" s="1" t="s">
        <v>18</v>
      </c>
      <c r="D123" s="1" t="s">
        <v>8</v>
      </c>
      <c r="E123" s="1" t="s">
        <v>98</v>
      </c>
      <c r="F123" s="1" t="s">
        <v>10</v>
      </c>
      <c r="G123" s="4">
        <v>0.00158476423830255</v>
      </c>
      <c r="H123" s="4">
        <v>0.00165281138025255</v>
      </c>
      <c r="I123" s="4">
        <v>755.164378879168</v>
      </c>
      <c r="J123" s="4">
        <v>3855.30409942461</v>
      </c>
      <c r="K123" s="4">
        <v>8656.63621787475</v>
      </c>
      <c r="L123" s="4">
        <v>13438.6456294977</v>
      </c>
      <c r="M123" s="4">
        <v>17331.9748965355</v>
      </c>
      <c r="N123" s="4">
        <v>20359.1831198319</v>
      </c>
      <c r="O123" s="4">
        <v>22844.9213681643</v>
      </c>
      <c r="P123" s="4">
        <v>25190.6612735131</v>
      </c>
      <c r="Q123" s="4">
        <v>27513.3907408068</v>
      </c>
    </row>
    <row r="124" spans="1:17">
      <c r="A124" t="str">
        <f>CONCATENATE(B124,C124)</f>
        <v>FARMEMF27G18</v>
      </c>
      <c r="B124" s="1" t="s">
        <v>46</v>
      </c>
      <c r="C124" s="1" t="s">
        <v>19</v>
      </c>
      <c r="D124" s="1" t="s">
        <v>8</v>
      </c>
      <c r="E124" s="1" t="s">
        <v>98</v>
      </c>
      <c r="F124" s="1" t="s">
        <v>10</v>
      </c>
      <c r="G124" s="4">
        <v>0.0016245926736544</v>
      </c>
      <c r="H124" s="4">
        <v>0.00189830368438715</v>
      </c>
      <c r="I124" s="4">
        <v>212.976076030699</v>
      </c>
      <c r="J124" s="4">
        <v>1436.20083093069</v>
      </c>
      <c r="K124" s="4">
        <v>3660.46530749662</v>
      </c>
      <c r="L124" s="4">
        <v>5963.80507962871</v>
      </c>
      <c r="M124" s="4">
        <v>8037.69467037122</v>
      </c>
      <c r="N124" s="4">
        <v>9192.9091306221</v>
      </c>
      <c r="O124" s="4">
        <v>9783.05166470482</v>
      </c>
      <c r="P124" s="4">
        <v>10258.9412600665</v>
      </c>
      <c r="Q124" s="4">
        <v>10740.7394158978</v>
      </c>
    </row>
    <row r="125" spans="1:17">
      <c r="A125" t="str">
        <f>CONCATENATE(B125,C125)</f>
        <v>FARMEMF27G19</v>
      </c>
      <c r="B125" s="1" t="s">
        <v>46</v>
      </c>
      <c r="C125" s="1" t="s">
        <v>20</v>
      </c>
      <c r="D125" s="1" t="s">
        <v>8</v>
      </c>
      <c r="E125" s="1" t="s">
        <v>98</v>
      </c>
      <c r="F125" s="1" t="s">
        <v>10</v>
      </c>
      <c r="G125" s="4">
        <v>1.68214689218146e-12</v>
      </c>
      <c r="H125" s="4">
        <v>1.86226415739256e-12</v>
      </c>
      <c r="I125" s="4">
        <v>0.00560197262983125</v>
      </c>
      <c r="J125" s="4">
        <v>1.08394036415825e-8</v>
      </c>
      <c r="K125" s="4">
        <v>7.88637695372901e-7</v>
      </c>
      <c r="L125" s="4">
        <v>-3.06253499611487e-7</v>
      </c>
      <c r="M125" s="4">
        <v>4.08446300149536e-5</v>
      </c>
      <c r="N125" s="4">
        <v>0.0001745416665361</v>
      </c>
      <c r="O125" s="4">
        <v>0.000588764325801254</v>
      </c>
      <c r="P125" s="4">
        <v>0.00175517671553019</v>
      </c>
      <c r="Q125" s="4">
        <v>0.00548924428993303</v>
      </c>
    </row>
    <row r="126" spans="1:17">
      <c r="A126" t="str">
        <f>CONCATENATE(B126,C126)</f>
        <v>FARMEMF27G2</v>
      </c>
      <c r="B126" s="1" t="s">
        <v>46</v>
      </c>
      <c r="C126" s="1" t="s">
        <v>21</v>
      </c>
      <c r="D126" s="1" t="s">
        <v>8</v>
      </c>
      <c r="E126" s="1" t="s">
        <v>98</v>
      </c>
      <c r="F126" s="1" t="s">
        <v>10</v>
      </c>
      <c r="G126" s="4">
        <v>1.63883454624134e-12</v>
      </c>
      <c r="H126" s="4">
        <v>1.61527717602985e-12</v>
      </c>
      <c r="I126" s="4">
        <v>2.83095165303923e-12</v>
      </c>
      <c r="J126" s="4">
        <v>2.89863283368603e-12</v>
      </c>
      <c r="K126" s="4">
        <v>3.27522812351423e-12</v>
      </c>
      <c r="L126" s="4">
        <v>3.30509256121213e-12</v>
      </c>
      <c r="M126" s="4">
        <v>3.66602229404428e-12</v>
      </c>
      <c r="N126" s="4">
        <v>3.07078933113004e-12</v>
      </c>
      <c r="O126" s="4">
        <v>3.42949515991114e-12</v>
      </c>
      <c r="P126" s="4">
        <v>3.07161213684143e-12</v>
      </c>
      <c r="Q126" s="4">
        <v>2.58851427960717e-12</v>
      </c>
    </row>
    <row r="127" spans="1:17">
      <c r="A127" t="str">
        <f>CONCATENATE(B127,C127)</f>
        <v>FARMEMF27G22</v>
      </c>
      <c r="B127" s="1" t="s">
        <v>46</v>
      </c>
      <c r="C127" s="1" t="s">
        <v>24</v>
      </c>
      <c r="D127" s="1" t="s">
        <v>8</v>
      </c>
      <c r="E127" s="1" t="s">
        <v>98</v>
      </c>
      <c r="F127" s="1" t="s">
        <v>10</v>
      </c>
      <c r="G127" s="4">
        <v>0.00158323209677693</v>
      </c>
      <c r="H127" s="4">
        <v>0.00164345388261084</v>
      </c>
      <c r="I127" s="4">
        <v>771.49281777786</v>
      </c>
      <c r="J127" s="4">
        <v>3850.93032803385</v>
      </c>
      <c r="K127" s="4">
        <v>8459.15166087238</v>
      </c>
      <c r="L127" s="4">
        <v>12758.091976404</v>
      </c>
      <c r="M127" s="4">
        <v>15727.1501704666</v>
      </c>
      <c r="N127" s="4">
        <v>17453.5876227875</v>
      </c>
      <c r="O127" s="4">
        <v>18438.059817385</v>
      </c>
      <c r="P127" s="4">
        <v>19041.5654669371</v>
      </c>
      <c r="Q127" s="4">
        <v>19167.8668009948</v>
      </c>
    </row>
    <row r="128" spans="1:17">
      <c r="A128" t="str">
        <f>CONCATENATE(B128,C128)</f>
        <v>FARMEMF27G23</v>
      </c>
      <c r="B128" s="1" t="s">
        <v>46</v>
      </c>
      <c r="C128" s="1" t="s">
        <v>25</v>
      </c>
      <c r="D128" s="1" t="s">
        <v>8</v>
      </c>
      <c r="E128" s="1" t="s">
        <v>98</v>
      </c>
      <c r="F128" s="1" t="s">
        <v>10</v>
      </c>
      <c r="G128" s="4">
        <v>0.00158317445224241</v>
      </c>
      <c r="H128" s="4">
        <v>0.00164309755603094</v>
      </c>
      <c r="I128" s="4">
        <v>775.942922040896</v>
      </c>
      <c r="J128" s="4">
        <v>3877.32072799809</v>
      </c>
      <c r="K128" s="4">
        <v>8529.01225692705</v>
      </c>
      <c r="L128" s="4">
        <v>12899.4954849182</v>
      </c>
      <c r="M128" s="4">
        <v>15982.7823218588</v>
      </c>
      <c r="N128" s="4">
        <v>17889.9566175597</v>
      </c>
      <c r="O128" s="4">
        <v>19166.6711415972</v>
      </c>
      <c r="P128" s="4">
        <v>20250.7468168493</v>
      </c>
      <c r="Q128" s="4">
        <v>21148.2208083138</v>
      </c>
    </row>
    <row r="129" spans="1:17">
      <c r="A129" t="str">
        <f>CONCATENATE(B129,C129)</f>
        <v>FARMEMF27G24</v>
      </c>
      <c r="B129" s="1" t="s">
        <v>46</v>
      </c>
      <c r="C129" s="1" t="s">
        <v>26</v>
      </c>
      <c r="D129" s="1" t="s">
        <v>8</v>
      </c>
      <c r="E129" s="1" t="s">
        <v>98</v>
      </c>
      <c r="F129" s="1" t="s">
        <v>10</v>
      </c>
      <c r="G129" s="4">
        <v>1.66833138065169e-12</v>
      </c>
      <c r="H129" s="4">
        <v>1.69067368619885e-12</v>
      </c>
      <c r="I129" s="4">
        <v>1.71930977372049e-6</v>
      </c>
      <c r="J129" s="4">
        <v>-3.82567611145604e-7</v>
      </c>
      <c r="K129" s="4">
        <v>-8.38467649093073e-7</v>
      </c>
      <c r="L129" s="4">
        <v>-2.06892933786795e-6</v>
      </c>
      <c r="M129" s="4">
        <v>-4.19693958527679e-6</v>
      </c>
      <c r="N129" s="4">
        <v>7.94843826206281e-6</v>
      </c>
      <c r="O129" s="4">
        <v>1.23721245292636e-5</v>
      </c>
      <c r="P129" s="4">
        <v>6.99282642546902e-5</v>
      </c>
      <c r="Q129" s="4">
        <v>0.000737095878576364</v>
      </c>
    </row>
    <row r="130" spans="1:17">
      <c r="A130" t="str">
        <f>CONCATENATE(B130,C130)</f>
        <v>FARMEMF27G28</v>
      </c>
      <c r="B130" s="1" t="s">
        <v>46</v>
      </c>
      <c r="C130" s="1" t="s">
        <v>30</v>
      </c>
      <c r="D130" s="1" t="s">
        <v>8</v>
      </c>
      <c r="E130" s="1" t="s">
        <v>98</v>
      </c>
      <c r="F130" s="1" t="s">
        <v>10</v>
      </c>
      <c r="G130" s="4">
        <v>0.0656009295603315</v>
      </c>
      <c r="H130" s="4">
        <v>0.254049757118366</v>
      </c>
      <c r="I130" s="4">
        <v>248.410858692694</v>
      </c>
      <c r="J130" s="4">
        <v>851.428103266219</v>
      </c>
      <c r="K130" s="4">
        <v>2028.85936313321</v>
      </c>
      <c r="L130" s="4">
        <v>3630.85928006416</v>
      </c>
      <c r="M130" s="4">
        <v>5348.66942217127</v>
      </c>
      <c r="N130" s="4">
        <v>7373.20076188456</v>
      </c>
      <c r="O130" s="4">
        <v>9478.0766335866</v>
      </c>
      <c r="P130" s="4">
        <v>11305.2890496443</v>
      </c>
      <c r="Q130" s="4">
        <v>13354.8713824152</v>
      </c>
    </row>
    <row r="131" spans="1:17">
      <c r="A131" t="str">
        <f>CONCATENATE(B131,C131)</f>
        <v>FARMEMF27G5</v>
      </c>
      <c r="B131" s="1" t="s">
        <v>46</v>
      </c>
      <c r="C131" s="1" t="s">
        <v>34</v>
      </c>
      <c r="D131" s="1" t="s">
        <v>8</v>
      </c>
      <c r="E131" s="1" t="s">
        <v>98</v>
      </c>
      <c r="F131" s="1" t="s">
        <v>10</v>
      </c>
      <c r="G131" s="4">
        <v>1.65840511551824e-12</v>
      </c>
      <c r="H131" s="4">
        <v>1.78579115511373e-12</v>
      </c>
      <c r="I131" s="4">
        <v>2.57717369809313e-12</v>
      </c>
      <c r="J131" s="4">
        <v>3.92703519675969e-12</v>
      </c>
      <c r="K131" s="4">
        <v>3.84581733136319e-12</v>
      </c>
      <c r="L131" s="4">
        <v>4.21508333560803e-12</v>
      </c>
      <c r="M131" s="4">
        <v>4.51069436213508e-12</v>
      </c>
      <c r="N131" s="4">
        <v>5.4303584123168e-12</v>
      </c>
      <c r="O131" s="4">
        <v>6.33582232616418e-12</v>
      </c>
      <c r="P131" s="4">
        <v>5.74528268196759e-12</v>
      </c>
      <c r="Q131" s="4">
        <v>5.7564814032211e-12</v>
      </c>
    </row>
    <row r="132" spans="1:17">
      <c r="A132" t="str">
        <f>CONCATENATE(B132,C132)</f>
        <v>FARMEMF27G6</v>
      </c>
      <c r="B132" s="1" t="s">
        <v>46</v>
      </c>
      <c r="C132" s="1" t="s">
        <v>35</v>
      </c>
      <c r="D132" s="1" t="s">
        <v>8</v>
      </c>
      <c r="E132" s="1" t="s">
        <v>98</v>
      </c>
      <c r="F132" s="1" t="s">
        <v>10</v>
      </c>
      <c r="G132" s="4">
        <v>1.79416940985125e-12</v>
      </c>
      <c r="H132" s="4">
        <v>2.32605950983445e-12</v>
      </c>
      <c r="I132" s="4">
        <v>2.25413488790838e-12</v>
      </c>
      <c r="J132" s="4">
        <v>3.84314789418637e-12</v>
      </c>
      <c r="K132" s="4">
        <v>4.98909691393975e-12</v>
      </c>
      <c r="L132" s="4">
        <v>4.88070906578188e-12</v>
      </c>
      <c r="M132" s="4">
        <v>5.27381652130142e-12</v>
      </c>
      <c r="N132" s="4">
        <v>6.17030584335673e-12</v>
      </c>
      <c r="O132" s="4">
        <v>6.15651762492527e-12</v>
      </c>
      <c r="P132" s="4">
        <v>6.06058308081233e-12</v>
      </c>
      <c r="Q132" s="4">
        <v>5.55297653675648e-12</v>
      </c>
    </row>
    <row r="133" spans="1:17">
      <c r="A133" t="str">
        <f>CONCATENATE(B133,C133)</f>
        <v>FARMEMF27G7</v>
      </c>
      <c r="B133" s="1" t="s">
        <v>46</v>
      </c>
      <c r="C133" s="1" t="s">
        <v>36</v>
      </c>
      <c r="D133" s="1" t="s">
        <v>8</v>
      </c>
      <c r="E133" s="1" t="s">
        <v>98</v>
      </c>
      <c r="F133" s="1" t="s">
        <v>10</v>
      </c>
      <c r="G133" s="4">
        <v>1.66833138065169e-12</v>
      </c>
      <c r="H133" s="4">
        <v>1.69067368619885e-12</v>
      </c>
      <c r="I133" s="4">
        <v>2.45731231690267e-12</v>
      </c>
      <c r="J133" s="4">
        <v>3.33763736813256e-12</v>
      </c>
      <c r="K133" s="4">
        <v>3.27174481406485e-12</v>
      </c>
      <c r="L133" s="4">
        <v>3.72351531213179e-12</v>
      </c>
      <c r="M133" s="4">
        <v>2.97337039729779e-12</v>
      </c>
      <c r="N133" s="4">
        <v>3.59075435527832e-12</v>
      </c>
      <c r="O133" s="4">
        <v>3.70156468421988e-12</v>
      </c>
      <c r="P133" s="4">
        <v>3.14370973604537e-12</v>
      </c>
      <c r="Q133" s="4">
        <v>2.64078257951564e-12</v>
      </c>
    </row>
    <row r="134" spans="1:17">
      <c r="A134" t="str">
        <f>CONCATENATE(B134,C134)</f>
        <v>GCAMEMF27G1</v>
      </c>
      <c r="B134" s="1" t="s">
        <v>47</v>
      </c>
      <c r="C134" s="1" t="s">
        <v>7</v>
      </c>
      <c r="D134" s="1" t="s">
        <v>8</v>
      </c>
      <c r="E134" s="1" t="s">
        <v>98</v>
      </c>
      <c r="F134" s="1" t="s">
        <v>10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</row>
    <row r="135" spans="1:17">
      <c r="A135" t="str">
        <f>CONCATENATE(B135,C135)</f>
        <v>GCAMEMF27G11</v>
      </c>
      <c r="B135" s="1" t="s">
        <v>47</v>
      </c>
      <c r="C135" s="1" t="s">
        <v>12</v>
      </c>
      <c r="D135" s="1" t="s">
        <v>8</v>
      </c>
      <c r="E135" s="1" t="s">
        <v>98</v>
      </c>
      <c r="F135" s="1" t="s">
        <v>10</v>
      </c>
      <c r="G135" s="4">
        <v>0</v>
      </c>
      <c r="H135" s="4">
        <v>0</v>
      </c>
      <c r="I135" s="4">
        <v>2.84010833333333e-9</v>
      </c>
      <c r="J135" s="4">
        <v>1.64913466666667e-8</v>
      </c>
      <c r="K135" s="4">
        <v>1.04712652e-7</v>
      </c>
      <c r="L135" s="4">
        <v>4.21505054666667e-7</v>
      </c>
      <c r="M135" s="4">
        <v>2.09234553366667e-6</v>
      </c>
      <c r="N135" s="4">
        <v>1.68322711663333e-5</v>
      </c>
      <c r="O135" s="4">
        <v>0.0002672588908</v>
      </c>
      <c r="P135" s="4">
        <v>0.00496456152785267</v>
      </c>
      <c r="Q135" s="4">
        <v>0.0496788744169593</v>
      </c>
    </row>
    <row r="136" spans="1:17">
      <c r="A136" t="str">
        <f>CONCATENATE(B136,C136)</f>
        <v>GCAMEMF27G11_nobio</v>
      </c>
      <c r="B136" s="1" t="s">
        <v>47</v>
      </c>
      <c r="C136" s="1" t="s">
        <v>48</v>
      </c>
      <c r="D136" s="1" t="s">
        <v>8</v>
      </c>
      <c r="E136" s="1" t="s">
        <v>98</v>
      </c>
      <c r="F136" s="1" t="s">
        <v>10</v>
      </c>
      <c r="G136" s="4">
        <v>0</v>
      </c>
      <c r="H136" s="4">
        <v>0</v>
      </c>
      <c r="I136" s="4">
        <v>6.17906758333333e-7</v>
      </c>
      <c r="J136" s="4">
        <v>3.367162348e-6</v>
      </c>
      <c r="K136" s="4">
        <v>8.94407757833333e-6</v>
      </c>
      <c r="L136" s="4">
        <v>1.8112938855e-5</v>
      </c>
      <c r="M136" s="4">
        <v>5.22907460056667e-5</v>
      </c>
      <c r="N136" s="4">
        <v>0.000544569332299667</v>
      </c>
      <c r="O136" s="4">
        <v>0.01295813506845</v>
      </c>
      <c r="P136" s="4">
        <v>2.65978027717396</v>
      </c>
      <c r="Q136" s="4">
        <v>104.784200571479</v>
      </c>
    </row>
    <row r="137" spans="1:17">
      <c r="A137" t="str">
        <f>CONCATENATE(B137,C137)</f>
        <v>GCAMEMF27G14</v>
      </c>
      <c r="B137" s="1" t="s">
        <v>47</v>
      </c>
      <c r="C137" s="1" t="s">
        <v>15</v>
      </c>
      <c r="D137" s="1" t="s">
        <v>8</v>
      </c>
      <c r="E137" s="1" t="s">
        <v>98</v>
      </c>
      <c r="F137" s="1" t="s">
        <v>10</v>
      </c>
      <c r="G137" s="4">
        <v>0</v>
      </c>
      <c r="H137" s="4">
        <v>0</v>
      </c>
      <c r="I137" s="4">
        <v>651.59086039575</v>
      </c>
      <c r="J137" s="4">
        <v>5399.92815388379</v>
      </c>
      <c r="K137" s="4">
        <v>12809.9062890593</v>
      </c>
      <c r="L137" s="4">
        <v>17928.4852508566</v>
      </c>
      <c r="M137" s="4">
        <v>20236.8437007283</v>
      </c>
      <c r="N137" s="4">
        <v>20893.4341890048</v>
      </c>
      <c r="O137" s="4">
        <v>18882.2700188325</v>
      </c>
      <c r="P137" s="4">
        <v>14633.4767889969</v>
      </c>
      <c r="Q137" s="4">
        <v>9819.76261503396</v>
      </c>
    </row>
    <row r="138" spans="1:17">
      <c r="A138" t="str">
        <f>CONCATENATE(B138,C138)</f>
        <v>GCAMEMF27G15</v>
      </c>
      <c r="B138" s="1" t="s">
        <v>47</v>
      </c>
      <c r="C138" s="1" t="s">
        <v>16</v>
      </c>
      <c r="D138" s="1" t="s">
        <v>8</v>
      </c>
      <c r="E138" s="1" t="s">
        <v>98</v>
      </c>
      <c r="F138" s="1" t="s">
        <v>10</v>
      </c>
      <c r="G138" s="4">
        <v>0</v>
      </c>
      <c r="H138" s="4">
        <v>0</v>
      </c>
      <c r="I138" s="4">
        <v>842.119174411057</v>
      </c>
      <c r="J138" s="4">
        <v>6343.0378382379</v>
      </c>
      <c r="K138" s="4">
        <v>14127.4050273286</v>
      </c>
      <c r="L138" s="4">
        <v>19660.2594816496</v>
      </c>
      <c r="M138" s="4">
        <v>22376.1647608235</v>
      </c>
      <c r="N138" s="4">
        <v>23287.7727560283</v>
      </c>
      <c r="O138" s="4">
        <v>21552.2306201934</v>
      </c>
      <c r="P138" s="4">
        <v>17708.2011429283</v>
      </c>
      <c r="Q138" s="4">
        <v>12413.0246456031</v>
      </c>
    </row>
    <row r="139" spans="1:17">
      <c r="A139" t="str">
        <f>CONCATENATE(B139,C139)</f>
        <v>GCAMEMF27G16</v>
      </c>
      <c r="B139" s="1" t="s">
        <v>47</v>
      </c>
      <c r="C139" s="1" t="s">
        <v>17</v>
      </c>
      <c r="D139" s="1" t="s">
        <v>8</v>
      </c>
      <c r="E139" s="1" t="s">
        <v>98</v>
      </c>
      <c r="F139" s="1" t="s">
        <v>10</v>
      </c>
      <c r="G139" s="4">
        <v>0</v>
      </c>
      <c r="H139" s="4">
        <v>0</v>
      </c>
      <c r="I139" s="4">
        <v>8.18814333333333e-10</v>
      </c>
      <c r="J139" s="4">
        <v>1.07034766666667e-9</v>
      </c>
      <c r="K139" s="4">
        <v>2.95104516666667e-8</v>
      </c>
      <c r="L139" s="4">
        <v>1.91608677333333e-7</v>
      </c>
      <c r="M139" s="4">
        <v>1.108597061e-6</v>
      </c>
      <c r="N139" s="4">
        <v>6.89432015066667e-6</v>
      </c>
      <c r="O139" s="4">
        <v>8.9828005839e-5</v>
      </c>
      <c r="P139" s="4">
        <v>0.001759202146614</v>
      </c>
      <c r="Q139" s="4">
        <v>0.0134373398629507</v>
      </c>
    </row>
    <row r="140" spans="1:17">
      <c r="A140" t="str">
        <f>CONCATENATE(B140,C140)</f>
        <v>GCAMEMF27G17</v>
      </c>
      <c r="B140" s="1" t="s">
        <v>47</v>
      </c>
      <c r="C140" s="1" t="s">
        <v>18</v>
      </c>
      <c r="D140" s="1" t="s">
        <v>8</v>
      </c>
      <c r="E140" s="1" t="s">
        <v>98</v>
      </c>
      <c r="F140" s="1" t="s">
        <v>10</v>
      </c>
      <c r="G140" s="4">
        <v>0</v>
      </c>
      <c r="H140" s="4">
        <v>0</v>
      </c>
      <c r="I140" s="4">
        <v>192.067641871087</v>
      </c>
      <c r="J140" s="4">
        <v>1768.53757406795</v>
      </c>
      <c r="K140" s="4">
        <v>6534.33304003431</v>
      </c>
      <c r="L140" s="4">
        <v>13926.90717511</v>
      </c>
      <c r="M140" s="4">
        <v>18659.7898947055</v>
      </c>
      <c r="N140" s="4">
        <v>21187.496233339</v>
      </c>
      <c r="O140" s="4">
        <v>23459.6003584364</v>
      </c>
      <c r="P140" s="4">
        <v>24340.6125285715</v>
      </c>
      <c r="Q140" s="4">
        <v>25014.2731761824</v>
      </c>
    </row>
    <row r="141" spans="1:17">
      <c r="A141" t="str">
        <f>CONCATENATE(B141,C141)</f>
        <v>GCAMEMF27G17_nobio</v>
      </c>
      <c r="B141" s="1" t="s">
        <v>47</v>
      </c>
      <c r="C141" s="1" t="s">
        <v>49</v>
      </c>
      <c r="D141" s="1" t="s">
        <v>8</v>
      </c>
      <c r="E141" s="1" t="s">
        <v>98</v>
      </c>
      <c r="F141" s="1" t="s">
        <v>10</v>
      </c>
      <c r="G141" s="4">
        <v>0</v>
      </c>
      <c r="H141" s="4">
        <v>0</v>
      </c>
      <c r="I141" s="4">
        <v>401.544686324532</v>
      </c>
      <c r="J141" s="4">
        <v>3056.75941895641</v>
      </c>
      <c r="K141" s="4">
        <v>8640.75715008881</v>
      </c>
      <c r="L141" s="4">
        <v>13612.5782548079</v>
      </c>
      <c r="M141" s="4">
        <v>15897.1507516553</v>
      </c>
      <c r="N141" s="4">
        <v>16802.8752347576</v>
      </c>
      <c r="O141" s="4">
        <v>16100.6088081658</v>
      </c>
      <c r="P141" s="4">
        <v>13429.2647213087</v>
      </c>
      <c r="Q141" s="4">
        <v>11203.6311047327</v>
      </c>
    </row>
    <row r="142" spans="1:17">
      <c r="A142" t="str">
        <f>CONCATENATE(B142,C142)</f>
        <v>GCAMEMF27G18</v>
      </c>
      <c r="B142" s="1" t="s">
        <v>47</v>
      </c>
      <c r="C142" s="1" t="s">
        <v>19</v>
      </c>
      <c r="D142" s="1" t="s">
        <v>8</v>
      </c>
      <c r="E142" s="1" t="s">
        <v>98</v>
      </c>
      <c r="F142" s="1" t="s">
        <v>10</v>
      </c>
      <c r="G142" s="4">
        <v>0</v>
      </c>
      <c r="H142" s="4">
        <v>0</v>
      </c>
      <c r="I142" s="4">
        <v>99.6700662385634</v>
      </c>
      <c r="J142" s="4">
        <v>834.837016300321</v>
      </c>
      <c r="K142" s="4">
        <v>3051.39627584655</v>
      </c>
      <c r="L142" s="4">
        <v>7898.35315860349</v>
      </c>
      <c r="M142" s="4">
        <v>12040.081827414</v>
      </c>
      <c r="N142" s="4">
        <v>13679.0483821786</v>
      </c>
      <c r="O142" s="4">
        <v>14440.6692739905</v>
      </c>
      <c r="P142" s="4">
        <v>14704.9900952697</v>
      </c>
      <c r="Q142" s="4">
        <v>14448.571266864</v>
      </c>
    </row>
    <row r="143" spans="1:17">
      <c r="A143" t="str">
        <f>CONCATENATE(B143,C143)</f>
        <v>GCAMEMF27G19</v>
      </c>
      <c r="B143" s="1" t="s">
        <v>47</v>
      </c>
      <c r="C143" s="1" t="s">
        <v>20</v>
      </c>
      <c r="D143" s="1" t="s">
        <v>8</v>
      </c>
      <c r="E143" s="1" t="s">
        <v>98</v>
      </c>
      <c r="F143" s="1" t="s">
        <v>10</v>
      </c>
      <c r="G143" s="4">
        <v>0</v>
      </c>
      <c r="H143" s="4">
        <v>0</v>
      </c>
      <c r="I143" s="4">
        <v>1.547568e-9</v>
      </c>
      <c r="J143" s="4">
        <v>1.037091e-8</v>
      </c>
      <c r="K143" s="4">
        <v>4.1026491e-8</v>
      </c>
      <c r="L143" s="4">
        <v>1.30107182333333e-7</v>
      </c>
      <c r="M143" s="4">
        <v>4.40865725666667e-7</v>
      </c>
      <c r="N143" s="4">
        <v>8.36052536e-7</v>
      </c>
      <c r="O143" s="4">
        <v>1.73008816933333e-6</v>
      </c>
      <c r="P143" s="4">
        <v>3.63292488166667e-6</v>
      </c>
      <c r="Q143" s="4">
        <v>5.56924964896667e-5</v>
      </c>
    </row>
    <row r="144" spans="1:17">
      <c r="A144" t="str">
        <f>CONCATENATE(B144,C144)</f>
        <v>GCAMEMF27G19_nobio</v>
      </c>
      <c r="B144" s="1" t="s">
        <v>47</v>
      </c>
      <c r="C144" s="1" t="s">
        <v>50</v>
      </c>
      <c r="D144" s="1" t="s">
        <v>8</v>
      </c>
      <c r="E144" s="1" t="s">
        <v>98</v>
      </c>
      <c r="F144" s="1" t="s">
        <v>10</v>
      </c>
      <c r="G144" s="4">
        <v>0</v>
      </c>
      <c r="H144" s="4">
        <v>0</v>
      </c>
      <c r="I144" s="4">
        <v>1.99603807333333e-7</v>
      </c>
      <c r="J144" s="4">
        <v>1.16339256366667e-6</v>
      </c>
      <c r="K144" s="4">
        <v>3.80413845166667e-6</v>
      </c>
      <c r="L144" s="4">
        <v>7.38067395633333e-6</v>
      </c>
      <c r="M144" s="4">
        <v>1.151445669e-5</v>
      </c>
      <c r="N144" s="4">
        <v>1.71896841636667e-5</v>
      </c>
      <c r="O144" s="4">
        <v>4.33225397036667e-5</v>
      </c>
      <c r="P144" s="4">
        <v>0.000140928487377333</v>
      </c>
      <c r="Q144" s="4">
        <v>0.000475320214798</v>
      </c>
    </row>
    <row r="145" spans="1:17">
      <c r="A145" t="str">
        <f>CONCATENATE(B145,C145)</f>
        <v>GCAMEMF27G1_nobio</v>
      </c>
      <c r="B145" s="1" t="s">
        <v>47</v>
      </c>
      <c r="C145" s="1" t="s">
        <v>51</v>
      </c>
      <c r="D145" s="1" t="s">
        <v>8</v>
      </c>
      <c r="E145" s="1" t="s">
        <v>98</v>
      </c>
      <c r="F145" s="1" t="s">
        <v>10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</row>
    <row r="146" spans="1:17">
      <c r="A146" t="str">
        <f>CONCATENATE(B146,C146)</f>
        <v>GCAMEMF27G2</v>
      </c>
      <c r="B146" s="1" t="s">
        <v>47</v>
      </c>
      <c r="C146" s="1" t="s">
        <v>21</v>
      </c>
      <c r="D146" s="1" t="s">
        <v>8</v>
      </c>
      <c r="E146" s="1" t="s">
        <v>98</v>
      </c>
      <c r="F146" s="1" t="s">
        <v>10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1:17">
      <c r="A147" t="str">
        <f>CONCATENATE(B147,C147)</f>
        <v>GCAMEMF27G20</v>
      </c>
      <c r="B147" s="1" t="s">
        <v>47</v>
      </c>
      <c r="C147" s="1" t="s">
        <v>22</v>
      </c>
      <c r="D147" s="1" t="s">
        <v>8</v>
      </c>
      <c r="E147" s="1" t="s">
        <v>98</v>
      </c>
      <c r="F147" s="1" t="s">
        <v>10</v>
      </c>
      <c r="G147" s="4">
        <v>0</v>
      </c>
      <c r="H147" s="4">
        <v>0</v>
      </c>
      <c r="I147" s="4">
        <v>229.795012143767</v>
      </c>
      <c r="J147" s="4">
        <v>2247.07780026702</v>
      </c>
      <c r="K147" s="4">
        <v>8661.40947793757</v>
      </c>
      <c r="L147" s="4">
        <v>18802.6934138896</v>
      </c>
      <c r="M147" s="4">
        <v>24704.1942914971</v>
      </c>
      <c r="N147" s="4">
        <v>28731.9891856384</v>
      </c>
      <c r="O147" s="4">
        <v>31624.4877220017</v>
      </c>
      <c r="P147" s="4">
        <v>33009.9282793871</v>
      </c>
      <c r="Q147" s="4">
        <v>33725.5280056039</v>
      </c>
    </row>
    <row r="148" spans="1:17">
      <c r="A148" t="str">
        <f>CONCATENATE(B148,C148)</f>
        <v>GCAMEMF27G21</v>
      </c>
      <c r="B148" s="1" t="s">
        <v>47</v>
      </c>
      <c r="C148" s="1" t="s">
        <v>23</v>
      </c>
      <c r="D148" s="1" t="s">
        <v>8</v>
      </c>
      <c r="E148" s="1" t="s">
        <v>98</v>
      </c>
      <c r="F148" s="1" t="s">
        <v>10</v>
      </c>
      <c r="G148" s="4">
        <v>0</v>
      </c>
      <c r="H148" s="4">
        <v>0</v>
      </c>
      <c r="I148" s="4">
        <v>226.604854317967</v>
      </c>
      <c r="J148" s="4">
        <v>1961.85043467733</v>
      </c>
      <c r="K148" s="4">
        <v>7268.46653015489</v>
      </c>
      <c r="L148" s="4">
        <v>15280.8030243406</v>
      </c>
      <c r="M148" s="4">
        <v>20384.3362357294</v>
      </c>
      <c r="N148" s="4">
        <v>23569.4642785523</v>
      </c>
      <c r="O148" s="4">
        <v>26053.8322266468</v>
      </c>
      <c r="P148" s="4">
        <v>27712.4987159494</v>
      </c>
      <c r="Q148" s="4">
        <v>29089.3117292965</v>
      </c>
    </row>
    <row r="149" spans="1:17">
      <c r="A149" t="str">
        <f>CONCATENATE(B149,C149)</f>
        <v>GCAMEMF27G22</v>
      </c>
      <c r="B149" s="1" t="s">
        <v>47</v>
      </c>
      <c r="C149" s="1" t="s">
        <v>24</v>
      </c>
      <c r="D149" s="1" t="s">
        <v>8</v>
      </c>
      <c r="E149" s="1" t="s">
        <v>98</v>
      </c>
      <c r="F149" s="1" t="s">
        <v>10</v>
      </c>
      <c r="G149" s="4">
        <v>0</v>
      </c>
      <c r="H149" s="4">
        <v>0</v>
      </c>
      <c r="I149" s="4">
        <v>194.561689190403</v>
      </c>
      <c r="J149" s="4">
        <v>1794.09605015291</v>
      </c>
      <c r="K149" s="4">
        <v>6614.55716855514</v>
      </c>
      <c r="L149" s="4">
        <v>13319.9374028149</v>
      </c>
      <c r="M149" s="4">
        <v>17649.1313491772</v>
      </c>
      <c r="N149" s="4">
        <v>19757.3061725093</v>
      </c>
      <c r="O149" s="4">
        <v>21076.587402885</v>
      </c>
      <c r="P149" s="4">
        <v>20778.3725211967</v>
      </c>
      <c r="Q149" s="4">
        <v>20395.2671131132</v>
      </c>
    </row>
    <row r="150" spans="1:17">
      <c r="A150" t="str">
        <f>CONCATENATE(B150,C150)</f>
        <v>GCAMEMF27G23</v>
      </c>
      <c r="B150" s="1" t="s">
        <v>47</v>
      </c>
      <c r="C150" s="1" t="s">
        <v>25</v>
      </c>
      <c r="D150" s="1" t="s">
        <v>8</v>
      </c>
      <c r="E150" s="1" t="s">
        <v>98</v>
      </c>
      <c r="F150" s="1" t="s">
        <v>10</v>
      </c>
      <c r="G150" s="4">
        <v>0</v>
      </c>
      <c r="H150" s="4">
        <v>0</v>
      </c>
      <c r="I150" s="4">
        <v>233.258754922123</v>
      </c>
      <c r="J150" s="4">
        <v>2024.94536904016</v>
      </c>
      <c r="K150" s="4">
        <v>7463.3226959825</v>
      </c>
      <c r="L150" s="4">
        <v>14634.7532205668</v>
      </c>
      <c r="M150" s="4">
        <v>19240.94461978</v>
      </c>
      <c r="N150" s="4">
        <v>22099.4939822876</v>
      </c>
      <c r="O150" s="4">
        <v>23550.6819236818</v>
      </c>
      <c r="P150" s="4">
        <v>23874.6490374739</v>
      </c>
      <c r="Q150" s="4">
        <v>24018.9386171668</v>
      </c>
    </row>
    <row r="151" spans="1:17">
      <c r="A151" t="str">
        <f>CONCATENATE(B151,C151)</f>
        <v>GCAMEMF27G24</v>
      </c>
      <c r="B151" s="1" t="s">
        <v>47</v>
      </c>
      <c r="C151" s="1" t="s">
        <v>26</v>
      </c>
      <c r="D151" s="1" t="s">
        <v>8</v>
      </c>
      <c r="E151" s="1" t="s">
        <v>98</v>
      </c>
      <c r="F151" s="1" t="s">
        <v>10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>
      <c r="A152" t="str">
        <f t="shared" ref="A152:A215" si="5">CONCATENATE(B152,C152)</f>
        <v>GCAMEMF27G26</v>
      </c>
      <c r="B152" s="1" t="s">
        <v>47</v>
      </c>
      <c r="C152" s="1" t="s">
        <v>28</v>
      </c>
      <c r="D152" s="1" t="s">
        <v>8</v>
      </c>
      <c r="E152" s="1" t="s">
        <v>98</v>
      </c>
      <c r="F152" s="1" t="s">
        <v>10</v>
      </c>
      <c r="G152" s="4">
        <v>0</v>
      </c>
      <c r="H152" s="4">
        <v>0</v>
      </c>
      <c r="I152" s="4">
        <v>183.926205467693</v>
      </c>
      <c r="J152" s="4">
        <v>1916.09181969927</v>
      </c>
      <c r="K152" s="4">
        <v>4584.30346042907</v>
      </c>
      <c r="L152" s="4">
        <v>13520.1800044856</v>
      </c>
      <c r="M152" s="4">
        <v>17959.3263786934</v>
      </c>
      <c r="N152" s="4">
        <v>21705.4016452109</v>
      </c>
      <c r="O152" s="4">
        <v>24454.3751434271</v>
      </c>
      <c r="P152" s="4">
        <v>25480.2660374665</v>
      </c>
      <c r="Q152" s="4">
        <v>26413.8027479623</v>
      </c>
    </row>
    <row r="153" spans="1:17">
      <c r="A153" t="str">
        <f>CONCATENATE(B153,C153)</f>
        <v>GCAMEMF27G28</v>
      </c>
      <c r="B153" s="1" t="s">
        <v>47</v>
      </c>
      <c r="C153" s="1" t="s">
        <v>30</v>
      </c>
      <c r="D153" s="1" t="s">
        <v>8</v>
      </c>
      <c r="E153" s="1" t="s">
        <v>98</v>
      </c>
      <c r="F153" s="1" t="s">
        <v>10</v>
      </c>
      <c r="G153" s="4">
        <v>0</v>
      </c>
      <c r="H153" s="4">
        <v>0</v>
      </c>
      <c r="I153" s="4">
        <v>150.615897058293</v>
      </c>
      <c r="J153" s="4">
        <v>1268.28165531196</v>
      </c>
      <c r="K153" s="4">
        <v>1917.33352788873</v>
      </c>
      <c r="L153" s="4">
        <v>4449.38612179023</v>
      </c>
      <c r="M153" s="4">
        <v>7299.64187882556</v>
      </c>
      <c r="N153" s="4">
        <v>10446.6205255024</v>
      </c>
      <c r="O153" s="4">
        <v>13590.7340433386</v>
      </c>
      <c r="P153" s="4">
        <v>15394.5655901139</v>
      </c>
      <c r="Q153" s="4">
        <v>18294.3521334826</v>
      </c>
    </row>
    <row r="154" spans="1:17">
      <c r="A154" t="str">
        <f>CONCATENATE(B154,C154)</f>
        <v>GCAMEMF27G3</v>
      </c>
      <c r="B154" s="1" t="s">
        <v>47</v>
      </c>
      <c r="C154" s="1" t="s">
        <v>32</v>
      </c>
      <c r="D154" s="1" t="s">
        <v>8</v>
      </c>
      <c r="E154" s="1" t="s">
        <v>98</v>
      </c>
      <c r="F154" s="1" t="s">
        <v>10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1:17">
      <c r="A155" t="str">
        <f>CONCATENATE(B155,C155)</f>
        <v>GCAMEMF27G4</v>
      </c>
      <c r="B155" s="1" t="s">
        <v>47</v>
      </c>
      <c r="C155" s="1" t="s">
        <v>33</v>
      </c>
      <c r="D155" s="1" t="s">
        <v>8</v>
      </c>
      <c r="E155" s="1" t="s">
        <v>98</v>
      </c>
      <c r="F155" s="1" t="s">
        <v>10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</row>
    <row r="156" spans="1:17">
      <c r="A156" t="str">
        <f>CONCATENATE(B156,C156)</f>
        <v>GCAMEMF27G5</v>
      </c>
      <c r="B156" s="1" t="s">
        <v>47</v>
      </c>
      <c r="C156" s="1" t="s">
        <v>34</v>
      </c>
      <c r="D156" s="1" t="s">
        <v>8</v>
      </c>
      <c r="E156" s="1" t="s">
        <v>98</v>
      </c>
      <c r="F156" s="1" t="s">
        <v>10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  <row r="157" spans="1:17">
      <c r="A157" t="str">
        <f>CONCATENATE(B157,C157)</f>
        <v>GCAMEMF27G6</v>
      </c>
      <c r="B157" s="1" t="s">
        <v>47</v>
      </c>
      <c r="C157" s="1" t="s">
        <v>35</v>
      </c>
      <c r="D157" s="1" t="s">
        <v>8</v>
      </c>
      <c r="E157" s="1" t="s">
        <v>98</v>
      </c>
      <c r="F157" s="1" t="s">
        <v>10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</row>
    <row r="158" spans="1:17">
      <c r="A158" t="str">
        <f>CONCATENATE(B158,C158)</f>
        <v>GCAMEMF27G7</v>
      </c>
      <c r="B158" s="1" t="s">
        <v>47</v>
      </c>
      <c r="C158" s="1" t="s">
        <v>36</v>
      </c>
      <c r="D158" s="1" t="s">
        <v>8</v>
      </c>
      <c r="E158" s="1" t="s">
        <v>98</v>
      </c>
      <c r="F158" s="1" t="s">
        <v>10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</row>
    <row r="159" spans="1:17">
      <c r="A159" t="str">
        <f>CONCATENATE(B159,C159)</f>
        <v>GCAMEMF27G8</v>
      </c>
      <c r="B159" s="1" t="s">
        <v>47</v>
      </c>
      <c r="C159" s="1" t="s">
        <v>37</v>
      </c>
      <c r="D159" s="1" t="s">
        <v>8</v>
      </c>
      <c r="E159" s="1" t="s">
        <v>98</v>
      </c>
      <c r="F159" s="1" t="s">
        <v>10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</row>
    <row r="160" spans="1:17">
      <c r="A160" t="str">
        <f>CONCATENATE(B160,C160)</f>
        <v>GCAMEMF27G9</v>
      </c>
      <c r="B160" s="1" t="s">
        <v>47</v>
      </c>
      <c r="C160" s="1" t="s">
        <v>38</v>
      </c>
      <c r="D160" s="1" t="s">
        <v>8</v>
      </c>
      <c r="E160" s="1" t="s">
        <v>98</v>
      </c>
      <c r="F160" s="1" t="s">
        <v>10</v>
      </c>
      <c r="G160" s="4">
        <v>0</v>
      </c>
      <c r="H160" s="4">
        <v>0</v>
      </c>
      <c r="I160" s="4">
        <v>216.7166080508</v>
      </c>
      <c r="J160" s="4">
        <v>2017.39853668398</v>
      </c>
      <c r="K160" s="4">
        <v>7294.5475290102</v>
      </c>
      <c r="L160" s="4">
        <v>14773.7842188396</v>
      </c>
      <c r="M160" s="4">
        <v>20215.3352485377</v>
      </c>
      <c r="N160" s="4">
        <v>24607.1815277075</v>
      </c>
      <c r="O160" s="4">
        <v>27301.6607838057</v>
      </c>
      <c r="P160" s="4">
        <v>27670.2109747645</v>
      </c>
      <c r="Q160" s="4">
        <v>26739.5240974245</v>
      </c>
    </row>
    <row r="161" spans="1:17">
      <c r="A161" t="str">
        <f>CONCATENATE(B161,C161)</f>
        <v>GCAMEMF27G9_nobio</v>
      </c>
      <c r="B161" s="1" t="s">
        <v>47</v>
      </c>
      <c r="C161" s="1" t="s">
        <v>52</v>
      </c>
      <c r="D161" s="1" t="s">
        <v>8</v>
      </c>
      <c r="E161" s="1" t="s">
        <v>98</v>
      </c>
      <c r="F161" s="1" t="s">
        <v>10</v>
      </c>
      <c r="G161" s="4">
        <v>0</v>
      </c>
      <c r="H161" s="4">
        <v>0</v>
      </c>
      <c r="I161" s="4">
        <v>3955.59666023344</v>
      </c>
      <c r="J161" s="4">
        <v>10715.1220897444</v>
      </c>
      <c r="K161" s="4">
        <v>14881.4816236484</v>
      </c>
      <c r="L161" s="4">
        <v>16636.7255899764</v>
      </c>
      <c r="M161" s="4">
        <v>15566.0141050531</v>
      </c>
      <c r="N161" s="4">
        <v>11709.8696818502</v>
      </c>
      <c r="O161" s="4">
        <v>7160.72288421177</v>
      </c>
      <c r="P161" s="4">
        <v>3998.18245607794</v>
      </c>
      <c r="Q161" s="4">
        <v>2178.52444929767</v>
      </c>
    </row>
    <row r="162" spans="1:17">
      <c r="A162" t="str">
        <f>CONCATENATE(B162,C162)</f>
        <v>GCAM-IIMEMF27G1</v>
      </c>
      <c r="B162" s="1" t="s">
        <v>53</v>
      </c>
      <c r="C162" s="1" t="s">
        <v>7</v>
      </c>
      <c r="D162" s="1" t="s">
        <v>8</v>
      </c>
      <c r="E162" s="1" t="s">
        <v>98</v>
      </c>
      <c r="F162" s="1" t="s">
        <v>10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>
      <c r="A163" t="str">
        <f>CONCATENATE(B163,C163)</f>
        <v>GCAM-IIMEMF27G10</v>
      </c>
      <c r="B163" s="1" t="s">
        <v>53</v>
      </c>
      <c r="C163" s="1" t="s">
        <v>11</v>
      </c>
      <c r="D163" s="1" t="s">
        <v>8</v>
      </c>
      <c r="E163" s="1" t="s">
        <v>98</v>
      </c>
      <c r="F163" s="1" t="s">
        <v>10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>
      <c r="A164" t="str">
        <f>CONCATENATE(B164,C164)</f>
        <v>GCAM-IIMEMF27G14</v>
      </c>
      <c r="B164" s="1" t="s">
        <v>53</v>
      </c>
      <c r="C164" s="1" t="s">
        <v>15</v>
      </c>
      <c r="D164" s="1" t="s">
        <v>8</v>
      </c>
      <c r="E164" s="1" t="s">
        <v>98</v>
      </c>
      <c r="F164" s="1" t="s">
        <v>10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>
      <c r="A165" t="str">
        <f>CONCATENATE(B165,C165)</f>
        <v>GCAM-IIMEMF27G15</v>
      </c>
      <c r="B165" s="1" t="s">
        <v>53</v>
      </c>
      <c r="C165" s="1" t="s">
        <v>16</v>
      </c>
      <c r="D165" s="1" t="s">
        <v>8</v>
      </c>
      <c r="E165" s="1" t="s">
        <v>98</v>
      </c>
      <c r="F165" s="1" t="s">
        <v>10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>
      <c r="A166" t="str">
        <f>CONCATENATE(B166,C166)</f>
        <v>GCAM-IIMEMF27G17</v>
      </c>
      <c r="B166" s="1" t="s">
        <v>53</v>
      </c>
      <c r="C166" s="1" t="s">
        <v>18</v>
      </c>
      <c r="D166" s="1" t="s">
        <v>8</v>
      </c>
      <c r="E166" s="1" t="s">
        <v>98</v>
      </c>
      <c r="F166" s="1" t="s">
        <v>10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>
      <c r="A167" t="str">
        <f>CONCATENATE(B167,C167)</f>
        <v>GCAM-IIMEMF27G18</v>
      </c>
      <c r="B167" s="1" t="s">
        <v>53</v>
      </c>
      <c r="C167" s="1" t="s">
        <v>19</v>
      </c>
      <c r="D167" s="1" t="s">
        <v>8</v>
      </c>
      <c r="E167" s="1" t="s">
        <v>98</v>
      </c>
      <c r="F167" s="1" t="s">
        <v>10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>
      <c r="A168" t="str">
        <f>CONCATENATE(B168,C168)</f>
        <v>GCAM-IIMEMF27G19</v>
      </c>
      <c r="B168" s="1" t="s">
        <v>53</v>
      </c>
      <c r="C168" s="1" t="s">
        <v>20</v>
      </c>
      <c r="D168" s="1" t="s">
        <v>8</v>
      </c>
      <c r="E168" s="1" t="s">
        <v>98</v>
      </c>
      <c r="F168" s="1" t="s">
        <v>10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>
      <c r="A169" t="str">
        <f>CONCATENATE(B169,C169)</f>
        <v>GCAM-IIMEMF27G2</v>
      </c>
      <c r="B169" s="1" t="s">
        <v>53</v>
      </c>
      <c r="C169" s="1" t="s">
        <v>21</v>
      </c>
      <c r="D169" s="1" t="s">
        <v>8</v>
      </c>
      <c r="E169" s="1" t="s">
        <v>98</v>
      </c>
      <c r="F169" s="1" t="s">
        <v>10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>
      <c r="A170" t="str">
        <f>CONCATENATE(B170,C170)</f>
        <v>GCAM-IIMEMF27G22</v>
      </c>
      <c r="B170" s="1" t="s">
        <v>53</v>
      </c>
      <c r="C170" s="1" t="s">
        <v>24</v>
      </c>
      <c r="D170" s="1" t="s">
        <v>8</v>
      </c>
      <c r="E170" s="1" t="s">
        <v>98</v>
      </c>
      <c r="F170" s="1" t="s">
        <v>10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>
      <c r="A171" t="str">
        <f>CONCATENATE(B171,C171)</f>
        <v>GCAM-IIMEMF27G23</v>
      </c>
      <c r="B171" s="1" t="s">
        <v>53</v>
      </c>
      <c r="C171" s="1" t="s">
        <v>25</v>
      </c>
      <c r="D171" s="1" t="s">
        <v>8</v>
      </c>
      <c r="E171" s="1" t="s">
        <v>98</v>
      </c>
      <c r="F171" s="1" t="s">
        <v>10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>
      <c r="A172" t="str">
        <f>CONCATENATE(B172,C172)</f>
        <v>GCAM-IIMEMF27G24</v>
      </c>
      <c r="B172" s="1" t="s">
        <v>53</v>
      </c>
      <c r="C172" s="1" t="s">
        <v>26</v>
      </c>
      <c r="D172" s="1" t="s">
        <v>8</v>
      </c>
      <c r="E172" s="1" t="s">
        <v>98</v>
      </c>
      <c r="F172" s="1" t="s">
        <v>10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>
      <c r="A173" t="str">
        <f>CONCATENATE(B173,C173)</f>
        <v>GCAM-IIMEMF27G5</v>
      </c>
      <c r="B173" s="1" t="s">
        <v>53</v>
      </c>
      <c r="C173" s="1" t="s">
        <v>34</v>
      </c>
      <c r="D173" s="1" t="s">
        <v>8</v>
      </c>
      <c r="E173" s="1" t="s">
        <v>98</v>
      </c>
      <c r="F173" s="1" t="s">
        <v>10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>
      <c r="A174" t="str">
        <f>CONCATENATE(B174,C174)</f>
        <v>GCAM-IIMEMF27G6</v>
      </c>
      <c r="B174" s="1" t="s">
        <v>53</v>
      </c>
      <c r="C174" s="1" t="s">
        <v>35</v>
      </c>
      <c r="D174" s="1" t="s">
        <v>8</v>
      </c>
      <c r="E174" s="1" t="s">
        <v>98</v>
      </c>
      <c r="F174" s="1" t="s">
        <v>10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>
      <c r="A175" t="str">
        <f>CONCATENATE(B175,C175)</f>
        <v>GCAM-IIMEMF27G7</v>
      </c>
      <c r="B175" s="1" t="s">
        <v>53</v>
      </c>
      <c r="C175" s="1" t="s">
        <v>36</v>
      </c>
      <c r="D175" s="1" t="s">
        <v>8</v>
      </c>
      <c r="E175" s="1" t="s">
        <v>98</v>
      </c>
      <c r="F175" s="1" t="s">
        <v>10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>
      <c r="A176" t="str">
        <f>CONCATENATE(B176,C176)</f>
        <v>GCAM-IIMEMF27G9</v>
      </c>
      <c r="B176" s="1" t="s">
        <v>53</v>
      </c>
      <c r="C176" s="1" t="s">
        <v>38</v>
      </c>
      <c r="D176" s="1" t="s">
        <v>8</v>
      </c>
      <c r="E176" s="1" t="s">
        <v>98</v>
      </c>
      <c r="F176" s="1" t="s">
        <v>10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>
      <c r="A177" t="str">
        <f>CONCATENATE(B177,C177)</f>
        <v>GRAPEEMF27G1</v>
      </c>
      <c r="B177" s="1" t="s">
        <v>54</v>
      </c>
      <c r="C177" s="1" t="s">
        <v>7</v>
      </c>
      <c r="D177" s="1" t="s">
        <v>8</v>
      </c>
      <c r="E177" s="1" t="s">
        <v>98</v>
      </c>
      <c r="F177" s="1" t="s">
        <v>10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</row>
    <row r="178" spans="1:17">
      <c r="A178" t="str">
        <f>CONCATENATE(B178,C178)</f>
        <v>GRAPEEMF27G17</v>
      </c>
      <c r="B178" s="1" t="s">
        <v>54</v>
      </c>
      <c r="C178" s="1" t="s">
        <v>18</v>
      </c>
      <c r="D178" s="1" t="s">
        <v>8</v>
      </c>
      <c r="E178" s="1" t="s">
        <v>98</v>
      </c>
      <c r="F178" s="1" t="s">
        <v>10</v>
      </c>
      <c r="G178" s="4">
        <v>0</v>
      </c>
      <c r="H178" s="4">
        <v>0</v>
      </c>
      <c r="I178" s="4">
        <v>6682.749636</v>
      </c>
      <c r="J178" s="4">
        <v>14104.26834</v>
      </c>
      <c r="K178" s="4">
        <v>21794.419232</v>
      </c>
      <c r="L178" s="4">
        <v>26798.769513</v>
      </c>
      <c r="M178" s="4">
        <v>35980.491321</v>
      </c>
      <c r="N178" s="4">
        <v>50454.263732</v>
      </c>
      <c r="O178" s="4">
        <v>55570.409374</v>
      </c>
      <c r="P178" s="4">
        <v>56434.101295</v>
      </c>
      <c r="Q178" s="4">
        <v>59746.259469</v>
      </c>
    </row>
    <row r="179" spans="1:17">
      <c r="A179" t="str">
        <f>CONCATENATE(B179,C179)</f>
        <v>GRAPEEMF27G18</v>
      </c>
      <c r="B179" s="1" t="s">
        <v>54</v>
      </c>
      <c r="C179" s="1" t="s">
        <v>19</v>
      </c>
      <c r="D179" s="1" t="s">
        <v>8</v>
      </c>
      <c r="E179" s="1" t="s">
        <v>98</v>
      </c>
      <c r="F179" s="1" t="s">
        <v>10</v>
      </c>
      <c r="G179" s="4">
        <v>0</v>
      </c>
      <c r="H179" s="4">
        <v>0</v>
      </c>
      <c r="I179" s="4">
        <v>2746.849995</v>
      </c>
      <c r="J179" s="4">
        <v>9995.065282</v>
      </c>
      <c r="K179" s="4">
        <v>15076.427547</v>
      </c>
      <c r="L179" s="4">
        <v>18405.469913</v>
      </c>
      <c r="M179" s="4">
        <v>21719.876807</v>
      </c>
      <c r="N179" s="4">
        <v>29004.708566</v>
      </c>
      <c r="O179" s="4">
        <v>33924.639547</v>
      </c>
      <c r="P179" s="4">
        <v>33367.600806</v>
      </c>
      <c r="Q179" s="4">
        <v>32297.977549</v>
      </c>
    </row>
    <row r="180" spans="1:17">
      <c r="A180" t="str">
        <f>CONCATENATE(B180,C180)</f>
        <v>GRAPEEMF27G2</v>
      </c>
      <c r="B180" s="1" t="s">
        <v>54</v>
      </c>
      <c r="C180" s="1" t="s">
        <v>21</v>
      </c>
      <c r="D180" s="1" t="s">
        <v>8</v>
      </c>
      <c r="E180" s="1" t="s">
        <v>98</v>
      </c>
      <c r="F180" s="1" t="s">
        <v>10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</row>
    <row r="181" spans="1:17">
      <c r="A181" t="str">
        <f>CONCATENATE(B181,C181)</f>
        <v>GRAPEEMF27G22</v>
      </c>
      <c r="B181" s="1" t="s">
        <v>54</v>
      </c>
      <c r="C181" s="1" t="s">
        <v>24</v>
      </c>
      <c r="D181" s="1" t="s">
        <v>8</v>
      </c>
      <c r="E181" s="1" t="s">
        <v>98</v>
      </c>
      <c r="F181" s="1" t="s">
        <v>10</v>
      </c>
      <c r="G181" s="4">
        <v>0</v>
      </c>
      <c r="H181" s="4">
        <v>0</v>
      </c>
      <c r="I181" s="4">
        <v>6668.66044</v>
      </c>
      <c r="J181" s="4">
        <v>13421.970994</v>
      </c>
      <c r="K181" s="4">
        <v>21315.631426</v>
      </c>
      <c r="L181" s="4">
        <v>25603.549033</v>
      </c>
      <c r="M181" s="4">
        <v>35473.215045</v>
      </c>
      <c r="N181" s="4">
        <v>49694.193053</v>
      </c>
      <c r="O181" s="4">
        <v>56115.69395</v>
      </c>
      <c r="P181" s="4">
        <v>58043.780686</v>
      </c>
      <c r="Q181" s="4">
        <v>62048.212665</v>
      </c>
    </row>
    <row r="182" spans="1:17">
      <c r="A182" t="str">
        <f>CONCATENATE(B182,C182)</f>
        <v>GRAPEEMF27G23</v>
      </c>
      <c r="B182" s="1" t="s">
        <v>54</v>
      </c>
      <c r="C182" s="1" t="s">
        <v>25</v>
      </c>
      <c r="D182" s="1" t="s">
        <v>8</v>
      </c>
      <c r="E182" s="1" t="s">
        <v>98</v>
      </c>
      <c r="F182" s="1" t="s">
        <v>10</v>
      </c>
      <c r="G182" s="4">
        <v>0</v>
      </c>
      <c r="H182" s="4">
        <v>0</v>
      </c>
      <c r="I182" s="4">
        <v>6695.346194</v>
      </c>
      <c r="J182" s="4">
        <v>13332.511575</v>
      </c>
      <c r="K182" s="4">
        <v>21907.720869</v>
      </c>
      <c r="L182" s="4">
        <v>27100.821371</v>
      </c>
      <c r="M182" s="4">
        <v>37391.524738</v>
      </c>
      <c r="N182" s="4">
        <v>51745.572234</v>
      </c>
      <c r="O182" s="4">
        <v>57742.139752</v>
      </c>
      <c r="P182" s="4">
        <v>59641.519727</v>
      </c>
      <c r="Q182" s="4">
        <v>63786.617132</v>
      </c>
    </row>
    <row r="183" spans="1:17">
      <c r="A183" t="str">
        <f>CONCATENATE(B183,C183)</f>
        <v>GRAPEEMF27G5</v>
      </c>
      <c r="B183" s="1" t="s">
        <v>54</v>
      </c>
      <c r="C183" s="1" t="s">
        <v>34</v>
      </c>
      <c r="D183" s="1" t="s">
        <v>8</v>
      </c>
      <c r="E183" s="1" t="s">
        <v>98</v>
      </c>
      <c r="F183" s="1" t="s">
        <v>10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</row>
    <row r="184" spans="1:17">
      <c r="A184" t="str">
        <f>CONCATENATE(B184,C184)</f>
        <v>GRAPEEMF27G6</v>
      </c>
      <c r="B184" s="1" t="s">
        <v>54</v>
      </c>
      <c r="C184" s="1" t="s">
        <v>35</v>
      </c>
      <c r="D184" s="1" t="s">
        <v>8</v>
      </c>
      <c r="E184" s="1" t="s">
        <v>98</v>
      </c>
      <c r="F184" s="1" t="s">
        <v>10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</row>
    <row r="185" spans="1:17">
      <c r="A185" t="str">
        <f>CONCATENATE(B185,C185)</f>
        <v>GRAPEEMF27G7</v>
      </c>
      <c r="B185" s="1" t="s">
        <v>54</v>
      </c>
      <c r="C185" s="1" t="s">
        <v>36</v>
      </c>
      <c r="D185" s="1" t="s">
        <v>8</v>
      </c>
      <c r="E185" s="1" t="s">
        <v>98</v>
      </c>
      <c r="F185" s="1" t="s">
        <v>10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</row>
    <row r="186" spans="1:17">
      <c r="A186" t="str">
        <f>CONCATENATE(B186,C186)</f>
        <v>IMACLIMEMF27G1</v>
      </c>
      <c r="B186" s="1" t="s">
        <v>55</v>
      </c>
      <c r="C186" s="1" t="s">
        <v>7</v>
      </c>
      <c r="D186" s="1" t="s">
        <v>8</v>
      </c>
      <c r="E186" s="1" t="s">
        <v>98</v>
      </c>
      <c r="F186" s="1" t="s">
        <v>10</v>
      </c>
      <c r="G186" s="4">
        <v>0.1237</v>
      </c>
      <c r="H186" s="4">
        <v>0.1024</v>
      </c>
      <c r="I186" s="4">
        <v>0.0811</v>
      </c>
      <c r="J186" s="4">
        <v>0.01189</v>
      </c>
      <c r="K186" s="4">
        <v>0</v>
      </c>
      <c r="L186" s="4">
        <v>0.1148</v>
      </c>
      <c r="M186" s="4">
        <v>0.1732</v>
      </c>
      <c r="N186" s="4">
        <v>0.178</v>
      </c>
      <c r="O186" s="4">
        <v>0.156</v>
      </c>
      <c r="P186" s="4">
        <v>0.1322</v>
      </c>
      <c r="Q186" s="4">
        <v>0.08465</v>
      </c>
    </row>
    <row r="187" spans="1:17">
      <c r="A187" t="str">
        <f>CONCATENATE(B187,C187)</f>
        <v>IMACLIMEMF27G10</v>
      </c>
      <c r="B187" s="1" t="s">
        <v>55</v>
      </c>
      <c r="C187" s="1" t="s">
        <v>11</v>
      </c>
      <c r="D187" s="1" t="s">
        <v>8</v>
      </c>
      <c r="E187" s="1" t="s">
        <v>98</v>
      </c>
      <c r="F187" s="1" t="s">
        <v>10</v>
      </c>
      <c r="G187" s="4">
        <v>0.1247</v>
      </c>
      <c r="H187" s="4">
        <v>42.23</v>
      </c>
      <c r="I187" s="4">
        <v>725.3</v>
      </c>
      <c r="J187" s="4">
        <v>4864</v>
      </c>
      <c r="K187" s="4">
        <v>9516</v>
      </c>
      <c r="L187" s="4">
        <v>14200</v>
      </c>
      <c r="M187" s="4">
        <v>15800</v>
      </c>
      <c r="N187" s="4">
        <v>15240</v>
      </c>
      <c r="O187" s="4">
        <v>17040</v>
      </c>
      <c r="P187" s="4">
        <v>18830</v>
      </c>
      <c r="Q187" s="4">
        <v>18780</v>
      </c>
    </row>
    <row r="188" spans="1:17">
      <c r="A188" t="str">
        <f>CONCATENATE(B188,C188)</f>
        <v>IMACLIMEMF27G12</v>
      </c>
      <c r="B188" s="1" t="s">
        <v>55</v>
      </c>
      <c r="C188" s="1" t="s">
        <v>13</v>
      </c>
      <c r="D188" s="1" t="s">
        <v>8</v>
      </c>
      <c r="E188" s="1" t="s">
        <v>98</v>
      </c>
      <c r="F188" s="1" t="s">
        <v>10</v>
      </c>
      <c r="G188" s="4">
        <v>0.1125</v>
      </c>
      <c r="H188" s="4">
        <v>45.22</v>
      </c>
      <c r="I188" s="4">
        <v>780.3</v>
      </c>
      <c r="J188" s="4">
        <v>5288</v>
      </c>
      <c r="K188" s="4">
        <v>14100</v>
      </c>
      <c r="L188" s="4">
        <v>27940</v>
      </c>
      <c r="M188" s="4">
        <v>38520</v>
      </c>
      <c r="N188" s="4">
        <v>44960</v>
      </c>
      <c r="O188" s="4">
        <v>54130</v>
      </c>
      <c r="P188" s="4">
        <v>57760</v>
      </c>
      <c r="Q188" s="4">
        <v>59540</v>
      </c>
    </row>
    <row r="189" spans="1:17">
      <c r="A189" t="str">
        <f>CONCATENATE(B189,C189)</f>
        <v>IMACLIMEMF27G13</v>
      </c>
      <c r="B189" s="1" t="s">
        <v>55</v>
      </c>
      <c r="C189" s="1" t="s">
        <v>14</v>
      </c>
      <c r="D189" s="1" t="s">
        <v>8</v>
      </c>
      <c r="E189" s="1" t="s">
        <v>98</v>
      </c>
      <c r="F189" s="1" t="s">
        <v>10</v>
      </c>
      <c r="G189" s="4">
        <v>0.1238</v>
      </c>
      <c r="H189" s="4">
        <v>50.47</v>
      </c>
      <c r="I189" s="4">
        <v>878.3</v>
      </c>
      <c r="J189" s="4">
        <v>6342</v>
      </c>
      <c r="K189" s="4">
        <v>15400</v>
      </c>
      <c r="L189" s="4">
        <v>28470</v>
      </c>
      <c r="M189" s="4">
        <v>36950</v>
      </c>
      <c r="N189" s="4">
        <v>42440</v>
      </c>
      <c r="O189" s="4">
        <v>48460</v>
      </c>
      <c r="P189" s="4">
        <v>52390</v>
      </c>
      <c r="Q189" s="4">
        <v>54190</v>
      </c>
    </row>
    <row r="190" spans="1:17">
      <c r="A190" t="str">
        <f>CONCATENATE(B190,C190)</f>
        <v>IMACLIMEMF27G14</v>
      </c>
      <c r="B190" s="1" t="s">
        <v>55</v>
      </c>
      <c r="C190" s="1" t="s">
        <v>15</v>
      </c>
      <c r="D190" s="1" t="s">
        <v>8</v>
      </c>
      <c r="E190" s="1" t="s">
        <v>98</v>
      </c>
      <c r="F190" s="1" t="s">
        <v>10</v>
      </c>
      <c r="G190" s="4">
        <v>0.1237</v>
      </c>
      <c r="H190" s="4">
        <v>46.27</v>
      </c>
      <c r="I190" s="4">
        <v>757.1</v>
      </c>
      <c r="J190" s="4">
        <v>5561</v>
      </c>
      <c r="K190" s="4">
        <v>13990</v>
      </c>
      <c r="L190" s="4">
        <v>25970</v>
      </c>
      <c r="M190" s="4">
        <v>33070</v>
      </c>
      <c r="N190" s="4">
        <v>36220</v>
      </c>
      <c r="O190" s="4">
        <v>38820</v>
      </c>
      <c r="P190" s="4">
        <v>44270</v>
      </c>
      <c r="Q190" s="4">
        <v>48360</v>
      </c>
    </row>
    <row r="191" spans="1:17">
      <c r="A191" t="str">
        <f>CONCATENATE(B191,C191)</f>
        <v>IMACLIMEMF27G15</v>
      </c>
      <c r="B191" s="1" t="s">
        <v>55</v>
      </c>
      <c r="C191" s="1" t="s">
        <v>16</v>
      </c>
      <c r="D191" s="1" t="s">
        <v>8</v>
      </c>
      <c r="E191" s="1" t="s">
        <v>98</v>
      </c>
      <c r="F191" s="1" t="s">
        <v>10</v>
      </c>
      <c r="G191" s="4">
        <v>0.1238</v>
      </c>
      <c r="H191" s="4">
        <v>46.78</v>
      </c>
      <c r="I191" s="4">
        <v>769.6</v>
      </c>
      <c r="J191" s="4">
        <v>5689</v>
      </c>
      <c r="K191" s="4">
        <v>14430</v>
      </c>
      <c r="L191" s="4">
        <v>27320</v>
      </c>
      <c r="M191" s="4">
        <v>35500</v>
      </c>
      <c r="N191" s="4">
        <v>40080</v>
      </c>
      <c r="O191" s="4">
        <v>44060</v>
      </c>
      <c r="P191" s="4">
        <v>49620</v>
      </c>
      <c r="Q191" s="4">
        <v>54570</v>
      </c>
    </row>
    <row r="192" spans="1:17">
      <c r="A192" t="str">
        <f>CONCATENATE(B192,C192)</f>
        <v>IMACLIMEMF27G17</v>
      </c>
      <c r="B192" s="1" t="s">
        <v>55</v>
      </c>
      <c r="C192" s="1" t="s">
        <v>18</v>
      </c>
      <c r="D192" s="1" t="s">
        <v>8</v>
      </c>
      <c r="E192" s="1" t="s">
        <v>98</v>
      </c>
      <c r="F192" s="1" t="s">
        <v>10</v>
      </c>
      <c r="G192" s="4">
        <v>0.1237</v>
      </c>
      <c r="H192" s="4">
        <v>29.41</v>
      </c>
      <c r="I192" s="4">
        <v>994.2</v>
      </c>
      <c r="J192" s="4">
        <v>6644</v>
      </c>
      <c r="K192" s="4">
        <v>13110</v>
      </c>
      <c r="L192" s="4">
        <v>17350</v>
      </c>
      <c r="M192" s="4">
        <v>19380</v>
      </c>
      <c r="N192" s="4">
        <v>22050</v>
      </c>
      <c r="O192" s="4">
        <v>25800</v>
      </c>
      <c r="P192" s="4">
        <v>27370</v>
      </c>
      <c r="Q192" s="4">
        <v>28600</v>
      </c>
    </row>
    <row r="193" spans="1:17">
      <c r="A193" t="str">
        <f>CONCATENATE(B193,C193)</f>
        <v>IMACLIMEMF27G17_infras</v>
      </c>
      <c r="B193" s="1" t="s">
        <v>55</v>
      </c>
      <c r="C193" s="1" t="s">
        <v>56</v>
      </c>
      <c r="D193" s="1" t="s">
        <v>8</v>
      </c>
      <c r="E193" s="1" t="s">
        <v>98</v>
      </c>
      <c r="F193" s="1" t="s">
        <v>10</v>
      </c>
      <c r="G193" s="4">
        <v>0.1237</v>
      </c>
      <c r="H193" s="4">
        <v>29.35</v>
      </c>
      <c r="I193" s="4">
        <v>981.4</v>
      </c>
      <c r="J193" s="4">
        <v>6563</v>
      </c>
      <c r="K193" s="4">
        <v>12900</v>
      </c>
      <c r="L193" s="4">
        <v>16910</v>
      </c>
      <c r="M193" s="4">
        <v>18720</v>
      </c>
      <c r="N193" s="4">
        <v>21590</v>
      </c>
      <c r="O193" s="4">
        <v>25770</v>
      </c>
      <c r="P193" s="4">
        <v>27130</v>
      </c>
      <c r="Q193" s="4">
        <v>28280</v>
      </c>
    </row>
    <row r="194" spans="1:17">
      <c r="A194" t="str">
        <f>CONCATENATE(B194,C194)</f>
        <v>IMACLIMEMF27G17_priceSignal</v>
      </c>
      <c r="B194" s="1" t="s">
        <v>55</v>
      </c>
      <c r="C194" s="1" t="s">
        <v>57</v>
      </c>
      <c r="D194" s="1" t="s">
        <v>8</v>
      </c>
      <c r="E194" s="1" t="s">
        <v>98</v>
      </c>
      <c r="F194" s="1" t="s">
        <v>10</v>
      </c>
      <c r="G194" s="4">
        <v>0.1237</v>
      </c>
      <c r="H194" s="4">
        <v>24.28</v>
      </c>
      <c r="I194" s="4">
        <v>947.7</v>
      </c>
      <c r="J194" s="4">
        <v>6794</v>
      </c>
      <c r="K194" s="4">
        <v>13210</v>
      </c>
      <c r="L194" s="4">
        <v>16700</v>
      </c>
      <c r="M194" s="4">
        <v>18710</v>
      </c>
      <c r="N194" s="4">
        <v>22120</v>
      </c>
      <c r="O194" s="4">
        <v>25610</v>
      </c>
      <c r="P194" s="4">
        <v>26400</v>
      </c>
      <c r="Q194" s="4">
        <v>27250</v>
      </c>
    </row>
    <row r="195" spans="1:17">
      <c r="A195" t="str">
        <f>CONCATENATE(B195,C195)</f>
        <v>IMACLIMEMF27G17_priceSignal_recycl</v>
      </c>
      <c r="B195" s="1" t="s">
        <v>55</v>
      </c>
      <c r="C195" s="1" t="s">
        <v>58</v>
      </c>
      <c r="D195" s="1" t="s">
        <v>8</v>
      </c>
      <c r="E195" s="1" t="s">
        <v>98</v>
      </c>
      <c r="F195" s="1" t="s">
        <v>10</v>
      </c>
      <c r="G195" s="4">
        <v>0.1237</v>
      </c>
      <c r="H195" s="4">
        <v>20.4</v>
      </c>
      <c r="I195" s="4">
        <v>1127</v>
      </c>
      <c r="J195" s="4">
        <v>10070</v>
      </c>
      <c r="K195" s="4">
        <v>16000</v>
      </c>
      <c r="L195" s="4">
        <v>18730</v>
      </c>
      <c r="M195" s="4">
        <v>20590</v>
      </c>
      <c r="N195" s="4">
        <v>23210</v>
      </c>
      <c r="O195" s="4">
        <v>26620</v>
      </c>
      <c r="P195" s="4">
        <v>28810</v>
      </c>
      <c r="Q195" s="4">
        <v>30830</v>
      </c>
    </row>
    <row r="196" spans="1:17">
      <c r="A196" t="str">
        <f>CONCATENATE(B196,C196)</f>
        <v>IMACLIMEMF27G17_priceSignal_recycl_infras</v>
      </c>
      <c r="B196" s="1" t="s">
        <v>55</v>
      </c>
      <c r="C196" s="1" t="s">
        <v>59</v>
      </c>
      <c r="D196" s="1" t="s">
        <v>8</v>
      </c>
      <c r="E196" s="1" t="s">
        <v>98</v>
      </c>
      <c r="F196" s="1" t="s">
        <v>10</v>
      </c>
      <c r="G196" s="4">
        <v>0.1237</v>
      </c>
      <c r="H196" s="4">
        <v>21.39</v>
      </c>
      <c r="I196" s="4">
        <v>1125</v>
      </c>
      <c r="J196" s="4">
        <v>9911</v>
      </c>
      <c r="K196" s="4">
        <v>15690</v>
      </c>
      <c r="L196" s="4">
        <v>18270</v>
      </c>
      <c r="M196" s="4">
        <v>20020</v>
      </c>
      <c r="N196" s="4">
        <v>22920</v>
      </c>
      <c r="O196" s="4">
        <v>26240</v>
      </c>
      <c r="P196" s="4">
        <v>28120</v>
      </c>
      <c r="Q196" s="4">
        <v>29930</v>
      </c>
    </row>
    <row r="197" spans="1:17">
      <c r="A197" t="str">
        <f>CONCATENATE(B197,C197)</f>
        <v>IMACLIMEMF27G17_recycl</v>
      </c>
      <c r="B197" s="1" t="s">
        <v>55</v>
      </c>
      <c r="C197" s="1" t="s">
        <v>60</v>
      </c>
      <c r="D197" s="1" t="s">
        <v>8</v>
      </c>
      <c r="E197" s="1" t="s">
        <v>98</v>
      </c>
      <c r="F197" s="1" t="s">
        <v>10</v>
      </c>
      <c r="G197" s="4">
        <v>0.1237</v>
      </c>
      <c r="H197" s="4">
        <v>30.37</v>
      </c>
      <c r="I197" s="4">
        <v>1288</v>
      </c>
      <c r="J197" s="4">
        <v>9949</v>
      </c>
      <c r="K197" s="4">
        <v>16290</v>
      </c>
      <c r="L197" s="4">
        <v>20060</v>
      </c>
      <c r="M197" s="4">
        <v>21380</v>
      </c>
      <c r="N197" s="4">
        <v>24660</v>
      </c>
      <c r="O197" s="4">
        <v>28230</v>
      </c>
      <c r="P197" s="4">
        <v>30330</v>
      </c>
      <c r="Q197" s="4">
        <v>31740</v>
      </c>
    </row>
    <row r="198" spans="1:17">
      <c r="A198" t="str">
        <f>CONCATENATE(B198,C198)</f>
        <v>IMACLIMEMF27G18</v>
      </c>
      <c r="B198" s="1" t="s">
        <v>55</v>
      </c>
      <c r="C198" s="1" t="s">
        <v>19</v>
      </c>
      <c r="D198" s="1" t="s">
        <v>8</v>
      </c>
      <c r="E198" s="1" t="s">
        <v>98</v>
      </c>
      <c r="F198" s="1" t="s">
        <v>10</v>
      </c>
      <c r="G198" s="4">
        <v>0.1247</v>
      </c>
      <c r="H198" s="4">
        <v>0.1398</v>
      </c>
      <c r="I198" s="4">
        <v>718.8</v>
      </c>
      <c r="J198" s="4">
        <v>4645</v>
      </c>
      <c r="K198" s="4">
        <v>8530</v>
      </c>
      <c r="L198" s="4">
        <v>10770</v>
      </c>
      <c r="M198" s="4">
        <v>10920</v>
      </c>
      <c r="N198" s="4">
        <v>11770</v>
      </c>
      <c r="O198" s="4">
        <v>12830</v>
      </c>
      <c r="P198" s="4">
        <v>12570</v>
      </c>
      <c r="Q198" s="4">
        <v>12460</v>
      </c>
    </row>
    <row r="199" spans="1:17">
      <c r="A199" t="str">
        <f>CONCATENATE(B199,C199)</f>
        <v>IMACLIMEMF27G19</v>
      </c>
      <c r="B199" s="1" t="s">
        <v>55</v>
      </c>
      <c r="C199" s="1" t="s">
        <v>20</v>
      </c>
      <c r="D199" s="1" t="s">
        <v>8</v>
      </c>
      <c r="E199" s="1" t="s">
        <v>98</v>
      </c>
      <c r="F199" s="1" t="s">
        <v>10</v>
      </c>
      <c r="G199" s="4">
        <v>0.1237</v>
      </c>
      <c r="H199" s="4">
        <v>0.166</v>
      </c>
      <c r="I199" s="4">
        <v>0.2269</v>
      </c>
      <c r="J199" s="4">
        <v>0.041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</row>
    <row r="200" spans="1:17">
      <c r="A200" t="str">
        <f>CONCATENATE(B200,C200)</f>
        <v>IMACLIMEMF27G2</v>
      </c>
      <c r="B200" s="1" t="s">
        <v>55</v>
      </c>
      <c r="C200" s="1" t="s">
        <v>21</v>
      </c>
      <c r="D200" s="1" t="s">
        <v>8</v>
      </c>
      <c r="E200" s="1" t="s">
        <v>98</v>
      </c>
      <c r="F200" s="1" t="s">
        <v>10</v>
      </c>
      <c r="G200" s="4">
        <v>0.1247</v>
      </c>
      <c r="H200" s="4">
        <v>0.1018</v>
      </c>
      <c r="I200" s="4">
        <v>0.08166</v>
      </c>
      <c r="J200" s="4">
        <v>0.1582</v>
      </c>
      <c r="K200" s="4">
        <v>0.7999</v>
      </c>
      <c r="L200" s="4">
        <v>1.184</v>
      </c>
      <c r="M200" s="4">
        <v>1.414</v>
      </c>
      <c r="N200" s="4">
        <v>0.8861</v>
      </c>
      <c r="O200" s="4">
        <v>0.4575</v>
      </c>
      <c r="P200" s="4">
        <v>0.5502</v>
      </c>
      <c r="Q200" s="4">
        <v>0.7547</v>
      </c>
    </row>
    <row r="201" spans="1:17">
      <c r="A201" t="str">
        <f>CONCATENATE(B201,C201)</f>
        <v>IMACLIMEMF27G20</v>
      </c>
      <c r="B201" s="1" t="s">
        <v>55</v>
      </c>
      <c r="C201" s="1" t="s">
        <v>22</v>
      </c>
      <c r="D201" s="1" t="s">
        <v>8</v>
      </c>
      <c r="E201" s="1" t="s">
        <v>98</v>
      </c>
      <c r="F201" s="1" t="s">
        <v>10</v>
      </c>
      <c r="G201" s="4">
        <v>0.1125</v>
      </c>
      <c r="H201" s="4">
        <v>26.77</v>
      </c>
      <c r="I201" s="4">
        <v>789.8</v>
      </c>
      <c r="J201" s="4">
        <v>5664</v>
      </c>
      <c r="K201" s="4">
        <v>13370</v>
      </c>
      <c r="L201" s="4">
        <v>19010</v>
      </c>
      <c r="M201" s="4">
        <v>22360</v>
      </c>
      <c r="N201" s="4">
        <v>25400</v>
      </c>
      <c r="O201" s="4">
        <v>30500</v>
      </c>
      <c r="P201" s="4">
        <v>33490</v>
      </c>
      <c r="Q201" s="4">
        <v>33860</v>
      </c>
    </row>
    <row r="202" spans="1:17">
      <c r="A202" t="str">
        <f>CONCATENATE(B202,C202)</f>
        <v>IMACLIMEMF27G21</v>
      </c>
      <c r="B202" s="1" t="s">
        <v>55</v>
      </c>
      <c r="C202" s="1" t="s">
        <v>23</v>
      </c>
      <c r="D202" s="1" t="s">
        <v>8</v>
      </c>
      <c r="E202" s="1" t="s">
        <v>98</v>
      </c>
      <c r="F202" s="1" t="s">
        <v>10</v>
      </c>
      <c r="G202" s="4">
        <v>0.1238</v>
      </c>
      <c r="H202" s="4">
        <v>29.7</v>
      </c>
      <c r="I202" s="4">
        <v>1012</v>
      </c>
      <c r="J202" s="4">
        <v>6831</v>
      </c>
      <c r="K202" s="4">
        <v>13920</v>
      </c>
      <c r="L202" s="4">
        <v>19420</v>
      </c>
      <c r="M202" s="4">
        <v>23100</v>
      </c>
      <c r="N202" s="4">
        <v>26400</v>
      </c>
      <c r="O202" s="4">
        <v>31060</v>
      </c>
      <c r="P202" s="4">
        <v>33320</v>
      </c>
      <c r="Q202" s="4">
        <v>36060</v>
      </c>
    </row>
    <row r="203" spans="1:17">
      <c r="A203" t="str">
        <f>CONCATENATE(B203,C203)</f>
        <v>IMACLIMEMF27G22</v>
      </c>
      <c r="B203" s="1" t="s">
        <v>55</v>
      </c>
      <c r="C203" s="1" t="s">
        <v>24</v>
      </c>
      <c r="D203" s="1" t="s">
        <v>8</v>
      </c>
      <c r="E203" s="1" t="s">
        <v>98</v>
      </c>
      <c r="F203" s="1" t="s">
        <v>10</v>
      </c>
      <c r="G203" s="4">
        <v>0.1237</v>
      </c>
      <c r="H203" s="4">
        <v>29.47</v>
      </c>
      <c r="I203" s="4">
        <v>1002</v>
      </c>
      <c r="J203" s="4">
        <v>6701</v>
      </c>
      <c r="K203" s="4">
        <v>13290</v>
      </c>
      <c r="L203" s="4">
        <v>17830</v>
      </c>
      <c r="M203" s="4">
        <v>19630</v>
      </c>
      <c r="N203" s="4">
        <v>22490</v>
      </c>
      <c r="O203" s="4">
        <v>25480</v>
      </c>
      <c r="P203" s="4">
        <v>27370</v>
      </c>
      <c r="Q203" s="4">
        <v>28480</v>
      </c>
    </row>
    <row r="204" spans="1:17">
      <c r="A204" t="str">
        <f>CONCATENATE(B204,C204)</f>
        <v>IMACLIMEMF27G23</v>
      </c>
      <c r="B204" s="1" t="s">
        <v>55</v>
      </c>
      <c r="C204" s="1" t="s">
        <v>25</v>
      </c>
      <c r="D204" s="1" t="s">
        <v>8</v>
      </c>
      <c r="E204" s="1" t="s">
        <v>98</v>
      </c>
      <c r="F204" s="1" t="s">
        <v>10</v>
      </c>
      <c r="G204" s="4">
        <v>0.1238</v>
      </c>
      <c r="H204" s="4">
        <v>29.77</v>
      </c>
      <c r="I204" s="4">
        <v>1021</v>
      </c>
      <c r="J204" s="4">
        <v>6890</v>
      </c>
      <c r="K204" s="4">
        <v>14140</v>
      </c>
      <c r="L204" s="4">
        <v>19920</v>
      </c>
      <c r="M204" s="4">
        <v>23140</v>
      </c>
      <c r="N204" s="4">
        <v>26910</v>
      </c>
      <c r="O204" s="4">
        <v>30420</v>
      </c>
      <c r="P204" s="4">
        <v>32540</v>
      </c>
      <c r="Q204" s="4">
        <v>33650</v>
      </c>
    </row>
    <row r="205" spans="1:17">
      <c r="A205" t="str">
        <f>CONCATENATE(B205,C205)</f>
        <v>IMACLIMEMF27G24</v>
      </c>
      <c r="B205" s="1" t="s">
        <v>55</v>
      </c>
      <c r="C205" s="1" t="s">
        <v>26</v>
      </c>
      <c r="D205" s="1" t="s">
        <v>8</v>
      </c>
      <c r="E205" s="1" t="s">
        <v>98</v>
      </c>
      <c r="F205" s="1" t="s">
        <v>10</v>
      </c>
      <c r="G205" s="4">
        <v>0.1109</v>
      </c>
      <c r="H205" s="4">
        <v>0.1474</v>
      </c>
      <c r="I205" s="4">
        <v>0.2659</v>
      </c>
      <c r="J205" s="4">
        <v>1.614</v>
      </c>
      <c r="K205" s="4">
        <v>2.748</v>
      </c>
      <c r="L205" s="4">
        <v>1.854</v>
      </c>
      <c r="M205" s="4">
        <v>1.562</v>
      </c>
      <c r="N205" s="4">
        <v>1.353</v>
      </c>
      <c r="O205" s="4">
        <v>0.8026</v>
      </c>
      <c r="P205" s="4">
        <v>0.06946</v>
      </c>
      <c r="Q205" s="4">
        <v>0.03709</v>
      </c>
    </row>
    <row r="206" spans="1:17">
      <c r="A206" t="str">
        <f>CONCATENATE(B206,C206)</f>
        <v>IMACLIMEMF27G26</v>
      </c>
      <c r="B206" s="1" t="s">
        <v>55</v>
      </c>
      <c r="C206" s="1" t="s">
        <v>28</v>
      </c>
      <c r="D206" s="1" t="s">
        <v>8</v>
      </c>
      <c r="E206" s="1" t="s">
        <v>98</v>
      </c>
      <c r="F206" s="1" t="s">
        <v>10</v>
      </c>
      <c r="G206" s="4">
        <v>0.1238</v>
      </c>
      <c r="H206" s="4">
        <v>14.61</v>
      </c>
      <c r="I206" s="4">
        <v>676.9</v>
      </c>
      <c r="J206" s="4">
        <v>4023</v>
      </c>
      <c r="K206" s="4">
        <v>8449</v>
      </c>
      <c r="L206" s="4">
        <v>13660</v>
      </c>
      <c r="M206" s="4">
        <v>14390</v>
      </c>
      <c r="N206" s="4">
        <v>17690</v>
      </c>
      <c r="O206" s="4">
        <v>21710</v>
      </c>
      <c r="P206" s="4">
        <v>22200</v>
      </c>
      <c r="Q206" s="4">
        <v>22190</v>
      </c>
    </row>
    <row r="207" spans="1:17">
      <c r="A207" t="str">
        <f>CONCATENATE(B207,C207)</f>
        <v>IMACLIMEMF27G27</v>
      </c>
      <c r="B207" s="1" t="s">
        <v>55</v>
      </c>
      <c r="C207" s="1" t="s">
        <v>29</v>
      </c>
      <c r="D207" s="1" t="s">
        <v>8</v>
      </c>
      <c r="E207" s="1" t="s">
        <v>98</v>
      </c>
      <c r="F207" s="1" t="s">
        <v>10</v>
      </c>
      <c r="G207" s="4">
        <v>0.1109</v>
      </c>
      <c r="H207" s="4">
        <v>0.1407</v>
      </c>
      <c r="I207" s="4">
        <v>0.1904</v>
      </c>
      <c r="J207" s="4">
        <v>0.5988</v>
      </c>
      <c r="K207" s="4">
        <v>8.422</v>
      </c>
      <c r="L207" s="4">
        <v>84.46</v>
      </c>
      <c r="M207" s="4">
        <v>198.6</v>
      </c>
      <c r="N207" s="4">
        <v>272.5</v>
      </c>
      <c r="O207" s="4">
        <v>256.7</v>
      </c>
      <c r="P207" s="4">
        <v>146.7</v>
      </c>
      <c r="Q207" s="4">
        <v>124.4</v>
      </c>
    </row>
    <row r="208" spans="1:17">
      <c r="A208" t="str">
        <f>CONCATENATE(B208,C208)</f>
        <v>IMACLIMEMF27G28</v>
      </c>
      <c r="B208" s="1" t="s">
        <v>55</v>
      </c>
      <c r="C208" s="1" t="s">
        <v>30</v>
      </c>
      <c r="D208" s="1" t="s">
        <v>8</v>
      </c>
      <c r="E208" s="1" t="s">
        <v>98</v>
      </c>
      <c r="F208" s="1" t="s">
        <v>10</v>
      </c>
      <c r="G208" s="4">
        <v>0.1237</v>
      </c>
      <c r="H208" s="4">
        <v>3.395</v>
      </c>
      <c r="I208" s="4">
        <v>519.9</v>
      </c>
      <c r="J208" s="4">
        <v>3416</v>
      </c>
      <c r="K208" s="4">
        <v>6480</v>
      </c>
      <c r="L208" s="4">
        <v>10580</v>
      </c>
      <c r="M208" s="4">
        <v>11350</v>
      </c>
      <c r="N208" s="4">
        <v>14260</v>
      </c>
      <c r="O208" s="4">
        <v>15700</v>
      </c>
      <c r="P208" s="4">
        <v>17110</v>
      </c>
      <c r="Q208" s="4">
        <v>17000</v>
      </c>
    </row>
    <row r="209" spans="1:17">
      <c r="A209" t="str">
        <f>CONCATENATE(B209,C209)</f>
        <v>IMACLIMEMF27G29</v>
      </c>
      <c r="B209" s="1" t="s">
        <v>55</v>
      </c>
      <c r="C209" s="1" t="s">
        <v>31</v>
      </c>
      <c r="D209" s="1" t="s">
        <v>8</v>
      </c>
      <c r="E209" s="1" t="s">
        <v>98</v>
      </c>
      <c r="F209" s="1" t="s">
        <v>10</v>
      </c>
      <c r="G209" s="4">
        <v>0.1109</v>
      </c>
      <c r="H209" s="4">
        <v>0.1093</v>
      </c>
      <c r="I209" s="4">
        <v>0.2007</v>
      </c>
      <c r="J209" s="4">
        <v>0.4156</v>
      </c>
      <c r="K209" s="4">
        <v>1.654</v>
      </c>
      <c r="L209" s="4">
        <v>1.36</v>
      </c>
      <c r="M209" s="4">
        <v>0.956</v>
      </c>
      <c r="N209" s="4">
        <v>0.3976</v>
      </c>
      <c r="O209" s="4">
        <v>0.2387</v>
      </c>
      <c r="P209" s="4">
        <v>0.1318</v>
      </c>
      <c r="Q209" s="4">
        <v>0.2271</v>
      </c>
    </row>
    <row r="210" spans="1:17">
      <c r="A210" t="str">
        <f>CONCATENATE(B210,C210)</f>
        <v>IMACLIMEMF27G3</v>
      </c>
      <c r="B210" s="1" t="s">
        <v>55</v>
      </c>
      <c r="C210" s="1" t="s">
        <v>32</v>
      </c>
      <c r="D210" s="1" t="s">
        <v>8</v>
      </c>
      <c r="E210" s="1" t="s">
        <v>98</v>
      </c>
      <c r="F210" s="1" t="s">
        <v>10</v>
      </c>
      <c r="G210" s="4">
        <v>0.1125</v>
      </c>
      <c r="H210" s="4">
        <v>0.09695</v>
      </c>
      <c r="I210" s="4">
        <v>0.07959</v>
      </c>
      <c r="J210" s="4">
        <v>0.01176</v>
      </c>
      <c r="K210" s="4">
        <v>0</v>
      </c>
      <c r="L210" s="4">
        <v>0.08921</v>
      </c>
      <c r="M210" s="4">
        <v>0.1371</v>
      </c>
      <c r="N210" s="4">
        <v>0.1402</v>
      </c>
      <c r="O210" s="4">
        <v>0.1306</v>
      </c>
      <c r="P210" s="4">
        <v>0.1151</v>
      </c>
      <c r="Q210" s="4">
        <v>0.08532</v>
      </c>
    </row>
    <row r="211" spans="1:17">
      <c r="A211" t="str">
        <f>CONCATENATE(B211,C211)</f>
        <v>IMACLIMEMF27G4</v>
      </c>
      <c r="B211" s="1" t="s">
        <v>55</v>
      </c>
      <c r="C211" s="1" t="s">
        <v>33</v>
      </c>
      <c r="D211" s="1" t="s">
        <v>8</v>
      </c>
      <c r="E211" s="1" t="s">
        <v>98</v>
      </c>
      <c r="F211" s="1" t="s">
        <v>10</v>
      </c>
      <c r="G211" s="4">
        <v>0.1238</v>
      </c>
      <c r="H211" s="4">
        <v>0.1028</v>
      </c>
      <c r="I211" s="4">
        <v>0.07773</v>
      </c>
      <c r="J211" s="4">
        <v>0.01216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</row>
    <row r="212" spans="1:17">
      <c r="A212" t="str">
        <f>CONCATENATE(B212,C212)</f>
        <v>IMACLIMEMF27G5</v>
      </c>
      <c r="B212" s="1" t="s">
        <v>55</v>
      </c>
      <c r="C212" s="1" t="s">
        <v>34</v>
      </c>
      <c r="D212" s="1" t="s">
        <v>8</v>
      </c>
      <c r="E212" s="1" t="s">
        <v>98</v>
      </c>
      <c r="F212" s="1" t="s">
        <v>10</v>
      </c>
      <c r="G212" s="4">
        <v>0.1237</v>
      </c>
      <c r="H212" s="4">
        <v>0.1024</v>
      </c>
      <c r="I212" s="4">
        <v>0.07702</v>
      </c>
      <c r="J212" s="4">
        <v>0.01189</v>
      </c>
      <c r="K212" s="4">
        <v>0</v>
      </c>
      <c r="L212" s="4">
        <v>0.1312</v>
      </c>
      <c r="M212" s="4">
        <v>0.1922</v>
      </c>
      <c r="N212" s="4">
        <v>0.2157</v>
      </c>
      <c r="O212" s="4">
        <v>0.1812</v>
      </c>
      <c r="P212" s="4">
        <v>0.1485</v>
      </c>
      <c r="Q212" s="4">
        <v>0.0898</v>
      </c>
    </row>
    <row r="213" spans="1:17">
      <c r="A213" t="str">
        <f>CONCATENATE(B213,C213)</f>
        <v>IMACLIMEMF27G6</v>
      </c>
      <c r="B213" s="1" t="s">
        <v>55</v>
      </c>
      <c r="C213" s="1" t="s">
        <v>35</v>
      </c>
      <c r="D213" s="1" t="s">
        <v>8</v>
      </c>
      <c r="E213" s="1" t="s">
        <v>98</v>
      </c>
      <c r="F213" s="1" t="s">
        <v>10</v>
      </c>
      <c r="G213" s="4">
        <v>0.1238</v>
      </c>
      <c r="H213" s="4">
        <v>0.1028</v>
      </c>
      <c r="I213" s="4">
        <v>0.07782</v>
      </c>
      <c r="J213" s="4">
        <v>0.01216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</row>
    <row r="214" spans="1:17">
      <c r="A214" t="str">
        <f>CONCATENATE(B214,C214)</f>
        <v>IMACLIMEMF27G7</v>
      </c>
      <c r="B214" s="1" t="s">
        <v>55</v>
      </c>
      <c r="C214" s="1" t="s">
        <v>36</v>
      </c>
      <c r="D214" s="1" t="s">
        <v>8</v>
      </c>
      <c r="E214" s="1" t="s">
        <v>98</v>
      </c>
      <c r="F214" s="1" t="s">
        <v>10</v>
      </c>
      <c r="G214" s="4">
        <v>0.1109</v>
      </c>
      <c r="H214" s="4">
        <v>0.08934</v>
      </c>
      <c r="I214" s="4">
        <v>0.07907</v>
      </c>
      <c r="J214" s="4">
        <v>0.164</v>
      </c>
      <c r="K214" s="4">
        <v>0.8135</v>
      </c>
      <c r="L214" s="4">
        <v>1.196</v>
      </c>
      <c r="M214" s="4">
        <v>1.19</v>
      </c>
      <c r="N214" s="4">
        <v>0.7131</v>
      </c>
      <c r="O214" s="4">
        <v>0.3271</v>
      </c>
      <c r="P214" s="4">
        <v>0.6408</v>
      </c>
      <c r="Q214" s="4">
        <v>0.7543</v>
      </c>
    </row>
    <row r="215" spans="1:17">
      <c r="A215" t="str">
        <f>CONCATENATE(B215,C215)</f>
        <v>IMACLIMEMF27G8</v>
      </c>
      <c r="B215" s="1" t="s">
        <v>55</v>
      </c>
      <c r="C215" s="1" t="s">
        <v>37</v>
      </c>
      <c r="D215" s="1" t="s">
        <v>8</v>
      </c>
      <c r="E215" s="1" t="s">
        <v>98</v>
      </c>
      <c r="F215" s="1" t="s">
        <v>10</v>
      </c>
      <c r="G215" s="4">
        <v>0.1125</v>
      </c>
      <c r="H215" s="4">
        <v>0.09725</v>
      </c>
      <c r="I215" s="4">
        <v>0.08047</v>
      </c>
      <c r="J215" s="4">
        <v>0.01204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</row>
    <row r="216" spans="1:17">
      <c r="A216" t="str">
        <f t="shared" ref="A216:A279" si="6">CONCATENATE(B216,C216)</f>
        <v>IMACLIMEMF27G9</v>
      </c>
      <c r="B216" s="1" t="s">
        <v>55</v>
      </c>
      <c r="C216" s="1" t="s">
        <v>38</v>
      </c>
      <c r="D216" s="1" t="s">
        <v>8</v>
      </c>
      <c r="E216" s="1" t="s">
        <v>98</v>
      </c>
      <c r="F216" s="1" t="s">
        <v>10</v>
      </c>
      <c r="G216" s="4">
        <v>0.1237</v>
      </c>
      <c r="H216" s="4">
        <v>50</v>
      </c>
      <c r="I216" s="4">
        <v>863.7</v>
      </c>
      <c r="J216" s="4">
        <v>6177</v>
      </c>
      <c r="K216" s="4">
        <v>14730</v>
      </c>
      <c r="L216" s="4">
        <v>26670</v>
      </c>
      <c r="M216" s="4">
        <v>34480</v>
      </c>
      <c r="N216" s="4">
        <v>39220</v>
      </c>
      <c r="O216" s="4">
        <v>44660</v>
      </c>
      <c r="P216" s="4">
        <v>48830</v>
      </c>
      <c r="Q216" s="4">
        <v>50680</v>
      </c>
    </row>
    <row r="217" spans="1:17">
      <c r="A217" t="str">
        <f>CONCATENATE(B217,C217)</f>
        <v>IMACLIMEMF27G9_infras</v>
      </c>
      <c r="B217" s="1" t="s">
        <v>55</v>
      </c>
      <c r="C217" s="1" t="s">
        <v>61</v>
      </c>
      <c r="D217" s="1" t="s">
        <v>8</v>
      </c>
      <c r="E217" s="1" t="s">
        <v>98</v>
      </c>
      <c r="F217" s="1" t="s">
        <v>10</v>
      </c>
      <c r="G217" s="4">
        <v>0.1237</v>
      </c>
      <c r="H217" s="4">
        <v>49.92</v>
      </c>
      <c r="I217" s="4">
        <v>850.5</v>
      </c>
      <c r="J217" s="4">
        <v>6012</v>
      </c>
      <c r="K217" s="4">
        <v>14430</v>
      </c>
      <c r="L217" s="4">
        <v>26040</v>
      </c>
      <c r="M217" s="4">
        <v>33510</v>
      </c>
      <c r="N217" s="4">
        <v>38320</v>
      </c>
      <c r="O217" s="4">
        <v>44790</v>
      </c>
      <c r="P217" s="4">
        <v>49630</v>
      </c>
      <c r="Q217" s="4">
        <v>52910</v>
      </c>
    </row>
    <row r="218" spans="1:17">
      <c r="A218" t="str">
        <f>CONCATENATE(B218,C218)</f>
        <v>IMACLIMEMF27G9_priceSignal</v>
      </c>
      <c r="B218" s="1" t="s">
        <v>55</v>
      </c>
      <c r="C218" s="1" t="s">
        <v>62</v>
      </c>
      <c r="D218" s="1" t="s">
        <v>8</v>
      </c>
      <c r="E218" s="1" t="s">
        <v>98</v>
      </c>
      <c r="F218" s="1" t="s">
        <v>10</v>
      </c>
      <c r="G218" s="4">
        <v>0.1237</v>
      </c>
      <c r="H218" s="4">
        <v>27.3</v>
      </c>
      <c r="I218" s="4">
        <v>719.2</v>
      </c>
      <c r="J218" s="4">
        <v>6277</v>
      </c>
      <c r="K218" s="4">
        <v>15300</v>
      </c>
      <c r="L218" s="4">
        <v>26950</v>
      </c>
      <c r="M218" s="4">
        <v>33500</v>
      </c>
      <c r="N218" s="4">
        <v>38560</v>
      </c>
      <c r="O218" s="4">
        <v>44930</v>
      </c>
      <c r="P218" s="4">
        <v>49720</v>
      </c>
      <c r="Q218" s="4">
        <v>51550</v>
      </c>
    </row>
    <row r="219" spans="1:17">
      <c r="A219" t="str">
        <f>CONCATENATE(B219,C219)</f>
        <v>IMACLIMEMF27G9_priceSignal_recycl</v>
      </c>
      <c r="B219" s="1" t="s">
        <v>55</v>
      </c>
      <c r="C219" s="1" t="s">
        <v>63</v>
      </c>
      <c r="D219" s="1" t="s">
        <v>8</v>
      </c>
      <c r="E219" s="1" t="s">
        <v>98</v>
      </c>
      <c r="F219" s="1" t="s">
        <v>10</v>
      </c>
      <c r="G219" s="4">
        <v>0.1237</v>
      </c>
      <c r="H219" s="4">
        <v>28.01</v>
      </c>
      <c r="I219" s="4">
        <v>1087</v>
      </c>
      <c r="J219" s="4">
        <v>11180</v>
      </c>
      <c r="K219" s="4">
        <v>17210</v>
      </c>
      <c r="L219" s="4">
        <v>20670</v>
      </c>
      <c r="M219" s="4">
        <v>22520</v>
      </c>
      <c r="N219" s="4">
        <v>29970</v>
      </c>
      <c r="O219" s="4">
        <v>35050</v>
      </c>
      <c r="P219" s="4">
        <v>33440</v>
      </c>
      <c r="Q219" s="4">
        <v>34600</v>
      </c>
    </row>
    <row r="220" spans="1:17">
      <c r="A220" t="str">
        <f>CONCATENATE(B220,C220)</f>
        <v>IMACLIMEMF27G9_priceSignal_recycl_infras</v>
      </c>
      <c r="B220" s="1" t="s">
        <v>55</v>
      </c>
      <c r="C220" s="1" t="s">
        <v>64</v>
      </c>
      <c r="D220" s="1" t="s">
        <v>8</v>
      </c>
      <c r="E220" s="1" t="s">
        <v>98</v>
      </c>
      <c r="F220" s="1" t="s">
        <v>10</v>
      </c>
      <c r="G220" s="4">
        <v>0.1237</v>
      </c>
      <c r="H220" s="4">
        <v>28.06</v>
      </c>
      <c r="I220" s="4">
        <v>1075</v>
      </c>
      <c r="J220" s="4">
        <v>11110</v>
      </c>
      <c r="K220" s="4">
        <v>16750</v>
      </c>
      <c r="L220" s="4">
        <v>19960</v>
      </c>
      <c r="M220" s="4">
        <v>21690</v>
      </c>
      <c r="N220" s="4">
        <v>30260</v>
      </c>
      <c r="O220" s="4">
        <v>38200</v>
      </c>
      <c r="P220" s="4">
        <v>35810</v>
      </c>
      <c r="Q220" s="4">
        <v>35720</v>
      </c>
    </row>
    <row r="221" spans="1:17">
      <c r="A221" t="str">
        <f>CONCATENATE(B221,C221)</f>
        <v>IMACLIMEMF27G9_recycl</v>
      </c>
      <c r="B221" s="1" t="s">
        <v>55</v>
      </c>
      <c r="C221" s="1" t="s">
        <v>65</v>
      </c>
      <c r="D221" s="1" t="s">
        <v>8</v>
      </c>
      <c r="E221" s="1" t="s">
        <v>98</v>
      </c>
      <c r="F221" s="1" t="s">
        <v>10</v>
      </c>
      <c r="G221" s="4">
        <v>0.1237</v>
      </c>
      <c r="H221" s="4">
        <v>51.63</v>
      </c>
      <c r="I221" s="4">
        <v>1232</v>
      </c>
      <c r="J221" s="4">
        <v>11190</v>
      </c>
      <c r="K221" s="4">
        <v>17640</v>
      </c>
      <c r="L221" s="4">
        <v>21260</v>
      </c>
      <c r="M221" s="4">
        <v>23580</v>
      </c>
      <c r="N221" s="4">
        <v>31200</v>
      </c>
      <c r="O221" s="4">
        <v>36080</v>
      </c>
      <c r="P221" s="4">
        <v>34550</v>
      </c>
      <c r="Q221" s="4">
        <v>35780</v>
      </c>
    </row>
    <row r="222" spans="1:17">
      <c r="A222" t="str">
        <f>CONCATENATE(B222,C222)</f>
        <v>IMAGEEMF27G1</v>
      </c>
      <c r="B222" s="1" t="s">
        <v>66</v>
      </c>
      <c r="C222" s="1" t="s">
        <v>7</v>
      </c>
      <c r="D222" s="1" t="s">
        <v>8</v>
      </c>
      <c r="E222" s="1" t="s">
        <v>98</v>
      </c>
      <c r="F222" s="1" t="s">
        <v>10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</row>
    <row r="223" spans="1:17">
      <c r="A223" t="str">
        <f>CONCATENATE(B223,C223)</f>
        <v>IMAGEEMF27G10</v>
      </c>
      <c r="B223" s="1" t="s">
        <v>66</v>
      </c>
      <c r="C223" s="1" t="s">
        <v>11</v>
      </c>
      <c r="D223" s="1" t="s">
        <v>8</v>
      </c>
      <c r="E223" s="1" t="s">
        <v>98</v>
      </c>
      <c r="F223" s="1" t="s">
        <v>10</v>
      </c>
      <c r="G223" s="4">
        <v>0</v>
      </c>
      <c r="H223" s="4">
        <v>2.73906478462747e-22</v>
      </c>
      <c r="I223" s="4">
        <v>6.8893767674764e-8</v>
      </c>
      <c r="J223" s="4">
        <v>591.887635797333</v>
      </c>
      <c r="K223" s="4">
        <v>6494.524669952</v>
      </c>
      <c r="L223" s="4">
        <v>11016.118468608</v>
      </c>
      <c r="M223" s="4">
        <v>15151.5172263253</v>
      </c>
      <c r="N223" s="4">
        <v>18521.0601035093</v>
      </c>
      <c r="O223" s="4">
        <v>21583.5435772587</v>
      </c>
      <c r="P223" s="4">
        <v>23594.8818650453</v>
      </c>
      <c r="Q223" s="4">
        <v>25773.1181499733</v>
      </c>
    </row>
    <row r="224" spans="1:17">
      <c r="A224" t="str">
        <f>CONCATENATE(B224,C224)</f>
        <v>IMAGEEMF27G12</v>
      </c>
      <c r="B224" s="1" t="s">
        <v>66</v>
      </c>
      <c r="C224" s="1" t="s">
        <v>13</v>
      </c>
      <c r="D224" s="1" t="s">
        <v>8</v>
      </c>
      <c r="E224" s="1" t="s">
        <v>98</v>
      </c>
      <c r="F224" s="1" t="s">
        <v>10</v>
      </c>
      <c r="G224" s="4">
        <v>0</v>
      </c>
      <c r="H224" s="4">
        <v>1.21981016028746e-18</v>
      </c>
      <c r="I224" s="4">
        <v>72.898174976</v>
      </c>
      <c r="J224" s="4">
        <v>4389.53526340267</v>
      </c>
      <c r="K224" s="4">
        <v>13025.5401342293</v>
      </c>
      <c r="L224" s="4">
        <v>20515.1391798613</v>
      </c>
      <c r="M224" s="4">
        <v>28107.6504548693</v>
      </c>
      <c r="N224" s="4">
        <v>33847.5589741227</v>
      </c>
      <c r="O224" s="4">
        <v>38077.8920454827</v>
      </c>
      <c r="P224" s="4">
        <v>40834.9712930133</v>
      </c>
      <c r="Q224" s="4">
        <v>40227.6961921707</v>
      </c>
    </row>
    <row r="225" spans="1:17">
      <c r="A225" t="str">
        <f>CONCATENATE(B225,C225)</f>
        <v>IMAGEEMF27G13</v>
      </c>
      <c r="B225" s="1" t="s">
        <v>66</v>
      </c>
      <c r="C225" s="1" t="s">
        <v>14</v>
      </c>
      <c r="D225" s="1" t="s">
        <v>8</v>
      </c>
      <c r="E225" s="1" t="s">
        <v>98</v>
      </c>
      <c r="F225" s="1" t="s">
        <v>10</v>
      </c>
      <c r="G225" s="4">
        <v>0</v>
      </c>
      <c r="H225" s="4">
        <v>2.32629475867737e-19</v>
      </c>
      <c r="I225" s="4">
        <v>27.528489472</v>
      </c>
      <c r="J225" s="4">
        <v>3011.753541632</v>
      </c>
      <c r="K225" s="4">
        <v>10390.7315766613</v>
      </c>
      <c r="L225" s="4">
        <v>15091.4973477547</v>
      </c>
      <c r="M225" s="4">
        <v>20735.5968662187</v>
      </c>
      <c r="N225" s="4">
        <v>26211.7247330987</v>
      </c>
      <c r="O225" s="4">
        <v>30407.7758354773</v>
      </c>
      <c r="P225" s="4">
        <v>34358.6031097173</v>
      </c>
      <c r="Q225" s="4">
        <v>36721.300340736</v>
      </c>
    </row>
    <row r="226" spans="1:17">
      <c r="A226" t="str">
        <f>CONCATENATE(B226,C226)</f>
        <v>IMAGEEMF27G17</v>
      </c>
      <c r="B226" s="1" t="s">
        <v>66</v>
      </c>
      <c r="C226" s="1" t="s">
        <v>18</v>
      </c>
      <c r="D226" s="1" t="s">
        <v>8</v>
      </c>
      <c r="E226" s="1" t="s">
        <v>98</v>
      </c>
      <c r="F226" s="1" t="s">
        <v>10</v>
      </c>
      <c r="G226" s="4">
        <v>0</v>
      </c>
      <c r="H226" s="4">
        <v>2.32852251369486e-19</v>
      </c>
      <c r="I226" s="4">
        <v>1.63113020857175e-9</v>
      </c>
      <c r="J226" s="4">
        <v>296.694691157333</v>
      </c>
      <c r="K226" s="4">
        <v>3373.99921595733</v>
      </c>
      <c r="L226" s="4">
        <v>10104.303255552</v>
      </c>
      <c r="M226" s="4">
        <v>17260.7205102933</v>
      </c>
      <c r="N226" s="4">
        <v>22708.19516416</v>
      </c>
      <c r="O226" s="4">
        <v>28142.0881373867</v>
      </c>
      <c r="P226" s="4">
        <v>33348.5297718613</v>
      </c>
      <c r="Q226" s="4">
        <v>35606.426025984</v>
      </c>
    </row>
    <row r="227" spans="1:17">
      <c r="A227" t="str">
        <f>CONCATENATE(B227,C227)</f>
        <v>IMAGEEMF27G17_nobio</v>
      </c>
      <c r="B227" s="1" t="s">
        <v>66</v>
      </c>
      <c r="C227" s="1" t="s">
        <v>49</v>
      </c>
      <c r="D227" s="1" t="s">
        <v>8</v>
      </c>
      <c r="E227" s="1" t="s">
        <v>98</v>
      </c>
      <c r="F227" s="1" t="s">
        <v>10</v>
      </c>
      <c r="G227" s="4">
        <v>0</v>
      </c>
      <c r="H227" s="4">
        <v>2.32852251369486e-19</v>
      </c>
      <c r="I227" s="4">
        <v>1.63113020857175e-9</v>
      </c>
      <c r="J227" s="4">
        <v>296.694691157333</v>
      </c>
      <c r="K227" s="4">
        <v>3373.99921595733</v>
      </c>
      <c r="L227" s="4">
        <v>10104.303255552</v>
      </c>
      <c r="M227" s="4">
        <v>17260.7205102933</v>
      </c>
      <c r="N227" s="4">
        <v>22708.19516416</v>
      </c>
      <c r="O227" s="4">
        <v>28142.0881373867</v>
      </c>
      <c r="P227" s="4">
        <v>33348.5297718613</v>
      </c>
      <c r="Q227" s="4">
        <v>35606.426025984</v>
      </c>
    </row>
    <row r="228" spans="1:17">
      <c r="A228" t="str">
        <f>CONCATENATE(B228,C228)</f>
        <v>IMAGEEMF27G18</v>
      </c>
      <c r="B228" s="1" t="s">
        <v>66</v>
      </c>
      <c r="C228" s="1" t="s">
        <v>19</v>
      </c>
      <c r="D228" s="1" t="s">
        <v>8</v>
      </c>
      <c r="E228" s="1" t="s">
        <v>98</v>
      </c>
      <c r="F228" s="1" t="s">
        <v>10</v>
      </c>
      <c r="G228" s="4">
        <v>0</v>
      </c>
      <c r="H228" s="4">
        <v>2.7368427800376e-22</v>
      </c>
      <c r="I228" s="4">
        <v>2.82573136190573e-10</v>
      </c>
      <c r="J228" s="4">
        <v>81.4791652693333</v>
      </c>
      <c r="K228" s="4">
        <v>1588.78209365333</v>
      </c>
      <c r="L228" s="4">
        <v>6166.563127296</v>
      </c>
      <c r="M228" s="4">
        <v>11328.4750158507</v>
      </c>
      <c r="N228" s="4">
        <v>15068.3796548267</v>
      </c>
      <c r="O228" s="4">
        <v>17497.2493714773</v>
      </c>
      <c r="P228" s="4">
        <v>18579.4661362347</v>
      </c>
      <c r="Q228" s="4">
        <v>19498.3989957973</v>
      </c>
    </row>
    <row r="229" spans="1:17">
      <c r="A229" t="str">
        <f>CONCATENATE(B229,C229)</f>
        <v>IMAGEEMF27G19</v>
      </c>
      <c r="B229" s="1" t="s">
        <v>66</v>
      </c>
      <c r="C229" s="1" t="s">
        <v>20</v>
      </c>
      <c r="D229" s="1" t="s">
        <v>8</v>
      </c>
      <c r="E229" s="1" t="s">
        <v>98</v>
      </c>
      <c r="F229" s="1" t="s">
        <v>10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</row>
    <row r="230" spans="1:17">
      <c r="A230" t="str">
        <f>CONCATENATE(B230,C230)</f>
        <v>IMAGEEMF27G1_nobio</v>
      </c>
      <c r="B230" s="1" t="s">
        <v>66</v>
      </c>
      <c r="C230" s="1" t="s">
        <v>51</v>
      </c>
      <c r="D230" s="1" t="s">
        <v>8</v>
      </c>
      <c r="E230" s="1" t="s">
        <v>98</v>
      </c>
      <c r="F230" s="1" t="s">
        <v>10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</row>
    <row r="231" spans="1:17">
      <c r="A231" t="str">
        <f>CONCATENATE(B231,C231)</f>
        <v>IMAGEEMF27G2</v>
      </c>
      <c r="B231" s="1" t="s">
        <v>66</v>
      </c>
      <c r="C231" s="1" t="s">
        <v>21</v>
      </c>
      <c r="D231" s="1" t="s">
        <v>8</v>
      </c>
      <c r="E231" s="1" t="s">
        <v>98</v>
      </c>
      <c r="F231" s="1" t="s">
        <v>10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</row>
    <row r="232" spans="1:17">
      <c r="A232" t="str">
        <f>CONCATENATE(B232,C232)</f>
        <v>IMAGEEMF27G20</v>
      </c>
      <c r="B232" s="1" t="s">
        <v>66</v>
      </c>
      <c r="C232" s="1" t="s">
        <v>22</v>
      </c>
      <c r="D232" s="1" t="s">
        <v>8</v>
      </c>
      <c r="E232" s="1" t="s">
        <v>98</v>
      </c>
      <c r="F232" s="1" t="s">
        <v>10</v>
      </c>
      <c r="G232" s="4">
        <v>0</v>
      </c>
      <c r="H232" s="4">
        <v>1.16799689364733e-18</v>
      </c>
      <c r="I232" s="4">
        <v>1.47493532299995e-9</v>
      </c>
      <c r="J232" s="4">
        <v>363.016252074667</v>
      </c>
      <c r="K232" s="4">
        <v>5082.443677696</v>
      </c>
      <c r="L232" s="4">
        <v>13737.434546176</v>
      </c>
      <c r="M232" s="4">
        <v>22533.6095320747</v>
      </c>
      <c r="N232" s="4">
        <v>31808.913145856</v>
      </c>
      <c r="O232" s="4">
        <v>38501.6866187947</v>
      </c>
      <c r="P232" s="4">
        <v>40061.817061376</v>
      </c>
      <c r="Q232" s="4">
        <v>38542.825750528</v>
      </c>
    </row>
    <row r="233" spans="1:17">
      <c r="A233" t="str">
        <f>CONCATENATE(B233,C233)</f>
        <v>IMAGEEMF27G21</v>
      </c>
      <c r="B233" s="1" t="s">
        <v>66</v>
      </c>
      <c r="C233" s="1" t="s">
        <v>23</v>
      </c>
      <c r="D233" s="1" t="s">
        <v>8</v>
      </c>
      <c r="E233" s="1" t="s">
        <v>98</v>
      </c>
      <c r="F233" s="1" t="s">
        <v>10</v>
      </c>
      <c r="G233" s="4">
        <v>0</v>
      </c>
      <c r="H233" s="4">
        <v>0</v>
      </c>
      <c r="I233" s="4">
        <v>5.65632820129394e-10</v>
      </c>
      <c r="J233" s="4">
        <v>322.953388032</v>
      </c>
      <c r="K233" s="4">
        <v>4398.137475072</v>
      </c>
      <c r="L233" s="4">
        <v>10495.132696576</v>
      </c>
      <c r="M233" s="4">
        <v>17792.2515490133</v>
      </c>
      <c r="N233" s="4">
        <v>22865.6715311787</v>
      </c>
      <c r="O233" s="4">
        <v>27676.4739065173</v>
      </c>
      <c r="P233" s="4">
        <v>31162.3078816427</v>
      </c>
      <c r="Q233" s="4">
        <v>32110.7417279147</v>
      </c>
    </row>
    <row r="234" spans="1:17">
      <c r="A234" t="str">
        <f>CONCATENATE(B234,C234)</f>
        <v>IMAGEEMF27G22</v>
      </c>
      <c r="B234" s="1" t="s">
        <v>66</v>
      </c>
      <c r="C234" s="1" t="s">
        <v>24</v>
      </c>
      <c r="D234" s="1" t="s">
        <v>8</v>
      </c>
      <c r="E234" s="1" t="s">
        <v>98</v>
      </c>
      <c r="F234" s="1" t="s">
        <v>10</v>
      </c>
      <c r="G234" s="4">
        <v>0</v>
      </c>
      <c r="H234" s="4">
        <v>0</v>
      </c>
      <c r="I234" s="4">
        <v>1.4416610921224e-6</v>
      </c>
      <c r="J234" s="4">
        <v>970.280299178667</v>
      </c>
      <c r="K234" s="4">
        <v>5785.963200512</v>
      </c>
      <c r="L234" s="4">
        <v>11424.431079424</v>
      </c>
      <c r="M234" s="4">
        <v>17087.040323584</v>
      </c>
      <c r="N234" s="4">
        <v>23361.1616146773</v>
      </c>
      <c r="O234" s="4">
        <v>31864.9392605867</v>
      </c>
      <c r="P234" s="4">
        <v>38213.8165056853</v>
      </c>
      <c r="Q234" s="4">
        <v>41187.5951684267</v>
      </c>
    </row>
    <row r="235" spans="1:17">
      <c r="A235" t="str">
        <f>CONCATENATE(B235,C235)</f>
        <v>IMAGEEMF27G23</v>
      </c>
      <c r="B235" s="1" t="s">
        <v>66</v>
      </c>
      <c r="C235" s="1" t="s">
        <v>25</v>
      </c>
      <c r="D235" s="1" t="s">
        <v>8</v>
      </c>
      <c r="E235" s="1" t="s">
        <v>98</v>
      </c>
      <c r="F235" s="1" t="s">
        <v>10</v>
      </c>
      <c r="G235" s="4">
        <v>0</v>
      </c>
      <c r="H235" s="4">
        <v>0</v>
      </c>
      <c r="I235" s="4">
        <v>8.4884765625e-8</v>
      </c>
      <c r="J235" s="4">
        <v>861.115558570667</v>
      </c>
      <c r="K235" s="4">
        <v>5825.435140096</v>
      </c>
      <c r="L235" s="4">
        <v>11436.0471169707</v>
      </c>
      <c r="M235" s="4">
        <v>17291.942035456</v>
      </c>
      <c r="N235" s="4">
        <v>23109.5400748373</v>
      </c>
      <c r="O235" s="4">
        <v>30409.031155712</v>
      </c>
      <c r="P235" s="4">
        <v>36031.6008748373</v>
      </c>
      <c r="Q235" s="4">
        <v>38599.182516224</v>
      </c>
    </row>
    <row r="236" spans="1:17">
      <c r="A236" t="str">
        <f>CONCATENATE(B236,C236)</f>
        <v>IMAGEEMF27G24</v>
      </c>
      <c r="B236" s="1" t="s">
        <v>66</v>
      </c>
      <c r="C236" s="1" t="s">
        <v>26</v>
      </c>
      <c r="D236" s="1" t="s">
        <v>8</v>
      </c>
      <c r="E236" s="1" t="s">
        <v>98</v>
      </c>
      <c r="F236" s="1" t="s">
        <v>10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</row>
    <row r="237" spans="1:17">
      <c r="A237" t="str">
        <f>CONCATENATE(B237,C237)</f>
        <v>IMAGEEMF27G26</v>
      </c>
      <c r="B237" s="1" t="s">
        <v>66</v>
      </c>
      <c r="C237" s="1" t="s">
        <v>28</v>
      </c>
      <c r="D237" s="1" t="s">
        <v>8</v>
      </c>
      <c r="E237" s="1" t="s">
        <v>98</v>
      </c>
      <c r="F237" s="1" t="s">
        <v>10</v>
      </c>
      <c r="G237" s="4">
        <v>0</v>
      </c>
      <c r="H237" s="4">
        <v>2.00785743780411e-23</v>
      </c>
      <c r="I237" s="4">
        <v>0.00773320533333333</v>
      </c>
      <c r="J237" s="4">
        <v>1363.61275118933</v>
      </c>
      <c r="K237" s="4">
        <v>7566.936768512</v>
      </c>
      <c r="L237" s="4">
        <v>15555.107487744</v>
      </c>
      <c r="M237" s="4">
        <v>24109.836140544</v>
      </c>
      <c r="N237" s="4">
        <v>29976.7607678293</v>
      </c>
      <c r="O237" s="4">
        <v>35977.3433582933</v>
      </c>
      <c r="P237" s="4">
        <v>39714.1068130987</v>
      </c>
      <c r="Q237" s="4">
        <v>39299.881893888</v>
      </c>
    </row>
    <row r="238" spans="1:17">
      <c r="A238" t="str">
        <f>CONCATENATE(B238,C238)</f>
        <v>IMAGEEMF27G28</v>
      </c>
      <c r="B238" s="1" t="s">
        <v>66</v>
      </c>
      <c r="C238" s="1" t="s">
        <v>30</v>
      </c>
      <c r="D238" s="1" t="s">
        <v>8</v>
      </c>
      <c r="E238" s="1" t="s">
        <v>98</v>
      </c>
      <c r="F238" s="1" t="s">
        <v>10</v>
      </c>
      <c r="G238" s="4">
        <v>0</v>
      </c>
      <c r="H238" s="4">
        <v>1.20785317150295e-24</v>
      </c>
      <c r="I238" s="4">
        <v>18.4335510186667</v>
      </c>
      <c r="J238" s="4">
        <v>337.817392469333</v>
      </c>
      <c r="K238" s="4">
        <v>1938.618744832</v>
      </c>
      <c r="L238" s="4">
        <v>3988.68056200533</v>
      </c>
      <c r="M238" s="4">
        <v>6774.68023466667</v>
      </c>
      <c r="N238" s="4">
        <v>8292.39075362133</v>
      </c>
      <c r="O238" s="4">
        <v>10570.8719527253</v>
      </c>
      <c r="P238" s="4">
        <v>13446.8653984427</v>
      </c>
      <c r="Q238" s="4">
        <v>16126.3474005333</v>
      </c>
    </row>
    <row r="239" spans="1:17">
      <c r="A239" t="str">
        <f>CONCATENATE(B239,C239)</f>
        <v>IMAGEEMF27G29</v>
      </c>
      <c r="B239" s="1" t="s">
        <v>66</v>
      </c>
      <c r="C239" s="1" t="s">
        <v>31</v>
      </c>
      <c r="D239" s="1" t="s">
        <v>8</v>
      </c>
      <c r="E239" s="1" t="s">
        <v>98</v>
      </c>
      <c r="F239" s="1" t="s">
        <v>10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</row>
    <row r="240" spans="1:17">
      <c r="A240" t="str">
        <f>CONCATENATE(B240,C240)</f>
        <v>IMAGEEMF27G3</v>
      </c>
      <c r="B240" s="1" t="s">
        <v>66</v>
      </c>
      <c r="C240" s="1" t="s">
        <v>32</v>
      </c>
      <c r="D240" s="1" t="s">
        <v>8</v>
      </c>
      <c r="E240" s="1" t="s">
        <v>98</v>
      </c>
      <c r="F240" s="1" t="s">
        <v>10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</row>
    <row r="241" spans="1:17">
      <c r="A241" t="str">
        <f>CONCATENATE(B241,C241)</f>
        <v>IMAGEEMF27G4</v>
      </c>
      <c r="B241" s="1" t="s">
        <v>66</v>
      </c>
      <c r="C241" s="1" t="s">
        <v>33</v>
      </c>
      <c r="D241" s="1" t="s">
        <v>8</v>
      </c>
      <c r="E241" s="1" t="s">
        <v>98</v>
      </c>
      <c r="F241" s="1" t="s">
        <v>10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</row>
    <row r="242" spans="1:17">
      <c r="A242" t="str">
        <f>CONCATENATE(B242,C242)</f>
        <v>IMAGEEMF27G5</v>
      </c>
      <c r="B242" s="1" t="s">
        <v>66</v>
      </c>
      <c r="C242" s="1" t="s">
        <v>34</v>
      </c>
      <c r="D242" s="1" t="s">
        <v>8</v>
      </c>
      <c r="E242" s="1" t="s">
        <v>98</v>
      </c>
      <c r="F242" s="1" t="s">
        <v>10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</row>
    <row r="243" spans="1:17">
      <c r="A243" t="str">
        <f>CONCATENATE(B243,C243)</f>
        <v>IMAGEEMF27G6</v>
      </c>
      <c r="B243" s="1" t="s">
        <v>66</v>
      </c>
      <c r="C243" s="1" t="s">
        <v>35</v>
      </c>
      <c r="D243" s="1" t="s">
        <v>8</v>
      </c>
      <c r="E243" s="1" t="s">
        <v>98</v>
      </c>
      <c r="F243" s="1" t="s">
        <v>10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</row>
    <row r="244" spans="1:17">
      <c r="A244" t="str">
        <f>CONCATENATE(B244,C244)</f>
        <v>IMAGEEMF27G7</v>
      </c>
      <c r="B244" s="1" t="s">
        <v>66</v>
      </c>
      <c r="C244" s="1" t="s">
        <v>36</v>
      </c>
      <c r="D244" s="1" t="s">
        <v>8</v>
      </c>
      <c r="E244" s="1" t="s">
        <v>98</v>
      </c>
      <c r="F244" s="1" t="s">
        <v>10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</row>
    <row r="245" spans="1:17">
      <c r="A245" t="str">
        <f>CONCATENATE(B245,C245)</f>
        <v>IMAGEEMF27G8</v>
      </c>
      <c r="B245" s="1" t="s">
        <v>66</v>
      </c>
      <c r="C245" s="1" t="s">
        <v>37</v>
      </c>
      <c r="D245" s="1" t="s">
        <v>8</v>
      </c>
      <c r="E245" s="1" t="s">
        <v>98</v>
      </c>
      <c r="F245" s="1" t="s">
        <v>10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</row>
    <row r="246" spans="1:17">
      <c r="A246" t="str">
        <f>CONCATENATE(B246,C246)</f>
        <v>IMAGEEMF27G9</v>
      </c>
      <c r="B246" s="1" t="s">
        <v>66</v>
      </c>
      <c r="C246" s="1" t="s">
        <v>38</v>
      </c>
      <c r="D246" s="1" t="s">
        <v>8</v>
      </c>
      <c r="E246" s="1" t="s">
        <v>98</v>
      </c>
      <c r="F246" s="1" t="s">
        <v>10</v>
      </c>
      <c r="G246" s="4">
        <v>0</v>
      </c>
      <c r="H246" s="4">
        <v>0</v>
      </c>
      <c r="I246" s="4">
        <v>54.6513360213333</v>
      </c>
      <c r="J246" s="4">
        <v>3017.77855010133</v>
      </c>
      <c r="K246" s="4">
        <v>10585.0726427307</v>
      </c>
      <c r="L246" s="4">
        <v>14585.0102360747</v>
      </c>
      <c r="M246" s="4">
        <v>20987.3664300373</v>
      </c>
      <c r="N246" s="4">
        <v>26745.0993431893</v>
      </c>
      <c r="O246" s="4">
        <v>31346.66309632</v>
      </c>
      <c r="P246" s="4">
        <v>35204.1699027627</v>
      </c>
      <c r="Q246" s="4">
        <v>38086.2890420907</v>
      </c>
    </row>
    <row r="247" spans="1:17">
      <c r="A247" t="str">
        <f>CONCATENATE(B247,C247)</f>
        <v>IMAGEEMF27G9_nobio</v>
      </c>
      <c r="B247" s="1" t="s">
        <v>66</v>
      </c>
      <c r="C247" s="1" t="s">
        <v>52</v>
      </c>
      <c r="D247" s="1" t="s">
        <v>8</v>
      </c>
      <c r="E247" s="1" t="s">
        <v>98</v>
      </c>
      <c r="F247" s="1" t="s">
        <v>10</v>
      </c>
      <c r="G247" s="4">
        <v>0</v>
      </c>
      <c r="H247" s="4">
        <v>0</v>
      </c>
      <c r="I247" s="4">
        <v>54.6513360213333</v>
      </c>
      <c r="J247" s="4">
        <v>3017.77855010133</v>
      </c>
      <c r="K247" s="4">
        <v>10585.0726427307</v>
      </c>
      <c r="L247" s="4">
        <v>14585.0102360747</v>
      </c>
      <c r="M247" s="4">
        <v>20987.3664300373</v>
      </c>
      <c r="N247" s="4">
        <v>26745.0993431893</v>
      </c>
      <c r="O247" s="4">
        <v>31346.66309632</v>
      </c>
      <c r="P247" s="4">
        <v>35204.1699027627</v>
      </c>
      <c r="Q247" s="4">
        <v>38086.2890420907</v>
      </c>
    </row>
    <row r="248" spans="1:17">
      <c r="A248" t="str">
        <f>CONCATENATE(B248,C248)</f>
        <v>MERGEEMF27G1</v>
      </c>
      <c r="B248" s="1" t="s">
        <v>67</v>
      </c>
      <c r="C248" s="1" t="s">
        <v>7</v>
      </c>
      <c r="D248" s="1" t="s">
        <v>8</v>
      </c>
      <c r="E248" s="1" t="s">
        <v>98</v>
      </c>
      <c r="F248" s="1" t="s">
        <v>10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</row>
    <row r="249" spans="1:17">
      <c r="A249" t="str">
        <f>CONCATENATE(B249,C249)</f>
        <v>MERGEEMF27G10</v>
      </c>
      <c r="B249" s="1" t="s">
        <v>67</v>
      </c>
      <c r="C249" s="1" t="s">
        <v>11</v>
      </c>
      <c r="D249" s="1" t="s">
        <v>8</v>
      </c>
      <c r="E249" s="1" t="s">
        <v>98</v>
      </c>
      <c r="F249" s="1" t="s">
        <v>10</v>
      </c>
      <c r="G249" s="4">
        <v>0</v>
      </c>
      <c r="H249" s="4">
        <v>0</v>
      </c>
      <c r="I249" s="4">
        <v>774.596035227699</v>
      </c>
      <c r="J249" s="4">
        <v>3358.37751406844</v>
      </c>
      <c r="K249" s="4">
        <v>8238.34568008592</v>
      </c>
      <c r="L249" s="4">
        <v>13180.1704603453</v>
      </c>
      <c r="M249" s="4">
        <v>15705.948846961</v>
      </c>
      <c r="N249" s="4">
        <v>18627.470456115</v>
      </c>
      <c r="O249" s="4">
        <v>21534.4263129447</v>
      </c>
      <c r="P249" s="4">
        <v>23279.5428731526</v>
      </c>
      <c r="Q249" s="4">
        <v>27141.1549534894</v>
      </c>
    </row>
    <row r="250" spans="1:17">
      <c r="A250" t="str">
        <f>CONCATENATE(B250,C250)</f>
        <v>MERGEEMF27G12</v>
      </c>
      <c r="B250" s="1" t="s">
        <v>67</v>
      </c>
      <c r="C250" s="1" t="s">
        <v>13</v>
      </c>
      <c r="D250" s="1" t="s">
        <v>8</v>
      </c>
      <c r="E250" s="1" t="s">
        <v>98</v>
      </c>
      <c r="F250" s="1" t="s">
        <v>10</v>
      </c>
      <c r="G250" s="4">
        <v>0</v>
      </c>
      <c r="H250" s="4">
        <v>0</v>
      </c>
      <c r="I250" s="4">
        <v>798.857284744266</v>
      </c>
      <c r="J250" s="4">
        <v>3531.06147117116</v>
      </c>
      <c r="K250" s="4">
        <v>8741.42932335771</v>
      </c>
      <c r="L250" s="4">
        <v>15219.5677834332</v>
      </c>
      <c r="M250" s="4">
        <v>20703.4689983142</v>
      </c>
      <c r="N250" s="4">
        <v>22667.3911162075</v>
      </c>
      <c r="O250" s="4">
        <v>23690.2764321722</v>
      </c>
      <c r="P250" s="4">
        <v>25109.9394589801</v>
      </c>
      <c r="Q250" s="4">
        <v>28300.28915657</v>
      </c>
    </row>
    <row r="251" spans="1:17">
      <c r="A251" t="str">
        <f>CONCATENATE(B251,C251)</f>
        <v>MERGEEMF27G13</v>
      </c>
      <c r="B251" s="1" t="s">
        <v>67</v>
      </c>
      <c r="C251" s="1" t="s">
        <v>14</v>
      </c>
      <c r="D251" s="1" t="s">
        <v>8</v>
      </c>
      <c r="E251" s="1" t="s">
        <v>98</v>
      </c>
      <c r="F251" s="1" t="s">
        <v>10</v>
      </c>
      <c r="G251" s="4">
        <v>0</v>
      </c>
      <c r="H251" s="4">
        <v>0</v>
      </c>
      <c r="I251" s="4">
        <v>805.37936890663</v>
      </c>
      <c r="J251" s="4">
        <v>3712.52007819065</v>
      </c>
      <c r="K251" s="4">
        <v>9545.49667868301</v>
      </c>
      <c r="L251" s="4">
        <v>16244.1919246544</v>
      </c>
      <c r="M251" s="4">
        <v>20776.1922223584</v>
      </c>
      <c r="N251" s="4">
        <v>24840.4195251662</v>
      </c>
      <c r="O251" s="4">
        <v>25622.2560511501</v>
      </c>
      <c r="P251" s="4">
        <v>26251.9714043175</v>
      </c>
      <c r="Q251" s="4">
        <v>28934.9524899018</v>
      </c>
    </row>
    <row r="252" spans="1:17">
      <c r="A252" t="str">
        <f>CONCATENATE(B252,C252)</f>
        <v>MERGEEMF27G14</v>
      </c>
      <c r="B252" s="1" t="s">
        <v>67</v>
      </c>
      <c r="C252" s="1" t="s">
        <v>15</v>
      </c>
      <c r="D252" s="1" t="s">
        <v>8</v>
      </c>
      <c r="E252" s="1" t="s">
        <v>98</v>
      </c>
      <c r="F252" s="1" t="s">
        <v>10</v>
      </c>
      <c r="G252" s="4">
        <v>0</v>
      </c>
      <c r="H252" s="4">
        <v>0</v>
      </c>
      <c r="I252" s="4">
        <v>756.80722619872</v>
      </c>
      <c r="J252" s="4">
        <v>3385.51556150596</v>
      </c>
      <c r="K252" s="4">
        <v>6776.195890436</v>
      </c>
      <c r="L252" s="4">
        <v>10274.0725595536</v>
      </c>
      <c r="M252" s="4">
        <v>11551.6384299179</v>
      </c>
      <c r="N252" s="4">
        <v>12308.9734911527</v>
      </c>
      <c r="O252" s="4">
        <v>13166.5305018601</v>
      </c>
      <c r="P252" s="4">
        <v>13185.652052777</v>
      </c>
      <c r="Q252" s="4">
        <v>13313.1058077343</v>
      </c>
    </row>
    <row r="253" spans="1:17">
      <c r="A253" t="str">
        <f>CONCATENATE(B253,C253)</f>
        <v>MERGEEMF27G15</v>
      </c>
      <c r="B253" s="1" t="s">
        <v>67</v>
      </c>
      <c r="C253" s="1" t="s">
        <v>16</v>
      </c>
      <c r="D253" s="1" t="s">
        <v>8</v>
      </c>
      <c r="E253" s="1" t="s">
        <v>98</v>
      </c>
      <c r="F253" s="1" t="s">
        <v>10</v>
      </c>
      <c r="G253" s="4">
        <v>0</v>
      </c>
      <c r="H253" s="4">
        <v>0</v>
      </c>
      <c r="I253" s="4">
        <v>747.20704228207</v>
      </c>
      <c r="J253" s="4">
        <v>2943.28451911563</v>
      </c>
      <c r="K253" s="4">
        <v>7581.15263449189</v>
      </c>
      <c r="L253" s="4">
        <v>11784.2537438139</v>
      </c>
      <c r="M253" s="4">
        <v>12997.1902667216</v>
      </c>
      <c r="N253" s="4">
        <v>13166.0711228047</v>
      </c>
      <c r="O253" s="4">
        <v>13660.6674558411</v>
      </c>
      <c r="P253" s="4">
        <v>13552.1583502945</v>
      </c>
      <c r="Q253" s="4">
        <v>13463.2774906123</v>
      </c>
    </row>
    <row r="254" spans="1:17">
      <c r="A254" t="str">
        <f>CONCATENATE(B254,C254)</f>
        <v>MERGEEMF27G17</v>
      </c>
      <c r="B254" s="1" t="s">
        <v>67</v>
      </c>
      <c r="C254" s="1" t="s">
        <v>18</v>
      </c>
      <c r="D254" s="1" t="s">
        <v>8</v>
      </c>
      <c r="E254" s="1" t="s">
        <v>98</v>
      </c>
      <c r="F254" s="1" t="s">
        <v>10</v>
      </c>
      <c r="G254" s="4">
        <v>0</v>
      </c>
      <c r="H254" s="4">
        <v>0</v>
      </c>
      <c r="I254" s="4">
        <v>805.808603012966</v>
      </c>
      <c r="J254" s="4">
        <v>3505.44848781075</v>
      </c>
      <c r="K254" s="4">
        <v>9307.98041042093</v>
      </c>
      <c r="L254" s="4">
        <v>14895.1909179444</v>
      </c>
      <c r="M254" s="4">
        <v>21804.3384048028</v>
      </c>
      <c r="N254" s="4">
        <v>27568.28041561</v>
      </c>
      <c r="O254" s="4">
        <v>29147.4652005855</v>
      </c>
      <c r="P254" s="4">
        <v>31256.7460448845</v>
      </c>
      <c r="Q254" s="4">
        <v>33904.5316946439</v>
      </c>
    </row>
    <row r="255" spans="1:17">
      <c r="A255" t="str">
        <f>CONCATENATE(B255,C255)</f>
        <v>MERGEEMF27G18</v>
      </c>
      <c r="B255" s="1" t="s">
        <v>67</v>
      </c>
      <c r="C255" s="1" t="s">
        <v>19</v>
      </c>
      <c r="D255" s="1" t="s">
        <v>8</v>
      </c>
      <c r="E255" s="1" t="s">
        <v>98</v>
      </c>
      <c r="F255" s="1" t="s">
        <v>10</v>
      </c>
      <c r="G255" s="4">
        <v>0</v>
      </c>
      <c r="H255" s="4">
        <v>0</v>
      </c>
      <c r="I255" s="4">
        <v>483.992654860033</v>
      </c>
      <c r="J255" s="4">
        <v>2992.29021972725</v>
      </c>
      <c r="K255" s="4">
        <v>7672.98928400112</v>
      </c>
      <c r="L255" s="4">
        <v>12738.3857160854</v>
      </c>
      <c r="M255" s="4">
        <v>16683.9729983747</v>
      </c>
      <c r="N255" s="4">
        <v>19067.1556484126</v>
      </c>
      <c r="O255" s="4">
        <v>21071.6174402428</v>
      </c>
      <c r="P255" s="4">
        <v>21439.4390244562</v>
      </c>
      <c r="Q255" s="4">
        <v>22065.1912427098</v>
      </c>
    </row>
    <row r="256" spans="1:17">
      <c r="A256" t="str">
        <f>CONCATENATE(B256,C256)</f>
        <v>MERGEEMF27G19</v>
      </c>
      <c r="B256" s="1" t="s">
        <v>67</v>
      </c>
      <c r="C256" s="1" t="s">
        <v>20</v>
      </c>
      <c r="D256" s="1" t="s">
        <v>8</v>
      </c>
      <c r="E256" s="1" t="s">
        <v>98</v>
      </c>
      <c r="F256" s="1" t="s">
        <v>10</v>
      </c>
      <c r="G256" s="4">
        <v>0</v>
      </c>
      <c r="H256" s="4">
        <v>0</v>
      </c>
      <c r="I256" s="4">
        <v>71.228862363293</v>
      </c>
      <c r="J256" s="4">
        <v>279.478296202699</v>
      </c>
      <c r="K256" s="4">
        <v>780.754212384735</v>
      </c>
      <c r="L256" s="4">
        <v>1120.63970445141</v>
      </c>
      <c r="M256" s="4">
        <v>1655.90355467868</v>
      </c>
      <c r="N256" s="4">
        <v>2061.43508174455</v>
      </c>
      <c r="O256" s="4">
        <v>2691.54470647559</v>
      </c>
      <c r="P256" s="4">
        <v>2673.71278821445</v>
      </c>
      <c r="Q256" s="4">
        <v>2652.76899772214</v>
      </c>
    </row>
    <row r="257" spans="1:17">
      <c r="A257" t="str">
        <f>CONCATENATE(B257,C257)</f>
        <v>MERGEEMF27G2</v>
      </c>
      <c r="B257" s="1" t="s">
        <v>67</v>
      </c>
      <c r="C257" s="1" t="s">
        <v>21</v>
      </c>
      <c r="D257" s="1" t="s">
        <v>8</v>
      </c>
      <c r="E257" s="1" t="s">
        <v>98</v>
      </c>
      <c r="F257" s="1" t="s">
        <v>10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</row>
    <row r="258" spans="1:17">
      <c r="A258" t="str">
        <f>CONCATENATE(B258,C258)</f>
        <v>MERGEEMF27G20</v>
      </c>
      <c r="B258" s="1" t="s">
        <v>67</v>
      </c>
      <c r="C258" s="1" t="s">
        <v>22</v>
      </c>
      <c r="D258" s="1" t="s">
        <v>8</v>
      </c>
      <c r="E258" s="1" t="s">
        <v>98</v>
      </c>
      <c r="F258" s="1" t="s">
        <v>10</v>
      </c>
      <c r="G258" s="4">
        <v>0</v>
      </c>
      <c r="H258" s="4">
        <v>0</v>
      </c>
      <c r="I258" s="4">
        <v>803.296598413971</v>
      </c>
      <c r="J258" s="4">
        <v>3780.38281433467</v>
      </c>
      <c r="K258" s="4">
        <v>9101.51625712413</v>
      </c>
      <c r="L258" s="4">
        <v>15431.6488143865</v>
      </c>
      <c r="M258" s="4">
        <v>23504.6657208292</v>
      </c>
      <c r="N258" s="4">
        <v>30410.8888392723</v>
      </c>
      <c r="O258" s="4">
        <v>33377.7205292331</v>
      </c>
      <c r="P258" s="4">
        <v>35524.2046889198</v>
      </c>
      <c r="Q258" s="4">
        <v>38889.5205695428</v>
      </c>
    </row>
    <row r="259" spans="1:17">
      <c r="A259" t="str">
        <f>CONCATENATE(B259,C259)</f>
        <v>MERGEEMF27G21</v>
      </c>
      <c r="B259" s="1" t="s">
        <v>67</v>
      </c>
      <c r="C259" s="1" t="s">
        <v>23</v>
      </c>
      <c r="D259" s="1" t="s">
        <v>8</v>
      </c>
      <c r="E259" s="1" t="s">
        <v>98</v>
      </c>
      <c r="F259" s="1" t="s">
        <v>10</v>
      </c>
      <c r="G259" s="4">
        <v>0</v>
      </c>
      <c r="H259" s="4">
        <v>0</v>
      </c>
      <c r="I259" s="4">
        <v>807.904304750629</v>
      </c>
      <c r="J259" s="4">
        <v>3742.52200576934</v>
      </c>
      <c r="K259" s="4">
        <v>9874.08334611249</v>
      </c>
      <c r="L259" s="4">
        <v>16543.4298446329</v>
      </c>
      <c r="M259" s="4">
        <v>23168.0283532874</v>
      </c>
      <c r="N259" s="4">
        <v>30211.9402621532</v>
      </c>
      <c r="O259" s="4">
        <v>34841.8402950317</v>
      </c>
      <c r="P259" s="4">
        <v>38555.2851905735</v>
      </c>
      <c r="Q259" s="4">
        <v>40959.5731364263</v>
      </c>
    </row>
    <row r="260" spans="1:17">
      <c r="A260" t="str">
        <f>CONCATENATE(B260,C260)</f>
        <v>MERGEEMF27G22</v>
      </c>
      <c r="B260" s="1" t="s">
        <v>67</v>
      </c>
      <c r="C260" s="1" t="s">
        <v>24</v>
      </c>
      <c r="D260" s="1" t="s">
        <v>8</v>
      </c>
      <c r="E260" s="1" t="s">
        <v>98</v>
      </c>
      <c r="F260" s="1" t="s">
        <v>10</v>
      </c>
      <c r="G260" s="4">
        <v>0</v>
      </c>
      <c r="H260" s="4">
        <v>0</v>
      </c>
      <c r="I260" s="4">
        <v>801.83582198899</v>
      </c>
      <c r="J260" s="4">
        <v>3670.86163458844</v>
      </c>
      <c r="K260" s="4">
        <v>9244.27475884354</v>
      </c>
      <c r="L260" s="4">
        <v>14199.4960604569</v>
      </c>
      <c r="M260" s="4">
        <v>19291.3864904358</v>
      </c>
      <c r="N260" s="4">
        <v>22771.2520463582</v>
      </c>
      <c r="O260" s="4">
        <v>23063.8798507272</v>
      </c>
      <c r="P260" s="4">
        <v>24399.7181282902</v>
      </c>
      <c r="Q260" s="4">
        <v>26144.7020070301</v>
      </c>
    </row>
    <row r="261" spans="1:17">
      <c r="A261" t="str">
        <f>CONCATENATE(B261,C261)</f>
        <v>MERGEEMF27G23</v>
      </c>
      <c r="B261" s="1" t="s">
        <v>67</v>
      </c>
      <c r="C261" s="1" t="s">
        <v>25</v>
      </c>
      <c r="D261" s="1" t="s">
        <v>8</v>
      </c>
      <c r="E261" s="1" t="s">
        <v>98</v>
      </c>
      <c r="F261" s="1" t="s">
        <v>10</v>
      </c>
      <c r="G261" s="4">
        <v>0</v>
      </c>
      <c r="H261" s="4">
        <v>0</v>
      </c>
      <c r="I261" s="4">
        <v>803.377225168251</v>
      </c>
      <c r="J261" s="4">
        <v>3827.91480327894</v>
      </c>
      <c r="K261" s="4">
        <v>9779.55870522079</v>
      </c>
      <c r="L261" s="4">
        <v>16024.4302073197</v>
      </c>
      <c r="M261" s="4">
        <v>21207.9803812632</v>
      </c>
      <c r="N261" s="4">
        <v>26492.8112874036</v>
      </c>
      <c r="O261" s="4">
        <v>30437.9128876935</v>
      </c>
      <c r="P261" s="4">
        <v>34117.5616250871</v>
      </c>
      <c r="Q261" s="4">
        <v>35860.9924043043</v>
      </c>
    </row>
    <row r="262" spans="1:17">
      <c r="A262" t="str">
        <f>CONCATENATE(B262,C262)</f>
        <v>MERGEEMF27G24</v>
      </c>
      <c r="B262" s="1" t="s">
        <v>67</v>
      </c>
      <c r="C262" s="1" t="s">
        <v>26</v>
      </c>
      <c r="D262" s="1" t="s">
        <v>8</v>
      </c>
      <c r="E262" s="1" t="s">
        <v>98</v>
      </c>
      <c r="F262" s="1" t="s">
        <v>10</v>
      </c>
      <c r="G262" s="4">
        <v>0</v>
      </c>
      <c r="H262" s="4">
        <v>0</v>
      </c>
      <c r="I262" s="4">
        <v>62.9870140873973</v>
      </c>
      <c r="J262" s="4">
        <v>246.135423153618</v>
      </c>
      <c r="K262" s="4">
        <v>780.754212384735</v>
      </c>
      <c r="L262" s="4">
        <v>1120.63970445141</v>
      </c>
      <c r="M262" s="4">
        <v>1655.90355467868</v>
      </c>
      <c r="N262" s="4">
        <v>2061.43508174455</v>
      </c>
      <c r="O262" s="4">
        <v>2691.54470647559</v>
      </c>
      <c r="P262" s="4">
        <v>2673.71278821445</v>
      </c>
      <c r="Q262" s="4">
        <v>2652.76899772214</v>
      </c>
    </row>
    <row r="263" spans="1:17">
      <c r="A263" t="str">
        <f>CONCATENATE(B263,C263)</f>
        <v>MERGEEMF27G25</v>
      </c>
      <c r="B263" s="1" t="s">
        <v>67</v>
      </c>
      <c r="C263" s="1" t="s">
        <v>27</v>
      </c>
      <c r="D263" s="1" t="s">
        <v>8</v>
      </c>
      <c r="E263" s="1" t="s">
        <v>98</v>
      </c>
      <c r="F263" s="1" t="s">
        <v>10</v>
      </c>
      <c r="G263" s="4">
        <v>0</v>
      </c>
      <c r="H263" s="4">
        <v>0</v>
      </c>
      <c r="I263" s="4">
        <v>71.228862363293</v>
      </c>
      <c r="J263" s="4">
        <v>279.478296202699</v>
      </c>
      <c r="K263" s="4">
        <v>780.754212384735</v>
      </c>
      <c r="L263" s="4">
        <v>1120.63970445141</v>
      </c>
      <c r="M263" s="4">
        <v>1655.90355467868</v>
      </c>
      <c r="N263" s="4">
        <v>2061.43508174455</v>
      </c>
      <c r="O263" s="4">
        <v>2691.54470647559</v>
      </c>
      <c r="P263" s="4">
        <v>2673.71278821445</v>
      </c>
      <c r="Q263" s="4">
        <v>2652.76899772214</v>
      </c>
    </row>
    <row r="264" spans="1:17">
      <c r="A264" t="str">
        <f>CONCATENATE(B264,C264)</f>
        <v>MERGEEMF27G26</v>
      </c>
      <c r="B264" s="1" t="s">
        <v>67</v>
      </c>
      <c r="C264" s="1" t="s">
        <v>28</v>
      </c>
      <c r="D264" s="1" t="s">
        <v>8</v>
      </c>
      <c r="E264" s="1" t="s">
        <v>98</v>
      </c>
      <c r="F264" s="1" t="s">
        <v>10</v>
      </c>
      <c r="G264" s="4">
        <v>0</v>
      </c>
      <c r="H264" s="4">
        <v>0</v>
      </c>
      <c r="I264" s="4">
        <v>815.236228622152</v>
      </c>
      <c r="J264" s="4">
        <v>3316.06736072515</v>
      </c>
      <c r="K264" s="4">
        <v>7715.8050849089</v>
      </c>
      <c r="L264" s="4">
        <v>12750.014295728</v>
      </c>
      <c r="M264" s="4">
        <v>18166.7441952701</v>
      </c>
      <c r="N264" s="4">
        <v>23017.9778540067</v>
      </c>
      <c r="O264" s="4">
        <v>25381.2982107267</v>
      </c>
      <c r="P264" s="4">
        <v>27418.8345233017</v>
      </c>
      <c r="Q264" s="4">
        <v>32705.8654968853</v>
      </c>
    </row>
    <row r="265" spans="1:17">
      <c r="A265" t="str">
        <f>CONCATENATE(B265,C265)</f>
        <v>MERGEEMF27G27</v>
      </c>
      <c r="B265" s="1" t="s">
        <v>67</v>
      </c>
      <c r="C265" s="1" t="s">
        <v>29</v>
      </c>
      <c r="D265" s="1" t="s">
        <v>8</v>
      </c>
      <c r="E265" s="1" t="s">
        <v>98</v>
      </c>
      <c r="F265" s="1" t="s">
        <v>10</v>
      </c>
      <c r="G265" s="4">
        <v>0</v>
      </c>
      <c r="H265" s="4">
        <v>0</v>
      </c>
      <c r="I265" s="4">
        <v>64.5957348263181</v>
      </c>
      <c r="J265" s="4">
        <v>260.173672132126</v>
      </c>
      <c r="K265" s="4">
        <v>736.315623146051</v>
      </c>
      <c r="L265" s="4">
        <v>1025.9098916691</v>
      </c>
      <c r="M265" s="4">
        <v>1515.66677781984</v>
      </c>
      <c r="N265" s="4">
        <v>1922.49211454451</v>
      </c>
      <c r="O265" s="4">
        <v>2553.51533128875</v>
      </c>
      <c r="P265" s="4">
        <v>2536.01464589614</v>
      </c>
      <c r="Q265" s="4">
        <v>2515.24224119646</v>
      </c>
    </row>
    <row r="266" spans="1:17">
      <c r="A266" t="str">
        <f>CONCATENATE(B266,C266)</f>
        <v>MERGEEMF27G28</v>
      </c>
      <c r="B266" s="1" t="s">
        <v>67</v>
      </c>
      <c r="C266" s="1" t="s">
        <v>30</v>
      </c>
      <c r="D266" s="1" t="s">
        <v>8</v>
      </c>
      <c r="E266" s="1" t="s">
        <v>98</v>
      </c>
      <c r="F266" s="1" t="s">
        <v>10</v>
      </c>
      <c r="G266" s="4">
        <v>0</v>
      </c>
      <c r="H266" s="4">
        <v>0</v>
      </c>
      <c r="I266" s="4">
        <v>458.07878660414</v>
      </c>
      <c r="J266" s="4">
        <v>1839.96315718872</v>
      </c>
      <c r="K266" s="4">
        <v>5825.72488458375</v>
      </c>
      <c r="L266" s="4">
        <v>12287.2669301644</v>
      </c>
      <c r="M266" s="4">
        <v>19504.036285142</v>
      </c>
      <c r="N266" s="4">
        <v>23837.4995146392</v>
      </c>
      <c r="O266" s="4">
        <v>26562.1568056148</v>
      </c>
      <c r="P266" s="4">
        <v>30708.5608465729</v>
      </c>
      <c r="Q266" s="4">
        <v>35366.377493844</v>
      </c>
    </row>
    <row r="267" spans="1:17">
      <c r="A267" t="str">
        <f>CONCATENATE(B267,C267)</f>
        <v>MERGEEMF27G29</v>
      </c>
      <c r="B267" s="1" t="s">
        <v>67</v>
      </c>
      <c r="C267" s="1" t="s">
        <v>31</v>
      </c>
      <c r="D267" s="1" t="s">
        <v>8</v>
      </c>
      <c r="E267" s="1" t="s">
        <v>98</v>
      </c>
      <c r="F267" s="1" t="s">
        <v>10</v>
      </c>
      <c r="G267" s="4">
        <v>0</v>
      </c>
      <c r="H267" s="4">
        <v>0</v>
      </c>
      <c r="I267" s="4">
        <v>6.7172723061329</v>
      </c>
      <c r="J267" s="4">
        <v>29.0980060781709</v>
      </c>
      <c r="K267" s="4">
        <v>126.344884667953</v>
      </c>
      <c r="L267" s="4">
        <v>352.424495979157</v>
      </c>
      <c r="M267" s="4">
        <v>928.090289492055</v>
      </c>
      <c r="N267" s="4">
        <v>1541.70680093799</v>
      </c>
      <c r="O267" s="4">
        <v>2553.51533128875</v>
      </c>
      <c r="P267" s="4">
        <v>2536.01464589614</v>
      </c>
      <c r="Q267" s="4">
        <v>2515.24224119646</v>
      </c>
    </row>
    <row r="268" spans="1:17">
      <c r="A268" t="str">
        <f>CONCATENATE(B268,C268)</f>
        <v>MERGEEMF27G3</v>
      </c>
      <c r="B268" s="1" t="s">
        <v>67</v>
      </c>
      <c r="C268" s="1" t="s">
        <v>32</v>
      </c>
      <c r="D268" s="1" t="s">
        <v>8</v>
      </c>
      <c r="E268" s="1" t="s">
        <v>98</v>
      </c>
      <c r="F268" s="1" t="s">
        <v>10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</row>
    <row r="269" spans="1:17">
      <c r="A269" t="str">
        <f>CONCATENATE(B269,C269)</f>
        <v>MERGEEMF27G4</v>
      </c>
      <c r="B269" s="1" t="s">
        <v>67</v>
      </c>
      <c r="C269" s="1" t="s">
        <v>33</v>
      </c>
      <c r="D269" s="1" t="s">
        <v>8</v>
      </c>
      <c r="E269" s="1" t="s">
        <v>98</v>
      </c>
      <c r="F269" s="1" t="s">
        <v>10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56.3439748336169</v>
      </c>
      <c r="M269" s="4">
        <v>33.735219036404</v>
      </c>
      <c r="N269" s="4">
        <v>112.523927626591</v>
      </c>
      <c r="O269" s="4">
        <v>159.697637854424</v>
      </c>
      <c r="P269" s="4">
        <v>896.39651353523</v>
      </c>
      <c r="Q269" s="4">
        <v>536.705704858037</v>
      </c>
    </row>
    <row r="270" spans="1:17">
      <c r="A270" t="str">
        <f>CONCATENATE(B270,C270)</f>
        <v>MERGEEMF27G5</v>
      </c>
      <c r="B270" s="1" t="s">
        <v>67</v>
      </c>
      <c r="C270" s="1" t="s">
        <v>34</v>
      </c>
      <c r="D270" s="1" t="s">
        <v>8</v>
      </c>
      <c r="E270" s="1" t="s">
        <v>98</v>
      </c>
      <c r="F270" s="1" t="s">
        <v>10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</row>
    <row r="271" spans="1:17">
      <c r="A271" t="str">
        <f>CONCATENATE(B271,C271)</f>
        <v>MERGEEMF27G6</v>
      </c>
      <c r="B271" s="1" t="s">
        <v>67</v>
      </c>
      <c r="C271" s="1" t="s">
        <v>35</v>
      </c>
      <c r="D271" s="1" t="s">
        <v>8</v>
      </c>
      <c r="E271" s="1" t="s">
        <v>98</v>
      </c>
      <c r="F271" s="1" t="s">
        <v>10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54.0156966806764</v>
      </c>
      <c r="M271" s="4">
        <v>32.3411929014168</v>
      </c>
      <c r="N271" s="4">
        <v>111.68927268531</v>
      </c>
      <c r="O271" s="4">
        <v>159.197899109561</v>
      </c>
      <c r="P271" s="4">
        <v>893.066447132932</v>
      </c>
      <c r="Q271" s="4">
        <v>534.711871092865</v>
      </c>
    </row>
    <row r="272" spans="1:17">
      <c r="A272" t="str">
        <f>CONCATENATE(B272,C272)</f>
        <v>MERGEEMF27G7</v>
      </c>
      <c r="B272" s="1" t="s">
        <v>67</v>
      </c>
      <c r="C272" s="1" t="s">
        <v>36</v>
      </c>
      <c r="D272" s="1" t="s">
        <v>8</v>
      </c>
      <c r="E272" s="1" t="s">
        <v>98</v>
      </c>
      <c r="F272" s="1" t="s">
        <v>10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</row>
    <row r="273" spans="1:17">
      <c r="A273" t="str">
        <f>CONCATENATE(B273,C273)</f>
        <v>MERGEEMF27G8</v>
      </c>
      <c r="B273" s="1" t="s">
        <v>67</v>
      </c>
      <c r="C273" s="1" t="s">
        <v>37</v>
      </c>
      <c r="D273" s="1" t="s">
        <v>8</v>
      </c>
      <c r="E273" s="1" t="s">
        <v>98</v>
      </c>
      <c r="F273" s="1" t="s">
        <v>10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</row>
    <row r="274" spans="1:17">
      <c r="A274" t="str">
        <f>CONCATENATE(B274,C274)</f>
        <v>MERGEEMF27G9</v>
      </c>
      <c r="B274" s="1" t="s">
        <v>67</v>
      </c>
      <c r="C274" s="1" t="s">
        <v>38</v>
      </c>
      <c r="D274" s="1" t="s">
        <v>8</v>
      </c>
      <c r="E274" s="1" t="s">
        <v>98</v>
      </c>
      <c r="F274" s="1" t="s">
        <v>10</v>
      </c>
      <c r="G274" s="4">
        <v>0</v>
      </c>
      <c r="H274" s="4">
        <v>0</v>
      </c>
      <c r="I274" s="4">
        <v>805.868525676254</v>
      </c>
      <c r="J274" s="4">
        <v>3548.14977636731</v>
      </c>
      <c r="K274" s="4">
        <v>8844.16693401821</v>
      </c>
      <c r="L274" s="4">
        <v>14682.603415824</v>
      </c>
      <c r="M274" s="4">
        <v>19068.8103900723</v>
      </c>
      <c r="N274" s="4">
        <v>21897.6817156048</v>
      </c>
      <c r="O274" s="4">
        <v>23109.0824799079</v>
      </c>
      <c r="P274" s="4">
        <v>24779.1500867955</v>
      </c>
      <c r="Q274" s="4">
        <v>27900.638471095</v>
      </c>
    </row>
    <row r="275" spans="1:17">
      <c r="A275" t="str">
        <f>CONCATENATE(B275,C275)</f>
        <v>MESSAGEEMF27G1</v>
      </c>
      <c r="B275" s="1" t="s">
        <v>68</v>
      </c>
      <c r="C275" s="1" t="s">
        <v>7</v>
      </c>
      <c r="D275" s="1" t="s">
        <v>8</v>
      </c>
      <c r="E275" s="1" t="s">
        <v>98</v>
      </c>
      <c r="F275" s="1" t="s">
        <v>10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</row>
    <row r="276" spans="1:17">
      <c r="A276" t="str">
        <f>CONCATENATE(B276,C276)</f>
        <v>MESSAGEEMF27G10</v>
      </c>
      <c r="B276" s="1" t="s">
        <v>68</v>
      </c>
      <c r="C276" s="1" t="s">
        <v>11</v>
      </c>
      <c r="D276" s="1" t="s">
        <v>8</v>
      </c>
      <c r="E276" s="1" t="s">
        <v>98</v>
      </c>
      <c r="F276" s="1" t="s">
        <v>10</v>
      </c>
      <c r="G276" s="4">
        <v>0</v>
      </c>
      <c r="H276" s="4">
        <v>0</v>
      </c>
      <c r="I276" s="4">
        <v>2.618</v>
      </c>
      <c r="J276" s="4">
        <v>461.336333333333</v>
      </c>
      <c r="K276" s="4">
        <v>2543.15966666667</v>
      </c>
      <c r="L276" s="4">
        <v>7431.47166666667</v>
      </c>
      <c r="M276" s="4">
        <v>14351.6853333333</v>
      </c>
      <c r="N276" s="4">
        <v>18371.232</v>
      </c>
      <c r="O276" s="4">
        <v>18917.1986666667</v>
      </c>
      <c r="P276" s="4">
        <v>17512.5353333333</v>
      </c>
      <c r="Q276" s="4">
        <v>16863.5426666667</v>
      </c>
    </row>
    <row r="277" spans="1:17">
      <c r="A277" t="str">
        <f>CONCATENATE(B277,C277)</f>
        <v>MESSAGEEMF27G12</v>
      </c>
      <c r="B277" s="1" t="s">
        <v>68</v>
      </c>
      <c r="C277" s="1" t="s">
        <v>13</v>
      </c>
      <c r="D277" s="1" t="s">
        <v>8</v>
      </c>
      <c r="E277" s="1" t="s">
        <v>98</v>
      </c>
      <c r="F277" s="1" t="s">
        <v>10</v>
      </c>
      <c r="G277" s="4">
        <v>0</v>
      </c>
      <c r="H277" s="4">
        <v>0</v>
      </c>
      <c r="I277" s="4">
        <v>134.438333333333</v>
      </c>
      <c r="J277" s="4">
        <v>2295.832</v>
      </c>
      <c r="K277" s="4">
        <v>8552.258</v>
      </c>
      <c r="L277" s="4">
        <v>18894.4616666667</v>
      </c>
      <c r="M277" s="4">
        <v>26619.7506666667</v>
      </c>
      <c r="N277" s="4">
        <v>28523.3556666667</v>
      </c>
      <c r="O277" s="4">
        <v>26705.8256666667</v>
      </c>
      <c r="P277" s="4">
        <v>22930.2956666667</v>
      </c>
      <c r="Q277" s="4">
        <v>18722.8983333333</v>
      </c>
    </row>
    <row r="278" spans="1:17">
      <c r="A278" t="str">
        <f>CONCATENATE(B278,C278)</f>
        <v>MESSAGEEMF27G13</v>
      </c>
      <c r="B278" s="1" t="s">
        <v>68</v>
      </c>
      <c r="C278" s="1" t="s">
        <v>14</v>
      </c>
      <c r="D278" s="1" t="s">
        <v>8</v>
      </c>
      <c r="E278" s="1" t="s">
        <v>98</v>
      </c>
      <c r="F278" s="1" t="s">
        <v>10</v>
      </c>
      <c r="G278" s="4">
        <v>0</v>
      </c>
      <c r="H278" s="4">
        <v>0</v>
      </c>
      <c r="I278" s="4">
        <v>298.085333333333</v>
      </c>
      <c r="J278" s="4">
        <v>3056.79</v>
      </c>
      <c r="K278" s="4">
        <v>12183.5743333333</v>
      </c>
      <c r="L278" s="4">
        <v>25093.2696666667</v>
      </c>
      <c r="M278" s="4">
        <v>34065.174</v>
      </c>
      <c r="N278" s="4">
        <v>35980.6516666667</v>
      </c>
      <c r="O278" s="4">
        <v>33752.8803333333</v>
      </c>
      <c r="P278" s="4">
        <v>31828.4816666667</v>
      </c>
      <c r="Q278" s="4">
        <v>32046.6043333333</v>
      </c>
    </row>
    <row r="279" spans="1:17">
      <c r="A279" t="str">
        <f>CONCATENATE(B279,C279)</f>
        <v>MESSAGEEMF27G14</v>
      </c>
      <c r="B279" s="1" t="s">
        <v>68</v>
      </c>
      <c r="C279" s="1" t="s">
        <v>15</v>
      </c>
      <c r="D279" s="1" t="s">
        <v>8</v>
      </c>
      <c r="E279" s="1" t="s">
        <v>98</v>
      </c>
      <c r="F279" s="1" t="s">
        <v>10</v>
      </c>
      <c r="G279" s="4">
        <v>0</v>
      </c>
      <c r="H279" s="4">
        <v>0</v>
      </c>
      <c r="I279" s="4">
        <v>542.828</v>
      </c>
      <c r="J279" s="4">
        <v>3645.45133333333</v>
      </c>
      <c r="K279" s="4">
        <v>10898.4846666667</v>
      </c>
      <c r="L279" s="4">
        <v>16498.647</v>
      </c>
      <c r="M279" s="4">
        <v>17705.4753333333</v>
      </c>
      <c r="N279" s="4">
        <v>15509.7616666667</v>
      </c>
      <c r="O279" s="4">
        <v>10084.1546666667</v>
      </c>
      <c r="P279" s="4">
        <v>8418.861</v>
      </c>
      <c r="Q279" s="4">
        <v>8280.85866666667</v>
      </c>
    </row>
    <row r="280" spans="1:17">
      <c r="A280" t="str">
        <f t="shared" ref="A280:A343" si="7">CONCATENATE(B280,C280)</f>
        <v>MESSAGEEMF27G16</v>
      </c>
      <c r="B280" s="1" t="s">
        <v>68</v>
      </c>
      <c r="C280" s="1" t="s">
        <v>17</v>
      </c>
      <c r="D280" s="1" t="s">
        <v>8</v>
      </c>
      <c r="E280" s="1" t="s">
        <v>98</v>
      </c>
      <c r="F280" s="1" t="s">
        <v>10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</row>
    <row r="281" spans="1:17">
      <c r="A281" t="str">
        <f>CONCATENATE(B281,C281)</f>
        <v>MESSAGEEMF27G17</v>
      </c>
      <c r="B281" s="1" t="s">
        <v>68</v>
      </c>
      <c r="C281" s="1" t="s">
        <v>18</v>
      </c>
      <c r="D281" s="1" t="s">
        <v>8</v>
      </c>
      <c r="E281" s="1" t="s">
        <v>98</v>
      </c>
      <c r="F281" s="1" t="s">
        <v>10</v>
      </c>
      <c r="G281" s="4">
        <v>0</v>
      </c>
      <c r="H281" s="4">
        <v>0</v>
      </c>
      <c r="I281" s="4">
        <v>144.679333333333</v>
      </c>
      <c r="J281" s="4">
        <v>2360.62566666667</v>
      </c>
      <c r="K281" s="4">
        <v>8590.07966666667</v>
      </c>
      <c r="L281" s="4">
        <v>18667.0366666667</v>
      </c>
      <c r="M281" s="4">
        <v>24780.7523333333</v>
      </c>
      <c r="N281" s="4">
        <v>30156.0196666667</v>
      </c>
      <c r="O281" s="4">
        <v>33849.6143333333</v>
      </c>
      <c r="P281" s="4">
        <v>36964.246</v>
      </c>
      <c r="Q281" s="4">
        <v>38184.905</v>
      </c>
    </row>
    <row r="282" spans="1:17">
      <c r="A282" t="str">
        <f>CONCATENATE(B282,C282)</f>
        <v>MESSAGEEMF27G18</v>
      </c>
      <c r="B282" s="1" t="s">
        <v>68</v>
      </c>
      <c r="C282" s="1" t="s">
        <v>19</v>
      </c>
      <c r="D282" s="1" t="s">
        <v>8</v>
      </c>
      <c r="E282" s="1" t="s">
        <v>98</v>
      </c>
      <c r="F282" s="1" t="s">
        <v>10</v>
      </c>
      <c r="G282" s="4">
        <v>0</v>
      </c>
      <c r="H282" s="4">
        <v>0</v>
      </c>
      <c r="I282" s="4">
        <v>11.1063333333333</v>
      </c>
      <c r="J282" s="4">
        <v>1020.547</v>
      </c>
      <c r="K282" s="4">
        <v>4449.58066666667</v>
      </c>
      <c r="L282" s="4">
        <v>10701.042</v>
      </c>
      <c r="M282" s="4">
        <v>13587.541</v>
      </c>
      <c r="N282" s="4">
        <v>14984.64</v>
      </c>
      <c r="O282" s="4">
        <v>15672.5066666667</v>
      </c>
      <c r="P282" s="4">
        <v>16918.7443333333</v>
      </c>
      <c r="Q282" s="4">
        <v>17726.7053333333</v>
      </c>
    </row>
    <row r="283" spans="1:17">
      <c r="A283" t="str">
        <f>CONCATENATE(B283,C283)</f>
        <v>MESSAGEEMF27G19</v>
      </c>
      <c r="B283" s="1" t="s">
        <v>68</v>
      </c>
      <c r="C283" s="1" t="s">
        <v>20</v>
      </c>
      <c r="D283" s="1" t="s">
        <v>8</v>
      </c>
      <c r="E283" s="1" t="s">
        <v>98</v>
      </c>
      <c r="F283" s="1" t="s">
        <v>10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</row>
    <row r="284" spans="1:17">
      <c r="A284" t="str">
        <f>CONCATENATE(B284,C284)</f>
        <v>MESSAGEEMF27G2</v>
      </c>
      <c r="B284" s="1" t="s">
        <v>68</v>
      </c>
      <c r="C284" s="1" t="s">
        <v>21</v>
      </c>
      <c r="D284" s="1" t="s">
        <v>8</v>
      </c>
      <c r="E284" s="1" t="s">
        <v>98</v>
      </c>
      <c r="F284" s="1" t="s">
        <v>10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</row>
    <row r="285" spans="1:17">
      <c r="A285" t="str">
        <f>CONCATENATE(B285,C285)</f>
        <v>MESSAGEEMF27G20</v>
      </c>
      <c r="B285" s="1" t="s">
        <v>68</v>
      </c>
      <c r="C285" s="1" t="s">
        <v>22</v>
      </c>
      <c r="D285" s="1" t="s">
        <v>8</v>
      </c>
      <c r="E285" s="1" t="s">
        <v>98</v>
      </c>
      <c r="F285" s="1" t="s">
        <v>10</v>
      </c>
      <c r="G285" s="4">
        <v>0</v>
      </c>
      <c r="H285" s="4">
        <v>0</v>
      </c>
      <c r="I285" s="4">
        <v>158.906</v>
      </c>
      <c r="J285" s="4">
        <v>2412.58966666667</v>
      </c>
      <c r="K285" s="4">
        <v>8823.88833333333</v>
      </c>
      <c r="L285" s="4">
        <v>19460.584</v>
      </c>
      <c r="M285" s="4">
        <v>25734.269</v>
      </c>
      <c r="N285" s="4">
        <v>31338.582</v>
      </c>
      <c r="O285" s="4">
        <v>35840.1743333333</v>
      </c>
      <c r="P285" s="4">
        <v>40956.6703333333</v>
      </c>
      <c r="Q285" s="4">
        <v>44616.7186666667</v>
      </c>
    </row>
    <row r="286" spans="1:17">
      <c r="A286" t="str">
        <f>CONCATENATE(B286,C286)</f>
        <v>MESSAGEEMF27G21</v>
      </c>
      <c r="B286" s="1" t="s">
        <v>68</v>
      </c>
      <c r="C286" s="1" t="s">
        <v>23</v>
      </c>
      <c r="D286" s="1" t="s">
        <v>8</v>
      </c>
      <c r="E286" s="1" t="s">
        <v>98</v>
      </c>
      <c r="F286" s="1" t="s">
        <v>10</v>
      </c>
      <c r="G286" s="4">
        <v>0</v>
      </c>
      <c r="H286" s="4">
        <v>0</v>
      </c>
      <c r="I286" s="4">
        <v>213.334</v>
      </c>
      <c r="J286" s="4">
        <v>2737.92566666667</v>
      </c>
      <c r="K286" s="4">
        <v>10694.189</v>
      </c>
      <c r="L286" s="4">
        <v>23738.0806666667</v>
      </c>
      <c r="M286" s="4">
        <v>32556.7036666667</v>
      </c>
      <c r="N286" s="4">
        <v>38588.8323333333</v>
      </c>
      <c r="O286" s="4">
        <v>43100.783</v>
      </c>
      <c r="P286" s="4">
        <v>46664.9076666667</v>
      </c>
      <c r="Q286" s="4">
        <v>51419.1883333333</v>
      </c>
    </row>
    <row r="287" spans="1:17">
      <c r="A287" t="str">
        <f>CONCATENATE(B287,C287)</f>
        <v>MESSAGEEMF27G22</v>
      </c>
      <c r="B287" s="1" t="s">
        <v>68</v>
      </c>
      <c r="C287" s="1" t="s">
        <v>24</v>
      </c>
      <c r="D287" s="1" t="s">
        <v>8</v>
      </c>
      <c r="E287" s="1" t="s">
        <v>98</v>
      </c>
      <c r="F287" s="1" t="s">
        <v>10</v>
      </c>
      <c r="G287" s="4">
        <v>0</v>
      </c>
      <c r="H287" s="4">
        <v>0</v>
      </c>
      <c r="I287" s="4">
        <v>175.648</v>
      </c>
      <c r="J287" s="4">
        <v>2480.434</v>
      </c>
      <c r="K287" s="4">
        <v>8561.718</v>
      </c>
      <c r="L287" s="4">
        <v>17041.827</v>
      </c>
      <c r="M287" s="4">
        <v>21383.4316666667</v>
      </c>
      <c r="N287" s="4">
        <v>24609.7536666667</v>
      </c>
      <c r="O287" s="4">
        <v>25045.2143333333</v>
      </c>
      <c r="P287" s="4">
        <v>26824.0316666667</v>
      </c>
      <c r="Q287" s="4">
        <v>27415.0176666667</v>
      </c>
    </row>
    <row r="288" spans="1:17">
      <c r="A288" t="str">
        <f>CONCATENATE(B288,C288)</f>
        <v>MESSAGEEMF27G23</v>
      </c>
      <c r="B288" s="1" t="s">
        <v>68</v>
      </c>
      <c r="C288" s="1" t="s">
        <v>25</v>
      </c>
      <c r="D288" s="1" t="s">
        <v>8</v>
      </c>
      <c r="E288" s="1" t="s">
        <v>98</v>
      </c>
      <c r="F288" s="1" t="s">
        <v>10</v>
      </c>
      <c r="G288" s="4">
        <v>0</v>
      </c>
      <c r="H288" s="4">
        <v>0</v>
      </c>
      <c r="I288" s="4">
        <v>230.013666666667</v>
      </c>
      <c r="J288" s="4">
        <v>2970.38133333333</v>
      </c>
      <c r="K288" s="4">
        <v>11768.724</v>
      </c>
      <c r="L288" s="4">
        <v>24447.7273333333</v>
      </c>
      <c r="M288" s="4">
        <v>31725.76</v>
      </c>
      <c r="N288" s="4">
        <v>36900.2003333333</v>
      </c>
      <c r="O288" s="4">
        <v>40690.3236666667</v>
      </c>
      <c r="P288" s="4">
        <v>41035.0783333333</v>
      </c>
      <c r="Q288" s="4">
        <v>41744.0906666667</v>
      </c>
    </row>
    <row r="289" spans="1:17">
      <c r="A289" t="str">
        <f>CONCATENATE(B289,C289)</f>
        <v>MESSAGEEMF27G24</v>
      </c>
      <c r="B289" s="1" t="s">
        <v>68</v>
      </c>
      <c r="C289" s="1" t="s">
        <v>26</v>
      </c>
      <c r="D289" s="1" t="s">
        <v>8</v>
      </c>
      <c r="E289" s="1" t="s">
        <v>98</v>
      </c>
      <c r="F289" s="1" t="s">
        <v>10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</row>
    <row r="290" spans="1:17">
      <c r="A290" t="str">
        <f>CONCATENATE(B290,C290)</f>
        <v>MESSAGEEMF27G3</v>
      </c>
      <c r="B290" s="1" t="s">
        <v>68</v>
      </c>
      <c r="C290" s="1" t="s">
        <v>32</v>
      </c>
      <c r="D290" s="1" t="s">
        <v>8</v>
      </c>
      <c r="E290" s="1" t="s">
        <v>98</v>
      </c>
      <c r="F290" s="1" t="s">
        <v>10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</row>
    <row r="291" spans="1:17">
      <c r="A291" t="str">
        <f>CONCATENATE(B291,C291)</f>
        <v>MESSAGEEMF27G4</v>
      </c>
      <c r="B291" s="1" t="s">
        <v>68</v>
      </c>
      <c r="C291" s="1" t="s">
        <v>33</v>
      </c>
      <c r="D291" s="1" t="s">
        <v>8</v>
      </c>
      <c r="E291" s="1" t="s">
        <v>98</v>
      </c>
      <c r="F291" s="1" t="s">
        <v>10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1.00466666666667</v>
      </c>
    </row>
    <row r="292" spans="1:17">
      <c r="A292" t="str">
        <f>CONCATENATE(B292,C292)</f>
        <v>MESSAGEEMF27G5</v>
      </c>
      <c r="B292" s="1" t="s">
        <v>68</v>
      </c>
      <c r="C292" s="1" t="s">
        <v>34</v>
      </c>
      <c r="D292" s="1" t="s">
        <v>8</v>
      </c>
      <c r="E292" s="1" t="s">
        <v>98</v>
      </c>
      <c r="F292" s="1" t="s">
        <v>10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1.00466666666667</v>
      </c>
    </row>
    <row r="293" spans="1:17">
      <c r="A293" t="str">
        <f>CONCATENATE(B293,C293)</f>
        <v>MESSAGEEMF27G6</v>
      </c>
      <c r="B293" s="1" t="s">
        <v>68</v>
      </c>
      <c r="C293" s="1" t="s">
        <v>35</v>
      </c>
      <c r="D293" s="1" t="s">
        <v>8</v>
      </c>
      <c r="E293" s="1" t="s">
        <v>98</v>
      </c>
      <c r="F293" s="1" t="s">
        <v>10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1.00466666666667</v>
      </c>
      <c r="Q293" s="4">
        <v>2.013</v>
      </c>
    </row>
    <row r="294" spans="1:17">
      <c r="A294" t="str">
        <f>CONCATENATE(B294,C294)</f>
        <v>MESSAGEEMF27G7</v>
      </c>
      <c r="B294" s="1" t="s">
        <v>68</v>
      </c>
      <c r="C294" s="1" t="s">
        <v>36</v>
      </c>
      <c r="D294" s="1" t="s">
        <v>8</v>
      </c>
      <c r="E294" s="1" t="s">
        <v>98</v>
      </c>
      <c r="F294" s="1" t="s">
        <v>10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</row>
    <row r="295" spans="1:17">
      <c r="A295" t="str">
        <f>CONCATENATE(B295,C295)</f>
        <v>MESSAGEEMF27G8</v>
      </c>
      <c r="B295" s="1" t="s">
        <v>68</v>
      </c>
      <c r="C295" s="1" t="s">
        <v>37</v>
      </c>
      <c r="D295" s="1" t="s">
        <v>8</v>
      </c>
      <c r="E295" s="1" t="s">
        <v>98</v>
      </c>
      <c r="F295" s="1" t="s">
        <v>10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</row>
    <row r="296" spans="1:17">
      <c r="A296" t="str">
        <f>CONCATENATE(B296,C296)</f>
        <v>MESSAGEEMF27G9</v>
      </c>
      <c r="B296" s="1" t="s">
        <v>68</v>
      </c>
      <c r="C296" s="1" t="s">
        <v>38</v>
      </c>
      <c r="D296" s="1" t="s">
        <v>8</v>
      </c>
      <c r="E296" s="1" t="s">
        <v>98</v>
      </c>
      <c r="F296" s="1" t="s">
        <v>10</v>
      </c>
      <c r="G296" s="4">
        <v>0</v>
      </c>
      <c r="H296" s="4">
        <v>0</v>
      </c>
      <c r="I296" s="4">
        <v>117.509333333333</v>
      </c>
      <c r="J296" s="4">
        <v>2159.88666666667</v>
      </c>
      <c r="K296" s="4">
        <v>8021.838</v>
      </c>
      <c r="L296" s="4">
        <v>17587.3426666667</v>
      </c>
      <c r="M296" s="4">
        <v>23935.7433333333</v>
      </c>
      <c r="N296" s="4">
        <v>25105.927</v>
      </c>
      <c r="O296" s="4">
        <v>22863.2726666667</v>
      </c>
      <c r="P296" s="4">
        <v>19535.879</v>
      </c>
      <c r="Q296" s="4">
        <v>16188.1646666667</v>
      </c>
    </row>
    <row r="297" spans="1:17">
      <c r="A297" t="str">
        <f>CONCATENATE(B297,C297)</f>
        <v>POLESEMF27G1</v>
      </c>
      <c r="B297" s="1" t="s">
        <v>69</v>
      </c>
      <c r="C297" s="1" t="s">
        <v>7</v>
      </c>
      <c r="D297" s="1" t="s">
        <v>8</v>
      </c>
      <c r="E297" s="1" t="s">
        <v>98</v>
      </c>
      <c r="F297" s="1" t="s">
        <v>10</v>
      </c>
      <c r="G297" s="4">
        <v>1.74978207796812e-5</v>
      </c>
      <c r="H297" s="4">
        <v>1.67605988681316e-5</v>
      </c>
      <c r="I297" s="4">
        <v>1.6505092382431e-5</v>
      </c>
      <c r="J297" s="4">
        <v>5.03582917153835e-5</v>
      </c>
      <c r="K297" s="4">
        <v>0.000140117794275284</v>
      </c>
      <c r="L297" s="4">
        <v>0.000282927632331848</v>
      </c>
      <c r="M297" s="4">
        <v>0.000421522974967957</v>
      </c>
      <c r="N297" s="4">
        <v>0.000566366970539093</v>
      </c>
      <c r="O297" s="4">
        <v>0.000736945509910584</v>
      </c>
      <c r="P297" s="4">
        <v>0.000932815611362457</v>
      </c>
      <c r="Q297" s="4">
        <v>0.0011365350484848</v>
      </c>
    </row>
    <row r="298" spans="1:17">
      <c r="A298" t="str">
        <f>CONCATENATE(B298,C298)</f>
        <v>POLESEMF27G10</v>
      </c>
      <c r="B298" s="1" t="s">
        <v>69</v>
      </c>
      <c r="C298" s="1" t="s">
        <v>11</v>
      </c>
      <c r="D298" s="1" t="s">
        <v>8</v>
      </c>
      <c r="E298" s="1" t="s">
        <v>98</v>
      </c>
      <c r="F298" s="1" t="s">
        <v>10</v>
      </c>
      <c r="G298" s="4">
        <v>1.74978207796812e-5</v>
      </c>
      <c r="H298" s="4">
        <v>0.000320899367332458</v>
      </c>
      <c r="I298" s="4">
        <v>1265.747625</v>
      </c>
      <c r="J298" s="4">
        <v>5967.4575</v>
      </c>
      <c r="K298" s="4">
        <v>10642.431</v>
      </c>
      <c r="L298" s="4">
        <v>14799.59</v>
      </c>
      <c r="M298" s="4">
        <v>17460.334</v>
      </c>
      <c r="N298" s="4">
        <v>18352.176</v>
      </c>
      <c r="O298" s="4">
        <v>18846.542</v>
      </c>
      <c r="P298" s="4">
        <v>19174.772</v>
      </c>
      <c r="Q298" s="4">
        <v>19417.996</v>
      </c>
    </row>
    <row r="299" spans="1:17">
      <c r="A299" t="str">
        <f>CONCATENATE(B299,C299)</f>
        <v>POLESEMF27G11</v>
      </c>
      <c r="B299" s="1" t="s">
        <v>69</v>
      </c>
      <c r="C299" s="1" t="s">
        <v>12</v>
      </c>
      <c r="D299" s="1" t="s">
        <v>8</v>
      </c>
      <c r="E299" s="1" t="s">
        <v>98</v>
      </c>
      <c r="F299" s="1" t="s">
        <v>10</v>
      </c>
      <c r="G299" s="4">
        <v>1.74978207796812e-5</v>
      </c>
      <c r="H299" s="4">
        <v>1.6750143840909e-5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</row>
    <row r="300" spans="1:17">
      <c r="A300" t="str">
        <f>CONCATENATE(B300,C300)</f>
        <v>POLESEMF27G12</v>
      </c>
      <c r="B300" s="1" t="s">
        <v>69</v>
      </c>
      <c r="C300" s="1" t="s">
        <v>13</v>
      </c>
      <c r="D300" s="1" t="s">
        <v>8</v>
      </c>
      <c r="E300" s="1" t="s">
        <v>98</v>
      </c>
      <c r="F300" s="1" t="s">
        <v>10</v>
      </c>
      <c r="G300" s="4">
        <v>1.74978207796812e-5</v>
      </c>
      <c r="H300" s="4">
        <v>0.000321484804153442</v>
      </c>
      <c r="I300" s="4">
        <v>2021.764625</v>
      </c>
      <c r="J300" s="4">
        <v>9440.563</v>
      </c>
      <c r="K300" s="4">
        <v>16265.254</v>
      </c>
      <c r="L300" s="4">
        <v>23535.574</v>
      </c>
      <c r="M300" s="4">
        <v>27976.744</v>
      </c>
      <c r="N300" s="4">
        <v>30822.04</v>
      </c>
      <c r="O300" s="4">
        <v>32735.676</v>
      </c>
      <c r="P300" s="4">
        <v>34020.224</v>
      </c>
      <c r="Q300" s="4">
        <v>35296.248</v>
      </c>
    </row>
    <row r="301" spans="1:17">
      <c r="A301" t="str">
        <f>CONCATENATE(B301,C301)</f>
        <v>POLESEMF27G13</v>
      </c>
      <c r="B301" s="1" t="s">
        <v>69</v>
      </c>
      <c r="C301" s="1" t="s">
        <v>14</v>
      </c>
      <c r="D301" s="1" t="s">
        <v>8</v>
      </c>
      <c r="E301" s="1" t="s">
        <v>98</v>
      </c>
      <c r="F301" s="1" t="s">
        <v>10</v>
      </c>
      <c r="G301" s="4">
        <v>1.74978207796812e-5</v>
      </c>
      <c r="H301" s="4">
        <v>0.00031893390417099</v>
      </c>
      <c r="I301" s="4">
        <v>1695.178</v>
      </c>
      <c r="J301" s="4">
        <v>8265.132</v>
      </c>
      <c r="K301" s="4">
        <v>14974.904</v>
      </c>
      <c r="L301" s="4">
        <v>22463.578</v>
      </c>
      <c r="M301" s="4">
        <v>28417.202</v>
      </c>
      <c r="N301" s="4">
        <v>32684.44</v>
      </c>
      <c r="O301" s="4">
        <v>36399.744</v>
      </c>
      <c r="P301" s="4">
        <v>39782.504</v>
      </c>
      <c r="Q301" s="4">
        <v>42794.232</v>
      </c>
    </row>
    <row r="302" spans="1:17">
      <c r="A302" t="str">
        <f>CONCATENATE(B302,C302)</f>
        <v>POLESEMF27G14</v>
      </c>
      <c r="B302" s="1" t="s">
        <v>69</v>
      </c>
      <c r="C302" s="1" t="s">
        <v>15</v>
      </c>
      <c r="D302" s="1" t="s">
        <v>8</v>
      </c>
      <c r="E302" s="1" t="s">
        <v>98</v>
      </c>
      <c r="F302" s="1" t="s">
        <v>10</v>
      </c>
      <c r="G302" s="4">
        <v>1.74978207796812e-5</v>
      </c>
      <c r="H302" s="4">
        <v>0.000325119584798813</v>
      </c>
      <c r="I302" s="4">
        <v>1992.02675</v>
      </c>
      <c r="J302" s="4">
        <v>7907.9455</v>
      </c>
      <c r="K302" s="4">
        <v>12791.327</v>
      </c>
      <c r="L302" s="4">
        <v>15400.08</v>
      </c>
      <c r="M302" s="4">
        <v>14343.101</v>
      </c>
      <c r="N302" s="4">
        <v>13573.311</v>
      </c>
      <c r="O302" s="4">
        <v>12831.18</v>
      </c>
      <c r="P302" s="4">
        <v>12577.852</v>
      </c>
      <c r="Q302" s="4">
        <v>12702.6</v>
      </c>
    </row>
    <row r="303" spans="1:17">
      <c r="A303" t="str">
        <f>CONCATENATE(B303,C303)</f>
        <v>POLESEMF27G15</v>
      </c>
      <c r="B303" s="1" t="s">
        <v>69</v>
      </c>
      <c r="C303" s="1" t="s">
        <v>16</v>
      </c>
      <c r="D303" s="1" t="s">
        <v>8</v>
      </c>
      <c r="E303" s="1" t="s">
        <v>98</v>
      </c>
      <c r="F303" s="1" t="s">
        <v>10</v>
      </c>
      <c r="G303" s="4">
        <v>1.74978207796812e-5</v>
      </c>
      <c r="H303" s="4">
        <v>0.000325535893440247</v>
      </c>
      <c r="I303" s="4">
        <v>2042.194875</v>
      </c>
      <c r="J303" s="4">
        <v>8380.4105</v>
      </c>
      <c r="K303" s="4">
        <v>14212.317</v>
      </c>
      <c r="L303" s="4">
        <v>17779.936</v>
      </c>
      <c r="M303" s="4">
        <v>17349.474</v>
      </c>
      <c r="N303" s="4">
        <v>17522.406</v>
      </c>
      <c r="O303" s="4">
        <v>17651.366</v>
      </c>
      <c r="P303" s="4">
        <v>18949.076</v>
      </c>
      <c r="Q303" s="4">
        <v>20429.382</v>
      </c>
    </row>
    <row r="304" spans="1:17">
      <c r="A304" t="str">
        <f>CONCATENATE(B304,C304)</f>
        <v>POLESEMF27G16</v>
      </c>
      <c r="B304" s="1" t="s">
        <v>69</v>
      </c>
      <c r="C304" s="1" t="s">
        <v>17</v>
      </c>
      <c r="D304" s="1" t="s">
        <v>8</v>
      </c>
      <c r="E304" s="1" t="s">
        <v>98</v>
      </c>
      <c r="F304" s="1" t="s">
        <v>10</v>
      </c>
      <c r="G304" s="4">
        <v>1.74978207796812e-5</v>
      </c>
      <c r="H304" s="4">
        <v>1.6750143840909e-5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</row>
    <row r="305" spans="1:17">
      <c r="A305" t="str">
        <f>CONCATENATE(B305,C305)</f>
        <v>POLESEMF27G17</v>
      </c>
      <c r="B305" s="1" t="s">
        <v>69</v>
      </c>
      <c r="C305" s="1" t="s">
        <v>18</v>
      </c>
      <c r="D305" s="1" t="s">
        <v>8</v>
      </c>
      <c r="E305" s="1" t="s">
        <v>98</v>
      </c>
      <c r="F305" s="1" t="s">
        <v>10</v>
      </c>
      <c r="G305" s="4">
        <v>1.74978207796812e-5</v>
      </c>
      <c r="H305" s="4">
        <v>0.00031852513551712</v>
      </c>
      <c r="I305" s="4">
        <v>1377.205875</v>
      </c>
      <c r="J305" s="4">
        <v>6929.428</v>
      </c>
      <c r="K305" s="4">
        <v>13151.097</v>
      </c>
      <c r="L305" s="4">
        <v>19242.326</v>
      </c>
      <c r="M305" s="4">
        <v>24018.008</v>
      </c>
      <c r="N305" s="4">
        <v>27229.292</v>
      </c>
      <c r="O305" s="4">
        <v>29523.322</v>
      </c>
      <c r="P305" s="4">
        <v>31286.162</v>
      </c>
      <c r="Q305" s="4">
        <v>32343.104</v>
      </c>
    </row>
    <row r="306" spans="1:17">
      <c r="A306" t="str">
        <f>CONCATENATE(B306,C306)</f>
        <v>POLESEMF27G18</v>
      </c>
      <c r="B306" s="1" t="s">
        <v>69</v>
      </c>
      <c r="C306" s="1" t="s">
        <v>19</v>
      </c>
      <c r="D306" s="1" t="s">
        <v>8</v>
      </c>
      <c r="E306" s="1" t="s">
        <v>98</v>
      </c>
      <c r="F306" s="1" t="s">
        <v>10</v>
      </c>
      <c r="G306" s="4">
        <v>1.74978207796812e-5</v>
      </c>
      <c r="H306" s="4">
        <v>0.000320899367332458</v>
      </c>
      <c r="I306" s="4">
        <v>1091.579625</v>
      </c>
      <c r="J306" s="4">
        <v>5121.1385</v>
      </c>
      <c r="K306" s="4">
        <v>8462.63</v>
      </c>
      <c r="L306" s="4">
        <v>11838.982</v>
      </c>
      <c r="M306" s="4">
        <v>13160.113</v>
      </c>
      <c r="N306" s="4">
        <v>14160.094</v>
      </c>
      <c r="O306" s="4">
        <v>14591.164</v>
      </c>
      <c r="P306" s="4">
        <v>14920.572</v>
      </c>
      <c r="Q306" s="4">
        <v>15101.104</v>
      </c>
    </row>
    <row r="307" spans="1:17">
      <c r="A307" t="str">
        <f>CONCATENATE(B307,C307)</f>
        <v>POLESEMF27G19</v>
      </c>
      <c r="B307" s="1" t="s">
        <v>69</v>
      </c>
      <c r="C307" s="1" t="s">
        <v>20</v>
      </c>
      <c r="D307" s="1" t="s">
        <v>8</v>
      </c>
      <c r="E307" s="1" t="s">
        <v>98</v>
      </c>
      <c r="F307" s="1" t="s">
        <v>10</v>
      </c>
      <c r="G307" s="4">
        <v>1.74978207796812e-5</v>
      </c>
      <c r="H307" s="4">
        <v>1.6750143840909e-5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</row>
    <row r="308" spans="1:17">
      <c r="A308" t="str">
        <f>CONCATENATE(B308,C308)</f>
        <v>POLESEMF27G2</v>
      </c>
      <c r="B308" s="1" t="s">
        <v>69</v>
      </c>
      <c r="C308" s="1" t="s">
        <v>21</v>
      </c>
      <c r="D308" s="1" t="s">
        <v>8</v>
      </c>
      <c r="E308" s="1" t="s">
        <v>98</v>
      </c>
      <c r="F308" s="1" t="s">
        <v>10</v>
      </c>
      <c r="G308" s="4">
        <v>1.74978207796812e-5</v>
      </c>
      <c r="H308" s="4">
        <v>1.67606584727764e-5</v>
      </c>
      <c r="I308" s="4">
        <v>1.37513652443886e-5</v>
      </c>
      <c r="J308" s="4">
        <v>3.46457362174988e-5</v>
      </c>
      <c r="K308" s="4">
        <v>8.5540235042572e-5</v>
      </c>
      <c r="L308" s="4">
        <v>0.000156626507639885</v>
      </c>
      <c r="M308" s="4">
        <v>0.000218326151371002</v>
      </c>
      <c r="N308" s="4">
        <v>0.000263454645872116</v>
      </c>
      <c r="O308" s="4">
        <v>0.000300861924886703</v>
      </c>
      <c r="P308" s="4">
        <v>0.000333733797073364</v>
      </c>
      <c r="Q308" s="4">
        <v>0.000353169471025467</v>
      </c>
    </row>
    <row r="309" spans="1:17">
      <c r="A309" t="str">
        <f>CONCATENATE(B309,C309)</f>
        <v>POLESEMF27G20</v>
      </c>
      <c r="B309" s="1" t="s">
        <v>69</v>
      </c>
      <c r="C309" s="1" t="s">
        <v>22</v>
      </c>
      <c r="D309" s="1" t="s">
        <v>8</v>
      </c>
      <c r="E309" s="1" t="s">
        <v>98</v>
      </c>
      <c r="F309" s="1" t="s">
        <v>10</v>
      </c>
      <c r="G309" s="4">
        <v>1.74978207796812e-5</v>
      </c>
      <c r="H309" s="4">
        <v>0.000321484804153442</v>
      </c>
      <c r="I309" s="4">
        <v>1845.59775</v>
      </c>
      <c r="J309" s="4">
        <v>8537.539</v>
      </c>
      <c r="K309" s="4">
        <v>15809.398</v>
      </c>
      <c r="L309" s="4">
        <v>22855.528</v>
      </c>
      <c r="M309" s="4">
        <v>27935.726</v>
      </c>
      <c r="N309" s="4">
        <v>31643.796</v>
      </c>
      <c r="O309" s="4">
        <v>34498.348</v>
      </c>
      <c r="P309" s="4">
        <v>36577.32</v>
      </c>
      <c r="Q309" s="4">
        <v>38274.952</v>
      </c>
    </row>
    <row r="310" spans="1:17">
      <c r="A310" t="str">
        <f>CONCATENATE(B310,C310)</f>
        <v>POLESEMF27G21</v>
      </c>
      <c r="B310" s="1" t="s">
        <v>69</v>
      </c>
      <c r="C310" s="1" t="s">
        <v>23</v>
      </c>
      <c r="D310" s="1" t="s">
        <v>8</v>
      </c>
      <c r="E310" s="1" t="s">
        <v>98</v>
      </c>
      <c r="F310" s="1" t="s">
        <v>10</v>
      </c>
      <c r="G310" s="4">
        <v>1.74978207796812e-5</v>
      </c>
      <c r="H310" s="4">
        <v>0.00031893390417099</v>
      </c>
      <c r="I310" s="4">
        <v>1142.233</v>
      </c>
      <c r="J310" s="4">
        <v>7240.0115</v>
      </c>
      <c r="K310" s="4">
        <v>14474.197</v>
      </c>
      <c r="L310" s="4">
        <v>21966.122</v>
      </c>
      <c r="M310" s="4">
        <v>28516.066</v>
      </c>
      <c r="N310" s="4">
        <v>33867.012</v>
      </c>
      <c r="O310" s="4">
        <v>38769.068</v>
      </c>
      <c r="P310" s="4">
        <v>43843.976</v>
      </c>
      <c r="Q310" s="4">
        <v>48385.136</v>
      </c>
    </row>
    <row r="311" spans="1:17">
      <c r="A311" t="str">
        <f>CONCATENATE(B311,C311)</f>
        <v>POLESEMF27G22</v>
      </c>
      <c r="B311" s="1" t="s">
        <v>69</v>
      </c>
      <c r="C311" s="1" t="s">
        <v>24</v>
      </c>
      <c r="D311" s="1" t="s">
        <v>8</v>
      </c>
      <c r="E311" s="1" t="s">
        <v>98</v>
      </c>
      <c r="F311" s="1" t="s">
        <v>10</v>
      </c>
      <c r="G311" s="4">
        <v>1.74978207796812e-5</v>
      </c>
      <c r="H311" s="4">
        <v>0.000325119584798813</v>
      </c>
      <c r="I311" s="4">
        <v>1392.935</v>
      </c>
      <c r="J311" s="4">
        <v>6955.8355</v>
      </c>
      <c r="K311" s="4">
        <v>12965.047</v>
      </c>
      <c r="L311" s="4">
        <v>17837.674</v>
      </c>
      <c r="M311" s="4">
        <v>21153.29</v>
      </c>
      <c r="N311" s="4">
        <v>22915.59</v>
      </c>
      <c r="O311" s="4">
        <v>24006.17</v>
      </c>
      <c r="P311" s="4">
        <v>24836.364</v>
      </c>
      <c r="Q311" s="4">
        <v>25192.13</v>
      </c>
    </row>
    <row r="312" spans="1:17">
      <c r="A312" t="str">
        <f>CONCATENATE(B312,C312)</f>
        <v>POLESEMF27G23</v>
      </c>
      <c r="B312" s="1" t="s">
        <v>69</v>
      </c>
      <c r="C312" s="1" t="s">
        <v>25</v>
      </c>
      <c r="D312" s="1" t="s">
        <v>8</v>
      </c>
      <c r="E312" s="1" t="s">
        <v>98</v>
      </c>
      <c r="F312" s="1" t="s">
        <v>10</v>
      </c>
      <c r="G312" s="4">
        <v>1.74978207796812e-5</v>
      </c>
      <c r="H312" s="4">
        <v>0.000325535893440247</v>
      </c>
      <c r="I312" s="4">
        <v>1424.794125</v>
      </c>
      <c r="J312" s="4">
        <v>7582.992</v>
      </c>
      <c r="K312" s="4">
        <v>14461.601</v>
      </c>
      <c r="L312" s="4">
        <v>20809.45</v>
      </c>
      <c r="M312" s="4">
        <v>26199.576</v>
      </c>
      <c r="N312" s="4">
        <v>30952.55</v>
      </c>
      <c r="O312" s="4">
        <v>35321.732</v>
      </c>
      <c r="P312" s="4">
        <v>39521.236</v>
      </c>
      <c r="Q312" s="4">
        <v>43641.224</v>
      </c>
    </row>
    <row r="313" spans="1:17">
      <c r="A313" t="str">
        <f>CONCATENATE(B313,C313)</f>
        <v>POLESEMF27G24</v>
      </c>
      <c r="B313" s="1" t="s">
        <v>69</v>
      </c>
      <c r="C313" s="1" t="s">
        <v>26</v>
      </c>
      <c r="D313" s="1" t="s">
        <v>8</v>
      </c>
      <c r="E313" s="1" t="s">
        <v>98</v>
      </c>
      <c r="F313" s="1" t="s">
        <v>10</v>
      </c>
      <c r="G313" s="4">
        <v>1.74978207796812e-5</v>
      </c>
      <c r="H313" s="4">
        <v>1.6750143840909e-5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</row>
    <row r="314" spans="1:17">
      <c r="A314" t="str">
        <f>CONCATENATE(B314,C314)</f>
        <v>POLESEMF27G26</v>
      </c>
      <c r="B314" s="1" t="s">
        <v>69</v>
      </c>
      <c r="C314" s="1" t="s">
        <v>28</v>
      </c>
      <c r="D314" s="1" t="s">
        <v>8</v>
      </c>
      <c r="E314" s="1" t="s">
        <v>98</v>
      </c>
      <c r="F314" s="1" t="s">
        <v>10</v>
      </c>
      <c r="G314" s="4">
        <v>1.74978207796812e-5</v>
      </c>
      <c r="H314" s="4">
        <v>1.67605988681316e-5</v>
      </c>
      <c r="I314" s="4">
        <v>957.96825</v>
      </c>
      <c r="J314" s="4">
        <v>6309.881</v>
      </c>
      <c r="K314" s="4">
        <v>11292.374</v>
      </c>
      <c r="L314" s="4">
        <v>16927.348</v>
      </c>
      <c r="M314" s="4">
        <v>20678.278</v>
      </c>
      <c r="N314" s="4">
        <v>23952.094</v>
      </c>
      <c r="O314" s="4">
        <v>25830.562</v>
      </c>
      <c r="P314" s="4">
        <v>27030.514</v>
      </c>
      <c r="Q314" s="4">
        <v>27689.594</v>
      </c>
    </row>
    <row r="315" spans="1:17">
      <c r="A315" t="str">
        <f>CONCATENATE(B315,C315)</f>
        <v>POLESEMF27G27</v>
      </c>
      <c r="B315" s="1" t="s">
        <v>69</v>
      </c>
      <c r="C315" s="1" t="s">
        <v>29</v>
      </c>
      <c r="D315" s="1" t="s">
        <v>8</v>
      </c>
      <c r="E315" s="1" t="s">
        <v>98</v>
      </c>
      <c r="F315" s="1" t="s">
        <v>10</v>
      </c>
      <c r="G315" s="4">
        <v>1.74978207796812e-5</v>
      </c>
      <c r="H315" s="4">
        <v>1.66933164000511e-5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</row>
    <row r="316" spans="1:17">
      <c r="A316" t="str">
        <f>CONCATENATE(B316,C316)</f>
        <v>POLESEMF27G3</v>
      </c>
      <c r="B316" s="1" t="s">
        <v>69</v>
      </c>
      <c r="C316" s="1" t="s">
        <v>32</v>
      </c>
      <c r="D316" s="1" t="s">
        <v>8</v>
      </c>
      <c r="E316" s="1" t="s">
        <v>98</v>
      </c>
      <c r="F316" s="1" t="s">
        <v>10</v>
      </c>
      <c r="G316" s="4">
        <v>1.74978207796812e-5</v>
      </c>
      <c r="H316" s="4">
        <v>1.67610365897417e-5</v>
      </c>
      <c r="I316" s="4">
        <v>1.67411044239998e-5</v>
      </c>
      <c r="J316" s="4">
        <v>5.20083494484425e-5</v>
      </c>
      <c r="K316" s="4">
        <v>0.000147976920008659</v>
      </c>
      <c r="L316" s="4">
        <v>0.000317683070898056</v>
      </c>
      <c r="M316" s="4">
        <v>0.000501211881637573</v>
      </c>
      <c r="N316" s="4">
        <v>0.000703989446163178</v>
      </c>
      <c r="O316" s="4">
        <v>0.000947209417819977</v>
      </c>
      <c r="P316" s="4">
        <v>0.00122945189476013</v>
      </c>
      <c r="Q316" s="4">
        <v>0.00154325592517853</v>
      </c>
    </row>
    <row r="317" spans="1:17">
      <c r="A317" t="str">
        <f>CONCATENATE(B317,C317)</f>
        <v>POLESEMF27G4</v>
      </c>
      <c r="B317" s="1" t="s">
        <v>69</v>
      </c>
      <c r="C317" s="1" t="s">
        <v>33</v>
      </c>
      <c r="D317" s="1" t="s">
        <v>8</v>
      </c>
      <c r="E317" s="1" t="s">
        <v>98</v>
      </c>
      <c r="F317" s="1" t="s">
        <v>10</v>
      </c>
      <c r="G317" s="4">
        <v>1.74978207796812e-5</v>
      </c>
      <c r="H317" s="4">
        <v>1.67606268078089e-5</v>
      </c>
      <c r="I317" s="4">
        <v>1.66371315717697e-5</v>
      </c>
      <c r="J317" s="4">
        <v>5.07655553519726e-5</v>
      </c>
      <c r="K317" s="4">
        <v>0.000138144850730896</v>
      </c>
      <c r="L317" s="4">
        <v>0.000278692871332169</v>
      </c>
      <c r="M317" s="4">
        <v>0.000418369084596634</v>
      </c>
      <c r="N317" s="4">
        <v>0.00056453138589859</v>
      </c>
      <c r="O317" s="4">
        <v>0.000735233783721924</v>
      </c>
      <c r="P317" s="4">
        <v>0.00093693083524704</v>
      </c>
      <c r="Q317" s="4">
        <v>0.00114767789840698</v>
      </c>
    </row>
    <row r="318" spans="1:17">
      <c r="A318" t="str">
        <f>CONCATENATE(B318,C318)</f>
        <v>POLESEMF27G5</v>
      </c>
      <c r="B318" s="1" t="s">
        <v>69</v>
      </c>
      <c r="C318" s="1" t="s">
        <v>34</v>
      </c>
      <c r="D318" s="1" t="s">
        <v>8</v>
      </c>
      <c r="E318" s="1" t="s">
        <v>98</v>
      </c>
      <c r="F318" s="1" t="s">
        <v>10</v>
      </c>
      <c r="G318" s="4">
        <v>1.74978207796812e-5</v>
      </c>
      <c r="H318" s="4">
        <v>1.6760615631938e-5</v>
      </c>
      <c r="I318" s="4">
        <v>1.55915124341845e-5</v>
      </c>
      <c r="J318" s="4">
        <v>4.73330169916153e-5</v>
      </c>
      <c r="K318" s="4">
        <v>0.000135377332568169</v>
      </c>
      <c r="L318" s="4">
        <v>0.000286650389432907</v>
      </c>
      <c r="M318" s="4">
        <v>0.000438816875219345</v>
      </c>
      <c r="N318" s="4">
        <v>0.000602291584014893</v>
      </c>
      <c r="O318" s="4">
        <v>0.000798839569091797</v>
      </c>
      <c r="P318" s="4">
        <v>0.00101868784427643</v>
      </c>
      <c r="Q318" s="4">
        <v>0.00124438762664795</v>
      </c>
    </row>
    <row r="319" spans="1:17">
      <c r="A319" t="str">
        <f>CONCATENATE(B319,C319)</f>
        <v>POLESEMF27G6</v>
      </c>
      <c r="B319" s="1" t="s">
        <v>69</v>
      </c>
      <c r="C319" s="1" t="s">
        <v>35</v>
      </c>
      <c r="D319" s="1" t="s">
        <v>8</v>
      </c>
      <c r="E319" s="1" t="s">
        <v>98</v>
      </c>
      <c r="F319" s="1" t="s">
        <v>10</v>
      </c>
      <c r="G319" s="4">
        <v>1.74978207796812e-5</v>
      </c>
      <c r="H319" s="4">
        <v>1.67606435716152e-5</v>
      </c>
      <c r="I319" s="4">
        <v>1.56497564166784e-5</v>
      </c>
      <c r="J319" s="4">
        <v>4.75703291594982e-5</v>
      </c>
      <c r="K319" s="4">
        <v>0.000133026629686356</v>
      </c>
      <c r="L319" s="4">
        <v>0.000279637604951859</v>
      </c>
      <c r="M319" s="4">
        <v>0.000434319078922272</v>
      </c>
      <c r="N319" s="4">
        <v>0.000599249720573425</v>
      </c>
      <c r="O319" s="4">
        <v>0.000792237520217896</v>
      </c>
      <c r="P319" s="4">
        <v>0.00101430928707123</v>
      </c>
      <c r="Q319" s="4">
        <v>0.00124364650249481</v>
      </c>
    </row>
    <row r="320" spans="1:17">
      <c r="A320" t="str">
        <f>CONCATENATE(B320,C320)</f>
        <v>POLESEMF27G7</v>
      </c>
      <c r="B320" s="1" t="s">
        <v>69</v>
      </c>
      <c r="C320" s="1" t="s">
        <v>36</v>
      </c>
      <c r="D320" s="1" t="s">
        <v>8</v>
      </c>
      <c r="E320" s="1" t="s">
        <v>98</v>
      </c>
      <c r="F320" s="1" t="s">
        <v>10</v>
      </c>
      <c r="G320" s="4">
        <v>1.74978207796812e-5</v>
      </c>
      <c r="H320" s="4">
        <v>1.66933164000511e-5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</row>
    <row r="321" spans="1:17">
      <c r="A321" t="str">
        <f>CONCATENATE(B321,C321)</f>
        <v>POLESEMF27G8</v>
      </c>
      <c r="B321" s="1" t="s">
        <v>69</v>
      </c>
      <c r="C321" s="1" t="s">
        <v>37</v>
      </c>
      <c r="D321" s="1" t="s">
        <v>8</v>
      </c>
      <c r="E321" s="1" t="s">
        <v>98</v>
      </c>
      <c r="F321" s="1" t="s">
        <v>10</v>
      </c>
      <c r="G321" s="4">
        <v>1.74978207796812e-5</v>
      </c>
      <c r="H321" s="4">
        <v>1.66933164000511e-5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/>
    </row>
    <row r="322" spans="1:17">
      <c r="A322" t="str">
        <f>CONCATENATE(B322,C322)</f>
        <v>POLESEMF27G9</v>
      </c>
      <c r="B322" s="1" t="s">
        <v>69</v>
      </c>
      <c r="C322" s="1" t="s">
        <v>38</v>
      </c>
      <c r="D322" s="1" t="s">
        <v>8</v>
      </c>
      <c r="E322" s="1" t="s">
        <v>98</v>
      </c>
      <c r="F322" s="1" t="s">
        <v>10</v>
      </c>
      <c r="G322" s="4">
        <v>1.74978207796812e-5</v>
      </c>
      <c r="H322" s="4">
        <v>0.00031852513551712</v>
      </c>
      <c r="I322" s="4">
        <v>1741.2295</v>
      </c>
      <c r="J322" s="4">
        <v>7733.449</v>
      </c>
      <c r="K322" s="4">
        <v>13626.918</v>
      </c>
      <c r="L322" s="4">
        <v>19508.728</v>
      </c>
      <c r="M322" s="4">
        <v>23807.564</v>
      </c>
      <c r="N322" s="4">
        <v>26232.048</v>
      </c>
      <c r="O322" s="4">
        <v>27624.362</v>
      </c>
      <c r="P322" s="4">
        <v>28668.53</v>
      </c>
      <c r="Q322" s="4">
        <v>28990.276</v>
      </c>
    </row>
    <row r="323" spans="1:17">
      <c r="A323" t="str">
        <f>CONCATENATE(B323,C323)</f>
        <v>PhoenixEMF27G1</v>
      </c>
      <c r="B323" s="1" t="s">
        <v>70</v>
      </c>
      <c r="C323" s="1" t="s">
        <v>7</v>
      </c>
      <c r="D323" s="1" t="s">
        <v>8</v>
      </c>
      <c r="E323" s="1" t="s">
        <v>98</v>
      </c>
      <c r="F323" s="1" t="s">
        <v>10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/>
      <c r="N323" s="4"/>
      <c r="O323" s="4"/>
      <c r="P323" s="4"/>
      <c r="Q323" s="4"/>
    </row>
    <row r="324" spans="1:17">
      <c r="A324" t="str">
        <f>CONCATENATE(B324,C324)</f>
        <v>PhoenixEMF27G10</v>
      </c>
      <c r="B324" s="1" t="s">
        <v>70</v>
      </c>
      <c r="C324" s="1" t="s">
        <v>11</v>
      </c>
      <c r="D324" s="1" t="s">
        <v>8</v>
      </c>
      <c r="E324" s="1" t="s">
        <v>98</v>
      </c>
      <c r="F324" s="1" t="s">
        <v>10</v>
      </c>
      <c r="G324" s="4">
        <v>0</v>
      </c>
      <c r="H324" s="4">
        <v>0</v>
      </c>
      <c r="I324" s="4">
        <v>0</v>
      </c>
      <c r="J324" s="4">
        <v>132.752811853487</v>
      </c>
      <c r="K324" s="4">
        <v>476.243226546921</v>
      </c>
      <c r="L324" s="4">
        <v>1041.84336886578</v>
      </c>
      <c r="M324" s="4"/>
      <c r="N324" s="4"/>
      <c r="O324" s="4"/>
      <c r="P324" s="4"/>
      <c r="Q324" s="4"/>
    </row>
    <row r="325" spans="1:17">
      <c r="A325" t="str">
        <f>CONCATENATE(B325,C325)</f>
        <v>PhoenixEMF27G11</v>
      </c>
      <c r="B325" s="1" t="s">
        <v>70</v>
      </c>
      <c r="C325" s="1" t="s">
        <v>12</v>
      </c>
      <c r="D325" s="1" t="s">
        <v>8</v>
      </c>
      <c r="E325" s="1" t="s">
        <v>98</v>
      </c>
      <c r="F325" s="1" t="s">
        <v>10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/>
      <c r="N325" s="4"/>
      <c r="O325" s="4"/>
      <c r="P325" s="4"/>
      <c r="Q325" s="4"/>
    </row>
    <row r="326" spans="1:17">
      <c r="A326" t="str">
        <f>CONCATENATE(B326,C326)</f>
        <v>PhoenixEMF27G12</v>
      </c>
      <c r="B326" s="1" t="s">
        <v>70</v>
      </c>
      <c r="C326" s="1" t="s">
        <v>13</v>
      </c>
      <c r="D326" s="1" t="s">
        <v>8</v>
      </c>
      <c r="E326" s="1" t="s">
        <v>98</v>
      </c>
      <c r="F326" s="1" t="s">
        <v>10</v>
      </c>
      <c r="G326" s="4">
        <v>0</v>
      </c>
      <c r="H326" s="4">
        <v>0</v>
      </c>
      <c r="I326" s="4">
        <v>0</v>
      </c>
      <c r="J326" s="4">
        <v>749.298839092217</v>
      </c>
      <c r="K326" s="4">
        <v>3114.72412381846</v>
      </c>
      <c r="L326" s="4">
        <v>6992.7047631876</v>
      </c>
      <c r="M326" s="4"/>
      <c r="N326" s="4"/>
      <c r="O326" s="4"/>
      <c r="P326" s="4"/>
      <c r="Q326" s="4"/>
    </row>
    <row r="327" spans="1:17">
      <c r="A327" t="str">
        <f>CONCATENATE(B327,C327)</f>
        <v>PhoenixEMF27G13</v>
      </c>
      <c r="B327" s="1" t="s">
        <v>70</v>
      </c>
      <c r="C327" s="1" t="s">
        <v>14</v>
      </c>
      <c r="D327" s="1" t="s">
        <v>8</v>
      </c>
      <c r="E327" s="1" t="s">
        <v>98</v>
      </c>
      <c r="F327" s="1" t="s">
        <v>10</v>
      </c>
      <c r="G327" s="4">
        <v>0</v>
      </c>
      <c r="H327" s="4">
        <v>0</v>
      </c>
      <c r="I327" s="4">
        <v>0</v>
      </c>
      <c r="J327" s="4">
        <v>591.078214064803</v>
      </c>
      <c r="K327" s="4">
        <v>2798.20394346902</v>
      </c>
      <c r="L327" s="4">
        <v>5793.88619340448</v>
      </c>
      <c r="M327" s="4"/>
      <c r="N327" s="4"/>
      <c r="O327" s="4"/>
      <c r="P327" s="4"/>
      <c r="Q327" s="4"/>
    </row>
    <row r="328" spans="1:17">
      <c r="A328" t="str">
        <f>CONCATENATE(B328,C328)</f>
        <v>PhoenixEMF27G14</v>
      </c>
      <c r="B328" s="1" t="s">
        <v>70</v>
      </c>
      <c r="C328" s="1" t="s">
        <v>15</v>
      </c>
      <c r="D328" s="1" t="s">
        <v>8</v>
      </c>
      <c r="E328" s="1" t="s">
        <v>98</v>
      </c>
      <c r="F328" s="1" t="s">
        <v>10</v>
      </c>
      <c r="G328" s="4">
        <v>0</v>
      </c>
      <c r="H328" s="4">
        <v>0</v>
      </c>
      <c r="I328" s="4">
        <v>0</v>
      </c>
      <c r="J328" s="4">
        <v>591.072628661551</v>
      </c>
      <c r="K328" s="4">
        <v>2798.1371388686</v>
      </c>
      <c r="L328" s="4">
        <v>5785.64491928407</v>
      </c>
      <c r="M328" s="4"/>
      <c r="N328" s="4"/>
      <c r="O328" s="4"/>
      <c r="P328" s="4"/>
      <c r="Q328" s="4"/>
    </row>
    <row r="329" spans="1:17">
      <c r="A329" t="str">
        <f>CONCATENATE(B329,C329)</f>
        <v>PhoenixEMF27G15</v>
      </c>
      <c r="B329" s="1" t="s">
        <v>70</v>
      </c>
      <c r="C329" s="1" t="s">
        <v>16</v>
      </c>
      <c r="D329" s="1" t="s">
        <v>8</v>
      </c>
      <c r="E329" s="1" t="s">
        <v>98</v>
      </c>
      <c r="F329" s="1" t="s">
        <v>10</v>
      </c>
      <c r="G329" s="4">
        <v>0</v>
      </c>
      <c r="H329" s="4">
        <v>0</v>
      </c>
      <c r="I329" s="4">
        <v>0</v>
      </c>
      <c r="J329" s="4">
        <v>591.078214064803</v>
      </c>
      <c r="K329" s="4">
        <v>2798.20394346902</v>
      </c>
      <c r="L329" s="4">
        <v>5793.88619340448</v>
      </c>
      <c r="M329" s="4"/>
      <c r="N329" s="4"/>
      <c r="O329" s="4"/>
      <c r="P329" s="4"/>
      <c r="Q329" s="4"/>
    </row>
    <row r="330" spans="1:17">
      <c r="A330" t="str">
        <f>CONCATENATE(B330,C330)</f>
        <v>PhoenixEMF27G16</v>
      </c>
      <c r="B330" s="1" t="s">
        <v>70</v>
      </c>
      <c r="C330" s="1" t="s">
        <v>17</v>
      </c>
      <c r="D330" s="1" t="s">
        <v>8</v>
      </c>
      <c r="E330" s="1" t="s">
        <v>98</v>
      </c>
      <c r="F330" s="1" t="s">
        <v>10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/>
      <c r="N330" s="4"/>
      <c r="O330" s="4"/>
      <c r="P330" s="4"/>
      <c r="Q330" s="4"/>
    </row>
    <row r="331" spans="1:17">
      <c r="A331" t="str">
        <f>CONCATENATE(B331,C331)</f>
        <v>PhoenixEMF27G17</v>
      </c>
      <c r="B331" s="1" t="s">
        <v>70</v>
      </c>
      <c r="C331" s="1" t="s">
        <v>18</v>
      </c>
      <c r="D331" s="1" t="s">
        <v>8</v>
      </c>
      <c r="E331" s="1" t="s">
        <v>98</v>
      </c>
      <c r="F331" s="1" t="s">
        <v>10</v>
      </c>
      <c r="G331" s="4">
        <v>0</v>
      </c>
      <c r="H331" s="4">
        <v>0</v>
      </c>
      <c r="I331" s="4">
        <v>0</v>
      </c>
      <c r="J331" s="4">
        <v>300.483119383475</v>
      </c>
      <c r="K331" s="4">
        <v>1308.04327165778</v>
      </c>
      <c r="L331" s="4">
        <v>2898.1212567608</v>
      </c>
      <c r="M331" s="4"/>
      <c r="N331" s="4"/>
      <c r="O331" s="4"/>
      <c r="P331" s="4"/>
      <c r="Q331" s="4"/>
    </row>
    <row r="332" spans="1:17">
      <c r="A332" t="str">
        <f>CONCATENATE(B332,C332)</f>
        <v>PhoenixEMF27G18</v>
      </c>
      <c r="B332" s="1" t="s">
        <v>70</v>
      </c>
      <c r="C332" s="1" t="s">
        <v>19</v>
      </c>
      <c r="D332" s="1" t="s">
        <v>8</v>
      </c>
      <c r="E332" s="1" t="s">
        <v>98</v>
      </c>
      <c r="F332" s="1" t="s">
        <v>10</v>
      </c>
      <c r="G332" s="4">
        <v>0</v>
      </c>
      <c r="H332" s="4">
        <v>0</v>
      </c>
      <c r="I332" s="4">
        <v>0</v>
      </c>
      <c r="J332" s="4">
        <v>96.8366140625437</v>
      </c>
      <c r="K332" s="4">
        <v>324.893731631777</v>
      </c>
      <c r="L332" s="4">
        <v>648.496055013503</v>
      </c>
      <c r="M332" s="4"/>
      <c r="N332" s="4"/>
      <c r="O332" s="4"/>
      <c r="P332" s="4"/>
      <c r="Q332" s="4"/>
    </row>
    <row r="333" spans="1:17">
      <c r="A333" t="str">
        <f>CONCATENATE(B333,C333)</f>
        <v>PhoenixEMF27G19</v>
      </c>
      <c r="B333" s="1" t="s">
        <v>70</v>
      </c>
      <c r="C333" s="1" t="s">
        <v>20</v>
      </c>
      <c r="D333" s="1" t="s">
        <v>8</v>
      </c>
      <c r="E333" s="1" t="s">
        <v>98</v>
      </c>
      <c r="F333" s="1" t="s">
        <v>10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/>
      <c r="N333" s="4"/>
      <c r="O333" s="4"/>
      <c r="P333" s="4"/>
      <c r="Q333" s="4"/>
    </row>
    <row r="334" spans="1:17">
      <c r="A334" t="str">
        <f>CONCATENATE(B334,C334)</f>
        <v>PhoenixEMF27G2</v>
      </c>
      <c r="B334" s="1" t="s">
        <v>70</v>
      </c>
      <c r="C334" s="1" t="s">
        <v>21</v>
      </c>
      <c r="D334" s="1" t="s">
        <v>8</v>
      </c>
      <c r="E334" s="1" t="s">
        <v>98</v>
      </c>
      <c r="F334" s="1" t="s">
        <v>10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/>
      <c r="N334" s="4"/>
      <c r="O334" s="4"/>
      <c r="P334" s="4"/>
      <c r="Q334" s="4"/>
    </row>
    <row r="335" spans="1:17">
      <c r="A335" t="str">
        <f>CONCATENATE(B335,C335)</f>
        <v>PhoenixEMF27G20</v>
      </c>
      <c r="B335" s="1" t="s">
        <v>70</v>
      </c>
      <c r="C335" s="1" t="s">
        <v>22</v>
      </c>
      <c r="D335" s="1" t="s">
        <v>8</v>
      </c>
      <c r="E335" s="1" t="s">
        <v>98</v>
      </c>
      <c r="F335" s="1" t="s">
        <v>10</v>
      </c>
      <c r="G335" s="4">
        <v>0</v>
      </c>
      <c r="H335" s="4">
        <v>0</v>
      </c>
      <c r="I335" s="4">
        <v>0</v>
      </c>
      <c r="J335" s="4">
        <v>379.515992457955</v>
      </c>
      <c r="K335" s="4">
        <v>1865.55644075466</v>
      </c>
      <c r="L335" s="4">
        <v>5976.94897263539</v>
      </c>
      <c r="M335" s="4"/>
      <c r="N335" s="4"/>
      <c r="O335" s="4"/>
      <c r="P335" s="4"/>
      <c r="Q335" s="4"/>
    </row>
    <row r="336" spans="1:17">
      <c r="A336" t="str">
        <f>CONCATENATE(B336,C336)</f>
        <v>PhoenixEMF27G21</v>
      </c>
      <c r="B336" s="1" t="s">
        <v>70</v>
      </c>
      <c r="C336" s="1" t="s">
        <v>23</v>
      </c>
      <c r="D336" s="1" t="s">
        <v>8</v>
      </c>
      <c r="E336" s="1" t="s">
        <v>98</v>
      </c>
      <c r="F336" s="1" t="s">
        <v>10</v>
      </c>
      <c r="G336" s="4">
        <v>0</v>
      </c>
      <c r="H336" s="4">
        <v>0</v>
      </c>
      <c r="I336" s="4">
        <v>0</v>
      </c>
      <c r="J336" s="4">
        <v>300.483119382739</v>
      </c>
      <c r="K336" s="4">
        <v>1308.04327060491</v>
      </c>
      <c r="L336" s="4">
        <v>2904.65114003841</v>
      </c>
      <c r="M336" s="4"/>
      <c r="N336" s="4"/>
      <c r="O336" s="4"/>
      <c r="P336" s="4"/>
      <c r="Q336" s="4"/>
    </row>
    <row r="337" spans="1:17">
      <c r="A337" t="str">
        <f>CONCATENATE(B337,C337)</f>
        <v>PhoenixEMF27G22</v>
      </c>
      <c r="B337" s="1" t="s">
        <v>70</v>
      </c>
      <c r="C337" s="1" t="s">
        <v>24</v>
      </c>
      <c r="D337" s="1" t="s">
        <v>8</v>
      </c>
      <c r="E337" s="1" t="s">
        <v>98</v>
      </c>
      <c r="F337" s="1" t="s">
        <v>10</v>
      </c>
      <c r="G337" s="4">
        <v>0</v>
      </c>
      <c r="H337" s="4">
        <v>0</v>
      </c>
      <c r="I337" s="4">
        <v>0</v>
      </c>
      <c r="J337" s="4">
        <v>300.483119382739</v>
      </c>
      <c r="K337" s="4">
        <v>1308.04327060491</v>
      </c>
      <c r="L337" s="4">
        <v>2904.65114003841</v>
      </c>
      <c r="M337" s="4"/>
      <c r="N337" s="4"/>
      <c r="O337" s="4"/>
      <c r="P337" s="4"/>
      <c r="Q337" s="4"/>
    </row>
    <row r="338" spans="1:17">
      <c r="A338" t="str">
        <f>CONCATENATE(B338,C338)</f>
        <v>PhoenixEMF27G23</v>
      </c>
      <c r="B338" s="1" t="s">
        <v>70</v>
      </c>
      <c r="C338" s="1" t="s">
        <v>25</v>
      </c>
      <c r="D338" s="1" t="s">
        <v>8</v>
      </c>
      <c r="E338" s="1" t="s">
        <v>98</v>
      </c>
      <c r="F338" s="1" t="s">
        <v>10</v>
      </c>
      <c r="G338" s="4">
        <v>0</v>
      </c>
      <c r="H338" s="4">
        <v>0</v>
      </c>
      <c r="I338" s="4">
        <v>0</v>
      </c>
      <c r="J338" s="4">
        <v>300.483119382739</v>
      </c>
      <c r="K338" s="4">
        <v>1308.04327060491</v>
      </c>
      <c r="L338" s="4">
        <v>2904.65114003841</v>
      </c>
      <c r="M338" s="4"/>
      <c r="N338" s="4"/>
      <c r="O338" s="4"/>
      <c r="P338" s="4"/>
      <c r="Q338" s="4"/>
    </row>
    <row r="339" spans="1:17">
      <c r="A339" t="str">
        <f>CONCATENATE(B339,C339)</f>
        <v>PhoenixEMF27G24</v>
      </c>
      <c r="B339" s="1" t="s">
        <v>70</v>
      </c>
      <c r="C339" s="1" t="s">
        <v>26</v>
      </c>
      <c r="D339" s="1" t="s">
        <v>8</v>
      </c>
      <c r="E339" s="1" t="s">
        <v>98</v>
      </c>
      <c r="F339" s="1" t="s">
        <v>10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/>
      <c r="N339" s="4"/>
      <c r="O339" s="4"/>
      <c r="P339" s="4"/>
      <c r="Q339" s="4"/>
    </row>
    <row r="340" spans="1:17">
      <c r="A340" t="str">
        <f>CONCATENATE(B340,C340)</f>
        <v>PhoenixEMF27G25</v>
      </c>
      <c r="B340" s="1" t="s">
        <v>70</v>
      </c>
      <c r="C340" s="1" t="s">
        <v>27</v>
      </c>
      <c r="D340" s="1" t="s">
        <v>8</v>
      </c>
      <c r="E340" s="1" t="s">
        <v>98</v>
      </c>
      <c r="F340" s="1" t="s">
        <v>10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/>
      <c r="N340" s="4"/>
      <c r="O340" s="4"/>
      <c r="P340" s="4"/>
      <c r="Q340" s="4"/>
    </row>
    <row r="341" spans="1:17">
      <c r="A341" t="str">
        <f>CONCATENATE(B341,C341)</f>
        <v>PhoenixEMF27G3</v>
      </c>
      <c r="B341" s="1" t="s">
        <v>70</v>
      </c>
      <c r="C341" s="1" t="s">
        <v>32</v>
      </c>
      <c r="D341" s="1" t="s">
        <v>8</v>
      </c>
      <c r="E341" s="1" t="s">
        <v>98</v>
      </c>
      <c r="F341" s="1" t="s">
        <v>10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/>
      <c r="N341" s="4"/>
      <c r="O341" s="4"/>
      <c r="P341" s="4"/>
      <c r="Q341" s="4"/>
    </row>
    <row r="342" spans="1:17">
      <c r="A342" t="str">
        <f>CONCATENATE(B342,C342)</f>
        <v>PhoenixEMF27G30</v>
      </c>
      <c r="B342" s="1" t="s">
        <v>70</v>
      </c>
      <c r="C342" s="1" t="s">
        <v>41</v>
      </c>
      <c r="D342" s="1" t="s">
        <v>8</v>
      </c>
      <c r="E342" s="1" t="s">
        <v>98</v>
      </c>
      <c r="F342" s="1" t="s">
        <v>10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/>
      <c r="N342" s="4"/>
      <c r="O342" s="4"/>
      <c r="P342" s="4"/>
      <c r="Q342" s="4"/>
    </row>
    <row r="343" spans="1:17">
      <c r="A343" t="str">
        <f>CONCATENATE(B343,C343)</f>
        <v>PhoenixEMF27G4</v>
      </c>
      <c r="B343" s="1" t="s">
        <v>70</v>
      </c>
      <c r="C343" s="1" t="s">
        <v>33</v>
      </c>
      <c r="D343" s="1" t="s">
        <v>8</v>
      </c>
      <c r="E343" s="1" t="s">
        <v>98</v>
      </c>
      <c r="F343" s="1" t="s">
        <v>10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/>
      <c r="N343" s="4"/>
      <c r="O343" s="4"/>
      <c r="P343" s="4"/>
      <c r="Q343" s="4"/>
    </row>
    <row r="344" spans="1:17">
      <c r="A344" t="str">
        <f t="shared" ref="A344:A407" si="8">CONCATENATE(B344,C344)</f>
        <v>PhoenixEMF27G5</v>
      </c>
      <c r="B344" s="1" t="s">
        <v>70</v>
      </c>
      <c r="C344" s="1" t="s">
        <v>34</v>
      </c>
      <c r="D344" s="1" t="s">
        <v>8</v>
      </c>
      <c r="E344" s="1" t="s">
        <v>98</v>
      </c>
      <c r="F344" s="1" t="s">
        <v>10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/>
      <c r="N344" s="4"/>
      <c r="O344" s="4"/>
      <c r="P344" s="4"/>
      <c r="Q344" s="4"/>
    </row>
    <row r="345" spans="1:17">
      <c r="A345" t="str">
        <f>CONCATENATE(B345,C345)</f>
        <v>PhoenixEMF27G6</v>
      </c>
      <c r="B345" s="1" t="s">
        <v>70</v>
      </c>
      <c r="C345" s="1" t="s">
        <v>35</v>
      </c>
      <c r="D345" s="1" t="s">
        <v>8</v>
      </c>
      <c r="E345" s="1" t="s">
        <v>98</v>
      </c>
      <c r="F345" s="1" t="s">
        <v>10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/>
      <c r="N345" s="4"/>
      <c r="O345" s="4"/>
      <c r="P345" s="4"/>
      <c r="Q345" s="4"/>
    </row>
    <row r="346" spans="1:17">
      <c r="A346" t="str">
        <f>CONCATENATE(B346,C346)</f>
        <v>PhoenixEMF27G7</v>
      </c>
      <c r="B346" s="1" t="s">
        <v>70</v>
      </c>
      <c r="C346" s="1" t="s">
        <v>36</v>
      </c>
      <c r="D346" s="1" t="s">
        <v>8</v>
      </c>
      <c r="E346" s="1" t="s">
        <v>98</v>
      </c>
      <c r="F346" s="1" t="s">
        <v>10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/>
      <c r="N346" s="4"/>
      <c r="O346" s="4"/>
      <c r="P346" s="4"/>
      <c r="Q346" s="4"/>
    </row>
    <row r="347" spans="1:17">
      <c r="A347" t="str">
        <f>CONCATENATE(B347,C347)</f>
        <v>PhoenixEMF27G8</v>
      </c>
      <c r="B347" s="1" t="s">
        <v>70</v>
      </c>
      <c r="C347" s="1" t="s">
        <v>37</v>
      </c>
      <c r="D347" s="1" t="s">
        <v>8</v>
      </c>
      <c r="E347" s="1" t="s">
        <v>98</v>
      </c>
      <c r="F347" s="1" t="s">
        <v>10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/>
      <c r="N347" s="4"/>
      <c r="O347" s="4"/>
      <c r="P347" s="4"/>
      <c r="Q347" s="4"/>
    </row>
    <row r="348" spans="1:17">
      <c r="A348" t="str">
        <f>CONCATENATE(B348,C348)</f>
        <v>PhoenixEMF27G9</v>
      </c>
      <c r="B348" s="1" t="s">
        <v>70</v>
      </c>
      <c r="C348" s="1" t="s">
        <v>38</v>
      </c>
      <c r="D348" s="1" t="s">
        <v>8</v>
      </c>
      <c r="E348" s="1" t="s">
        <v>98</v>
      </c>
      <c r="F348" s="1" t="s">
        <v>10</v>
      </c>
      <c r="G348" s="4">
        <v>0</v>
      </c>
      <c r="H348" s="4">
        <v>0</v>
      </c>
      <c r="I348" s="4">
        <v>0</v>
      </c>
      <c r="J348" s="4">
        <v>591.072628661551</v>
      </c>
      <c r="K348" s="4">
        <v>2798.1371388686</v>
      </c>
      <c r="L348" s="4">
        <v>5785.64491928407</v>
      </c>
      <c r="M348" s="4"/>
      <c r="N348" s="4"/>
      <c r="O348" s="4"/>
      <c r="P348" s="4"/>
      <c r="Q348" s="4"/>
    </row>
    <row r="349" spans="1:17">
      <c r="A349" t="str">
        <f>CONCATENATE(B349,C349)</f>
        <v>REMINDEMF27G1</v>
      </c>
      <c r="B349" s="1" t="s">
        <v>71</v>
      </c>
      <c r="C349" s="1" t="s">
        <v>7</v>
      </c>
      <c r="D349" s="1" t="s">
        <v>8</v>
      </c>
      <c r="E349" s="1" t="s">
        <v>98</v>
      </c>
      <c r="F349" s="1" t="s">
        <v>10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</row>
    <row r="350" spans="1:17">
      <c r="A350" t="str">
        <f>CONCATENATE(B350,C350)</f>
        <v>REMINDEMF27G10</v>
      </c>
      <c r="B350" s="1" t="s">
        <v>71</v>
      </c>
      <c r="C350" s="1" t="s">
        <v>11</v>
      </c>
      <c r="D350" s="1" t="s">
        <v>8</v>
      </c>
      <c r="E350" s="1" t="s">
        <v>98</v>
      </c>
      <c r="F350" s="1" t="s">
        <v>10</v>
      </c>
      <c r="G350" s="4">
        <v>0</v>
      </c>
      <c r="H350" s="4">
        <v>0</v>
      </c>
      <c r="I350" s="4">
        <v>226.074</v>
      </c>
      <c r="J350" s="4">
        <v>1973.683</v>
      </c>
      <c r="K350" s="4">
        <v>4829.051</v>
      </c>
      <c r="L350" s="4">
        <v>8640.977</v>
      </c>
      <c r="M350" s="4">
        <v>13532.25</v>
      </c>
      <c r="N350" s="4">
        <v>15812.202</v>
      </c>
      <c r="O350" s="4">
        <v>16083.311</v>
      </c>
      <c r="P350" s="4">
        <v>16781.279</v>
      </c>
      <c r="Q350" s="4">
        <v>16975.442</v>
      </c>
    </row>
    <row r="351" spans="1:17">
      <c r="A351" t="str">
        <f>CONCATENATE(B351,C351)</f>
        <v>REMINDEMF27G11</v>
      </c>
      <c r="B351" s="1" t="s">
        <v>71</v>
      </c>
      <c r="C351" s="1" t="s">
        <v>12</v>
      </c>
      <c r="D351" s="1" t="s">
        <v>8</v>
      </c>
      <c r="E351" s="1" t="s">
        <v>98</v>
      </c>
      <c r="F351" s="1" t="s">
        <v>10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</row>
    <row r="352" spans="1:17">
      <c r="A352" t="str">
        <f>CONCATENATE(B352,C352)</f>
        <v>REMINDEMF27G11_highbio</v>
      </c>
      <c r="B352" s="1" t="s">
        <v>71</v>
      </c>
      <c r="C352" s="1" t="s">
        <v>72</v>
      </c>
      <c r="D352" s="1" t="s">
        <v>8</v>
      </c>
      <c r="E352" s="1" t="s">
        <v>98</v>
      </c>
      <c r="F352" s="1" t="s">
        <v>10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</row>
    <row r="353" spans="1:17">
      <c r="A353" t="str">
        <f>CONCATENATE(B353,C353)</f>
        <v>REMINDEMF27G11_nobio</v>
      </c>
      <c r="B353" s="1" t="s">
        <v>71</v>
      </c>
      <c r="C353" s="1" t="s">
        <v>48</v>
      </c>
      <c r="D353" s="1" t="s">
        <v>8</v>
      </c>
      <c r="E353" s="1" t="s">
        <v>98</v>
      </c>
      <c r="F353" s="1" t="s">
        <v>10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>
      <c r="A354" t="str">
        <f>CONCATENATE(B354,C354)</f>
        <v>REMINDEMF27G12</v>
      </c>
      <c r="B354" s="1" t="s">
        <v>71</v>
      </c>
      <c r="C354" s="1" t="s">
        <v>13</v>
      </c>
      <c r="D354" s="1" t="s">
        <v>8</v>
      </c>
      <c r="E354" s="1" t="s">
        <v>98</v>
      </c>
      <c r="F354" s="1" t="s">
        <v>10</v>
      </c>
      <c r="G354" s="4">
        <v>0</v>
      </c>
      <c r="H354" s="4">
        <v>0</v>
      </c>
      <c r="I354" s="4">
        <v>422.429</v>
      </c>
      <c r="J354" s="4">
        <v>3519.697</v>
      </c>
      <c r="K354" s="4">
        <v>7921.727</v>
      </c>
      <c r="L354" s="4">
        <v>12614.135</v>
      </c>
      <c r="M354" s="4">
        <v>16126.519</v>
      </c>
      <c r="N354" s="4">
        <v>16170.747</v>
      </c>
      <c r="O354" s="4">
        <v>16469.94</v>
      </c>
      <c r="P354" s="4">
        <v>16949.845</v>
      </c>
      <c r="Q354" s="4">
        <v>16978.709</v>
      </c>
    </row>
    <row r="355" spans="1:17">
      <c r="A355" t="str">
        <f>CONCATENATE(B355,C355)</f>
        <v>REMINDEMF27G13</v>
      </c>
      <c r="B355" s="1" t="s">
        <v>71</v>
      </c>
      <c r="C355" s="1" t="s">
        <v>14</v>
      </c>
      <c r="D355" s="1" t="s">
        <v>8</v>
      </c>
      <c r="E355" s="1" t="s">
        <v>98</v>
      </c>
      <c r="F355" s="1" t="s">
        <v>10</v>
      </c>
      <c r="G355" s="4">
        <v>0</v>
      </c>
      <c r="H355" s="4">
        <v>0</v>
      </c>
      <c r="I355" s="4">
        <v>560.447</v>
      </c>
      <c r="J355" s="4">
        <v>4256.955</v>
      </c>
      <c r="K355" s="4">
        <v>9567.769</v>
      </c>
      <c r="L355" s="4">
        <v>15113.184</v>
      </c>
      <c r="M355" s="4">
        <v>16855.214</v>
      </c>
      <c r="N355" s="4">
        <v>16891.884</v>
      </c>
      <c r="O355" s="4">
        <v>16966.451</v>
      </c>
      <c r="P355" s="4">
        <v>16988.042</v>
      </c>
      <c r="Q355" s="4">
        <v>16993.62</v>
      </c>
    </row>
    <row r="356" spans="1:17">
      <c r="A356" t="str">
        <f>CONCATENATE(B356,C356)</f>
        <v>REMINDEMF27G14</v>
      </c>
      <c r="B356" s="1" t="s">
        <v>71</v>
      </c>
      <c r="C356" s="1" t="s">
        <v>15</v>
      </c>
      <c r="D356" s="1" t="s">
        <v>8</v>
      </c>
      <c r="E356" s="1" t="s">
        <v>98</v>
      </c>
      <c r="F356" s="1" t="s">
        <v>10</v>
      </c>
      <c r="G356" s="4">
        <v>0</v>
      </c>
      <c r="H356" s="4">
        <v>0</v>
      </c>
      <c r="I356" s="4">
        <v>658.048</v>
      </c>
      <c r="J356" s="4">
        <v>4995.99</v>
      </c>
      <c r="K356" s="4">
        <v>8598.973</v>
      </c>
      <c r="L356" s="4">
        <v>8721.576</v>
      </c>
      <c r="M356" s="4">
        <v>8183.494</v>
      </c>
      <c r="N356" s="4">
        <v>7891.686</v>
      </c>
      <c r="O356" s="4">
        <v>8095.558</v>
      </c>
      <c r="P356" s="4">
        <v>8201.604</v>
      </c>
      <c r="Q356" s="4">
        <v>8345.905</v>
      </c>
    </row>
    <row r="357" spans="1:17">
      <c r="A357" t="str">
        <f>CONCATENATE(B357,C357)</f>
        <v>REMINDEMF27G15</v>
      </c>
      <c r="B357" s="1" t="s">
        <v>71</v>
      </c>
      <c r="C357" s="1" t="s">
        <v>16</v>
      </c>
      <c r="D357" s="1" t="s">
        <v>8</v>
      </c>
      <c r="E357" s="1" t="s">
        <v>98</v>
      </c>
      <c r="F357" s="1" t="s">
        <v>10</v>
      </c>
      <c r="G357" s="4">
        <v>0</v>
      </c>
      <c r="H357" s="4">
        <v>0</v>
      </c>
      <c r="I357" s="4">
        <v>925.772</v>
      </c>
      <c r="J357" s="4">
        <v>7257.585</v>
      </c>
      <c r="K357" s="4">
        <v>10850.02</v>
      </c>
      <c r="L357" s="4">
        <v>11452.866</v>
      </c>
      <c r="M357" s="4">
        <v>11543.152</v>
      </c>
      <c r="N357" s="4">
        <v>11417.464</v>
      </c>
      <c r="O357" s="4">
        <v>11256.311</v>
      </c>
      <c r="P357" s="4">
        <v>11235.806</v>
      </c>
      <c r="Q357" s="4">
        <v>11422.885</v>
      </c>
    </row>
    <row r="358" spans="1:17">
      <c r="A358" t="str">
        <f>CONCATENATE(B358,C358)</f>
        <v>REMINDEMF27G16</v>
      </c>
      <c r="B358" s="1" t="s">
        <v>71</v>
      </c>
      <c r="C358" s="1" t="s">
        <v>17</v>
      </c>
      <c r="D358" s="1" t="s">
        <v>8</v>
      </c>
      <c r="E358" s="1" t="s">
        <v>98</v>
      </c>
      <c r="F358" s="1" t="s">
        <v>10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</row>
    <row r="359" spans="1:17">
      <c r="A359" t="str">
        <f>CONCATENATE(B359,C359)</f>
        <v>REMINDEMF27G17</v>
      </c>
      <c r="B359" s="1" t="s">
        <v>71</v>
      </c>
      <c r="C359" s="1" t="s">
        <v>18</v>
      </c>
      <c r="D359" s="1" t="s">
        <v>8</v>
      </c>
      <c r="E359" s="1" t="s">
        <v>98</v>
      </c>
      <c r="F359" s="1" t="s">
        <v>10</v>
      </c>
      <c r="G359" s="4">
        <v>0</v>
      </c>
      <c r="H359" s="4">
        <v>0</v>
      </c>
      <c r="I359" s="4">
        <v>177.728</v>
      </c>
      <c r="J359" s="4">
        <v>1746.473</v>
      </c>
      <c r="K359" s="4">
        <v>5625.419</v>
      </c>
      <c r="L359" s="4">
        <v>10617.647</v>
      </c>
      <c r="M359" s="4">
        <v>13957.633</v>
      </c>
      <c r="N359" s="4">
        <v>15231.17</v>
      </c>
      <c r="O359" s="4">
        <v>15855.687</v>
      </c>
      <c r="P359" s="4">
        <v>15806.514</v>
      </c>
      <c r="Q359" s="4">
        <v>15731.405</v>
      </c>
    </row>
    <row r="360" spans="1:17">
      <c r="A360" t="str">
        <f>CONCATENATE(B360,C360)</f>
        <v>REMINDEMF27G17_highbio</v>
      </c>
      <c r="B360" s="1" t="s">
        <v>71</v>
      </c>
      <c r="C360" s="1" t="s">
        <v>73</v>
      </c>
      <c r="D360" s="1" t="s">
        <v>8</v>
      </c>
      <c r="E360" s="1" t="s">
        <v>98</v>
      </c>
      <c r="F360" s="1" t="s">
        <v>10</v>
      </c>
      <c r="G360" s="4">
        <v>0</v>
      </c>
      <c r="H360" s="4">
        <v>0</v>
      </c>
      <c r="I360" s="4">
        <v>176.416</v>
      </c>
      <c r="J360" s="4">
        <v>1730.022</v>
      </c>
      <c r="K360" s="4">
        <v>5576.345</v>
      </c>
      <c r="L360" s="4">
        <v>10594.075</v>
      </c>
      <c r="M360" s="4">
        <v>14006.734</v>
      </c>
      <c r="N360" s="4">
        <v>15236.591</v>
      </c>
      <c r="O360" s="4">
        <v>15706.79</v>
      </c>
      <c r="P360" s="4">
        <v>15839.285</v>
      </c>
      <c r="Q360" s="4">
        <v>16301.919</v>
      </c>
    </row>
    <row r="361" spans="1:17">
      <c r="A361" t="str">
        <f>CONCATENATE(B361,C361)</f>
        <v>REMINDEMF27G17_nobio</v>
      </c>
      <c r="B361" s="1" t="s">
        <v>71</v>
      </c>
      <c r="C361" s="1" t="s">
        <v>49</v>
      </c>
      <c r="D361" s="1" t="s">
        <v>8</v>
      </c>
      <c r="E361" s="1" t="s">
        <v>98</v>
      </c>
      <c r="F361" s="1" t="s">
        <v>10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>
      <c r="A362" t="str">
        <f>CONCATENATE(B362,C362)</f>
        <v>REMINDEMF27G18</v>
      </c>
      <c r="B362" s="1" t="s">
        <v>71</v>
      </c>
      <c r="C362" s="1" t="s">
        <v>19</v>
      </c>
      <c r="D362" s="1" t="s">
        <v>8</v>
      </c>
      <c r="E362" s="1" t="s">
        <v>98</v>
      </c>
      <c r="F362" s="1" t="s">
        <v>10</v>
      </c>
      <c r="G362" s="4">
        <v>0</v>
      </c>
      <c r="H362" s="4">
        <v>0</v>
      </c>
      <c r="I362" s="4">
        <v>88.369</v>
      </c>
      <c r="J362" s="4">
        <v>987.35</v>
      </c>
      <c r="K362" s="4">
        <v>3797.077</v>
      </c>
      <c r="L362" s="4">
        <v>7567.793</v>
      </c>
      <c r="M362" s="4">
        <v>10680.956</v>
      </c>
      <c r="N362" s="4">
        <v>12205.119</v>
      </c>
      <c r="O362" s="4">
        <v>12970.853</v>
      </c>
      <c r="P362" s="4">
        <v>13221.179</v>
      </c>
      <c r="Q362" s="4">
        <v>13429.053</v>
      </c>
    </row>
    <row r="363" spans="1:17">
      <c r="A363" t="str">
        <f>CONCATENATE(B363,C363)</f>
        <v>REMINDEMF27G19</v>
      </c>
      <c r="B363" s="1" t="s">
        <v>71</v>
      </c>
      <c r="C363" s="1" t="s">
        <v>20</v>
      </c>
      <c r="D363" s="1" t="s">
        <v>8</v>
      </c>
      <c r="E363" s="1" t="s">
        <v>98</v>
      </c>
      <c r="F363" s="1" t="s">
        <v>10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</row>
    <row r="364" spans="1:17">
      <c r="A364" t="str">
        <f>CONCATENATE(B364,C364)</f>
        <v>REMINDEMF27G19_highbio</v>
      </c>
      <c r="B364" s="1" t="s">
        <v>71</v>
      </c>
      <c r="C364" s="1" t="s">
        <v>74</v>
      </c>
      <c r="D364" s="1" t="s">
        <v>8</v>
      </c>
      <c r="E364" s="1" t="s">
        <v>98</v>
      </c>
      <c r="F364" s="1" t="s">
        <v>10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</row>
    <row r="365" spans="1:17">
      <c r="A365" t="str">
        <f>CONCATENATE(B365,C365)</f>
        <v>REMINDEMF27G19_nobio</v>
      </c>
      <c r="B365" s="1" t="s">
        <v>71</v>
      </c>
      <c r="C365" s="1" t="s">
        <v>50</v>
      </c>
      <c r="D365" s="1" t="s">
        <v>8</v>
      </c>
      <c r="E365" s="1" t="s">
        <v>98</v>
      </c>
      <c r="F365" s="1" t="s">
        <v>10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>
      <c r="A366" t="str">
        <f>CONCATENATE(B366,C366)</f>
        <v>REMINDEMF27G1_highbio</v>
      </c>
      <c r="B366" s="1" t="s">
        <v>71</v>
      </c>
      <c r="C366" s="1" t="s">
        <v>75</v>
      </c>
      <c r="D366" s="1" t="s">
        <v>8</v>
      </c>
      <c r="E366" s="1" t="s">
        <v>98</v>
      </c>
      <c r="F366" s="1" t="s">
        <v>10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</row>
    <row r="367" spans="1:17">
      <c r="A367" t="str">
        <f>CONCATENATE(B367,C367)</f>
        <v>REMINDEMF27G1_nobio</v>
      </c>
      <c r="B367" s="1" t="s">
        <v>71</v>
      </c>
      <c r="C367" s="1" t="s">
        <v>51</v>
      </c>
      <c r="D367" s="1" t="s">
        <v>8</v>
      </c>
      <c r="E367" s="1" t="s">
        <v>98</v>
      </c>
      <c r="F367" s="1" t="s">
        <v>10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>
      <c r="A368" t="str">
        <f>CONCATENATE(B368,C368)</f>
        <v>REMINDEMF27G2</v>
      </c>
      <c r="B368" s="1" t="s">
        <v>71</v>
      </c>
      <c r="C368" s="1" t="s">
        <v>21</v>
      </c>
      <c r="D368" s="1" t="s">
        <v>8</v>
      </c>
      <c r="E368" s="1" t="s">
        <v>98</v>
      </c>
      <c r="F368" s="1" t="s">
        <v>10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</row>
    <row r="369" spans="1:17">
      <c r="A369" t="str">
        <f>CONCATENATE(B369,C369)</f>
        <v>REMINDEMF27G20</v>
      </c>
      <c r="B369" s="1" t="s">
        <v>71</v>
      </c>
      <c r="C369" s="1" t="s">
        <v>22</v>
      </c>
      <c r="D369" s="1" t="s">
        <v>8</v>
      </c>
      <c r="E369" s="1" t="s">
        <v>98</v>
      </c>
      <c r="F369" s="1" t="s">
        <v>10</v>
      </c>
      <c r="G369" s="4">
        <v>0</v>
      </c>
      <c r="H369" s="4">
        <v>0</v>
      </c>
      <c r="I369" s="4">
        <v>242.628</v>
      </c>
      <c r="J369" s="4">
        <v>2373.978</v>
      </c>
      <c r="K369" s="4">
        <v>7031.917</v>
      </c>
      <c r="L369" s="4">
        <v>11710.38</v>
      </c>
      <c r="M369" s="4">
        <v>14662.496</v>
      </c>
      <c r="N369" s="4">
        <v>15550.715</v>
      </c>
      <c r="O369" s="4">
        <v>15940.308</v>
      </c>
      <c r="P369" s="4">
        <v>15897.266</v>
      </c>
      <c r="Q369" s="4">
        <v>15810.915</v>
      </c>
    </row>
    <row r="370" spans="1:17">
      <c r="A370" t="str">
        <f>CONCATENATE(B370,C370)</f>
        <v>REMINDEMF27G21</v>
      </c>
      <c r="B370" s="1" t="s">
        <v>71</v>
      </c>
      <c r="C370" s="1" t="s">
        <v>23</v>
      </c>
      <c r="D370" s="1" t="s">
        <v>8</v>
      </c>
      <c r="E370" s="1" t="s">
        <v>98</v>
      </c>
      <c r="F370" s="1" t="s">
        <v>10</v>
      </c>
      <c r="G370" s="4">
        <v>0</v>
      </c>
      <c r="H370" s="4">
        <v>0</v>
      </c>
      <c r="I370" s="4">
        <v>254.258</v>
      </c>
      <c r="J370" s="4">
        <v>2368.752</v>
      </c>
      <c r="K370" s="4">
        <v>6739.271</v>
      </c>
      <c r="L370" s="4">
        <v>11548.413</v>
      </c>
      <c r="M370" s="4">
        <v>14750.336</v>
      </c>
      <c r="N370" s="4">
        <v>16005.09</v>
      </c>
      <c r="O370" s="4">
        <v>16403.011</v>
      </c>
      <c r="P370" s="4">
        <v>16764.035</v>
      </c>
      <c r="Q370" s="4">
        <v>16930.761</v>
      </c>
    </row>
    <row r="371" spans="1:17">
      <c r="A371" t="str">
        <f>CONCATENATE(B371,C371)</f>
        <v>REMINDEMF27G22</v>
      </c>
      <c r="B371" s="1" t="s">
        <v>71</v>
      </c>
      <c r="C371" s="1" t="s">
        <v>24</v>
      </c>
      <c r="D371" s="1" t="s">
        <v>8</v>
      </c>
      <c r="E371" s="1" t="s">
        <v>98</v>
      </c>
      <c r="F371" s="1" t="s">
        <v>10</v>
      </c>
      <c r="G371" s="4">
        <v>0</v>
      </c>
      <c r="H371" s="4">
        <v>0</v>
      </c>
      <c r="I371" s="4">
        <v>261.152</v>
      </c>
      <c r="J371" s="4">
        <v>2468.375</v>
      </c>
      <c r="K371" s="4">
        <v>6879.764</v>
      </c>
      <c r="L371" s="4">
        <v>10044.089</v>
      </c>
      <c r="M371" s="4">
        <v>10836.167</v>
      </c>
      <c r="N371" s="4">
        <v>11227.847</v>
      </c>
      <c r="O371" s="4">
        <v>12161.808</v>
      </c>
      <c r="P371" s="4">
        <v>12765.784</v>
      </c>
      <c r="Q371" s="4">
        <v>12768.284</v>
      </c>
    </row>
    <row r="372" spans="1:17">
      <c r="A372" t="str">
        <f>CONCATENATE(B372,C372)</f>
        <v>REMINDEMF27G23</v>
      </c>
      <c r="B372" s="1" t="s">
        <v>71</v>
      </c>
      <c r="C372" s="1" t="s">
        <v>25</v>
      </c>
      <c r="D372" s="1" t="s">
        <v>8</v>
      </c>
      <c r="E372" s="1" t="s">
        <v>98</v>
      </c>
      <c r="F372" s="1" t="s">
        <v>10</v>
      </c>
      <c r="G372" s="4">
        <v>0</v>
      </c>
      <c r="H372" s="4">
        <v>0</v>
      </c>
      <c r="I372" s="4">
        <v>389.305</v>
      </c>
      <c r="J372" s="4">
        <v>3553.421</v>
      </c>
      <c r="K372" s="4">
        <v>8851.886</v>
      </c>
      <c r="L372" s="4">
        <v>11814.93</v>
      </c>
      <c r="M372" s="4">
        <v>12853.25</v>
      </c>
      <c r="N372" s="4">
        <v>13718.994</v>
      </c>
      <c r="O372" s="4">
        <v>14510.849</v>
      </c>
      <c r="P372" s="4">
        <v>14481.103</v>
      </c>
      <c r="Q372" s="4">
        <v>14429.789</v>
      </c>
    </row>
    <row r="373" spans="1:17">
      <c r="A373" t="str">
        <f>CONCATENATE(B373,C373)</f>
        <v>REMINDEMF27G24</v>
      </c>
      <c r="B373" s="1" t="s">
        <v>71</v>
      </c>
      <c r="C373" s="1" t="s">
        <v>26</v>
      </c>
      <c r="D373" s="1" t="s">
        <v>8</v>
      </c>
      <c r="E373" s="1" t="s">
        <v>98</v>
      </c>
      <c r="F373" s="1" t="s">
        <v>10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</row>
    <row r="374" spans="1:17">
      <c r="A374" t="str">
        <f>CONCATENATE(B374,C374)</f>
        <v>REMINDEMF27G25</v>
      </c>
      <c r="B374" s="1" t="s">
        <v>71</v>
      </c>
      <c r="C374" s="1" t="s">
        <v>27</v>
      </c>
      <c r="D374" s="1" t="s">
        <v>8</v>
      </c>
      <c r="E374" s="1" t="s">
        <v>98</v>
      </c>
      <c r="F374" s="1" t="s">
        <v>10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</row>
    <row r="375" spans="1:17">
      <c r="A375" t="str">
        <f>CONCATENATE(B375,C375)</f>
        <v>REMINDEMF27G26</v>
      </c>
      <c r="B375" s="1" t="s">
        <v>71</v>
      </c>
      <c r="C375" s="1" t="s">
        <v>28</v>
      </c>
      <c r="D375" s="1" t="s">
        <v>8</v>
      </c>
      <c r="E375" s="1" t="s">
        <v>98</v>
      </c>
      <c r="F375" s="1" t="s">
        <v>10</v>
      </c>
      <c r="G375" s="4">
        <v>0</v>
      </c>
      <c r="H375" s="4">
        <v>0</v>
      </c>
      <c r="I375" s="4">
        <v>162.981</v>
      </c>
      <c r="J375" s="4">
        <v>1705.556</v>
      </c>
      <c r="K375" s="4">
        <v>5886.989</v>
      </c>
      <c r="L375" s="4">
        <v>10901.54</v>
      </c>
      <c r="M375" s="4">
        <v>12570.47</v>
      </c>
      <c r="N375" s="4">
        <v>12935.61</v>
      </c>
      <c r="O375" s="4">
        <v>12997.66</v>
      </c>
      <c r="P375" s="4">
        <v>13224.65</v>
      </c>
      <c r="Q375" s="4">
        <v>13823.04</v>
      </c>
    </row>
    <row r="376" spans="1:17">
      <c r="A376" t="str">
        <f>CONCATENATE(B376,C376)</f>
        <v>REMINDEMF27G28</v>
      </c>
      <c r="B376" s="1" t="s">
        <v>71</v>
      </c>
      <c r="C376" s="1" t="s">
        <v>30</v>
      </c>
      <c r="D376" s="1" t="s">
        <v>8</v>
      </c>
      <c r="E376" s="1" t="s">
        <v>98</v>
      </c>
      <c r="F376" s="1" t="s">
        <v>10</v>
      </c>
      <c r="G376" s="4">
        <v>0</v>
      </c>
      <c r="H376" s="4">
        <v>0</v>
      </c>
      <c r="I376" s="4">
        <v>25.797</v>
      </c>
      <c r="J376" s="4">
        <v>431.919</v>
      </c>
      <c r="K376" s="4">
        <v>2528.695</v>
      </c>
      <c r="L376" s="4">
        <v>7229.945</v>
      </c>
      <c r="M376" s="4">
        <v>11446.32</v>
      </c>
      <c r="N376" s="4">
        <v>12874.76</v>
      </c>
      <c r="O376" s="4">
        <v>12934.3</v>
      </c>
      <c r="P376" s="4">
        <v>12771.23</v>
      </c>
      <c r="Q376" s="4">
        <v>13143.77</v>
      </c>
    </row>
    <row r="377" spans="1:17">
      <c r="A377" t="str">
        <f>CONCATENATE(B377,C377)</f>
        <v>REMINDEMF27G3</v>
      </c>
      <c r="B377" s="1" t="s">
        <v>71</v>
      </c>
      <c r="C377" s="1" t="s">
        <v>32</v>
      </c>
      <c r="D377" s="1" t="s">
        <v>8</v>
      </c>
      <c r="E377" s="1" t="s">
        <v>98</v>
      </c>
      <c r="F377" s="1" t="s">
        <v>10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</row>
    <row r="378" spans="1:17">
      <c r="A378" t="str">
        <f>CONCATENATE(B378,C378)</f>
        <v>REMINDEMF27G4</v>
      </c>
      <c r="B378" s="1" t="s">
        <v>71</v>
      </c>
      <c r="C378" s="1" t="s">
        <v>33</v>
      </c>
      <c r="D378" s="1" t="s">
        <v>8</v>
      </c>
      <c r="E378" s="1" t="s">
        <v>98</v>
      </c>
      <c r="F378" s="1" t="s">
        <v>10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</row>
    <row r="379" spans="1:17">
      <c r="A379" t="str">
        <f>CONCATENATE(B379,C379)</f>
        <v>REMINDEMF27G5</v>
      </c>
      <c r="B379" s="1" t="s">
        <v>71</v>
      </c>
      <c r="C379" s="1" t="s">
        <v>34</v>
      </c>
      <c r="D379" s="1" t="s">
        <v>8</v>
      </c>
      <c r="E379" s="1" t="s">
        <v>98</v>
      </c>
      <c r="F379" s="1" t="s">
        <v>10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</row>
    <row r="380" spans="1:17">
      <c r="A380" t="str">
        <f>CONCATENATE(B380,C380)</f>
        <v>REMINDEMF27G6</v>
      </c>
      <c r="B380" s="1" t="s">
        <v>71</v>
      </c>
      <c r="C380" s="1" t="s">
        <v>35</v>
      </c>
      <c r="D380" s="1" t="s">
        <v>8</v>
      </c>
      <c r="E380" s="1" t="s">
        <v>98</v>
      </c>
      <c r="F380" s="1" t="s">
        <v>10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</row>
    <row r="381" spans="1:17">
      <c r="A381" t="str">
        <f>CONCATENATE(B381,C381)</f>
        <v>REMINDEMF27G7</v>
      </c>
      <c r="B381" s="1" t="s">
        <v>71</v>
      </c>
      <c r="C381" s="1" t="s">
        <v>36</v>
      </c>
      <c r="D381" s="1" t="s">
        <v>8</v>
      </c>
      <c r="E381" s="1" t="s">
        <v>98</v>
      </c>
      <c r="F381" s="1" t="s">
        <v>10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</row>
    <row r="382" spans="1:17">
      <c r="A382" t="str">
        <f>CONCATENATE(B382,C382)</f>
        <v>REMINDEMF27G8</v>
      </c>
      <c r="B382" s="1" t="s">
        <v>71</v>
      </c>
      <c r="C382" s="1" t="s">
        <v>37</v>
      </c>
      <c r="D382" s="1" t="s">
        <v>8</v>
      </c>
      <c r="E382" s="1" t="s">
        <v>98</v>
      </c>
      <c r="F382" s="1" t="s">
        <v>10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</row>
    <row r="383" spans="1:17">
      <c r="A383" t="str">
        <f>CONCATENATE(B383,C383)</f>
        <v>REMINDEMF27G9</v>
      </c>
      <c r="B383" s="1" t="s">
        <v>71</v>
      </c>
      <c r="C383" s="1" t="s">
        <v>38</v>
      </c>
      <c r="D383" s="1" t="s">
        <v>8</v>
      </c>
      <c r="E383" s="1" t="s">
        <v>98</v>
      </c>
      <c r="F383" s="1" t="s">
        <v>10</v>
      </c>
      <c r="G383" s="4">
        <v>0</v>
      </c>
      <c r="H383" s="4">
        <v>0</v>
      </c>
      <c r="I383" s="4">
        <v>348.563</v>
      </c>
      <c r="J383" s="4">
        <v>2744.599</v>
      </c>
      <c r="K383" s="4">
        <v>6670.952</v>
      </c>
      <c r="L383" s="4">
        <v>11754.307</v>
      </c>
      <c r="M383" s="4">
        <v>15717.729</v>
      </c>
      <c r="N383" s="4">
        <v>15930.708</v>
      </c>
      <c r="O383" s="4">
        <v>16438.153</v>
      </c>
      <c r="P383" s="4">
        <v>16899.37</v>
      </c>
      <c r="Q383" s="4">
        <v>16977.435</v>
      </c>
    </row>
    <row r="384" spans="1:17">
      <c r="A384" t="str">
        <f>CONCATENATE(B384,C384)</f>
        <v>REMINDEMF27G9_highbio</v>
      </c>
      <c r="B384" s="1" t="s">
        <v>71</v>
      </c>
      <c r="C384" s="1" t="s">
        <v>76</v>
      </c>
      <c r="D384" s="1" t="s">
        <v>8</v>
      </c>
      <c r="E384" s="1" t="s">
        <v>98</v>
      </c>
      <c r="F384" s="1" t="s">
        <v>10</v>
      </c>
      <c r="G384" s="4">
        <v>0</v>
      </c>
      <c r="H384" s="4">
        <v>0</v>
      </c>
      <c r="I384" s="4">
        <v>338.915</v>
      </c>
      <c r="J384" s="4">
        <v>2736.793</v>
      </c>
      <c r="K384" s="4">
        <v>6277.283</v>
      </c>
      <c r="L384" s="4">
        <v>10736.142</v>
      </c>
      <c r="M384" s="4">
        <v>15240.77</v>
      </c>
      <c r="N384" s="4">
        <v>16828.325</v>
      </c>
      <c r="O384" s="4">
        <v>16915.975</v>
      </c>
      <c r="P384" s="4">
        <v>16968.44</v>
      </c>
      <c r="Q384" s="4">
        <v>16969.919</v>
      </c>
    </row>
    <row r="385" spans="1:17">
      <c r="A385" t="str">
        <f>CONCATENATE(B385,C385)</f>
        <v>REMINDEMF27G9_nobio</v>
      </c>
      <c r="B385" s="1" t="s">
        <v>71</v>
      </c>
      <c r="C385" s="1" t="s">
        <v>52</v>
      </c>
      <c r="D385" s="1" t="s">
        <v>8</v>
      </c>
      <c r="E385" s="1" t="s">
        <v>98</v>
      </c>
      <c r="F385" s="1" t="s">
        <v>10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>
      <c r="A386" t="str">
        <f>CONCATENATE(B386,C386)</f>
        <v>TIAM-WORLDEMF27G1</v>
      </c>
      <c r="B386" s="1" t="s">
        <v>77</v>
      </c>
      <c r="C386" s="1" t="s">
        <v>7</v>
      </c>
      <c r="D386" s="1" t="s">
        <v>8</v>
      </c>
      <c r="E386" s="1" t="s">
        <v>98</v>
      </c>
      <c r="F386" s="1" t="s">
        <v>10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>
      <c r="A387" t="str">
        <f>CONCATENATE(B387,C387)</f>
        <v>TIAM-WORLDEMF27G10</v>
      </c>
      <c r="B387" s="1" t="s">
        <v>77</v>
      </c>
      <c r="C387" s="1" t="s">
        <v>11</v>
      </c>
      <c r="D387" s="1" t="s">
        <v>8</v>
      </c>
      <c r="E387" s="1" t="s">
        <v>98</v>
      </c>
      <c r="F387" s="1" t="s">
        <v>10</v>
      </c>
      <c r="G387" s="4"/>
      <c r="H387" s="4"/>
      <c r="I387" s="4">
        <v>89.5925316182593</v>
      </c>
      <c r="J387" s="4">
        <v>3154.78521364602</v>
      </c>
      <c r="K387" s="4">
        <v>4703.90888761788</v>
      </c>
      <c r="L387" s="4">
        <v>6831.40875198455</v>
      </c>
      <c r="M387" s="4">
        <v>6805.01501018069</v>
      </c>
      <c r="N387" s="4">
        <v>7034.74283162857</v>
      </c>
      <c r="O387" s="4">
        <v>7757.70830231193</v>
      </c>
      <c r="P387" s="4">
        <v>7562.57813558016</v>
      </c>
      <c r="Q387" s="4">
        <v>7448.21752379336</v>
      </c>
    </row>
    <row r="388" spans="1:17">
      <c r="A388" t="str">
        <f>CONCATENATE(B388,C388)</f>
        <v>TIAM-WORLDEMF27G11</v>
      </c>
      <c r="B388" s="1" t="s">
        <v>77</v>
      </c>
      <c r="C388" s="1" t="s">
        <v>12</v>
      </c>
      <c r="D388" s="1" t="s">
        <v>8</v>
      </c>
      <c r="E388" s="1" t="s">
        <v>98</v>
      </c>
      <c r="F388" s="1" t="s">
        <v>10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>
      <c r="A389" t="str">
        <f>CONCATENATE(B389,C389)</f>
        <v>TIAM-WORLDEMF27G12</v>
      </c>
      <c r="B389" s="1" t="s">
        <v>77</v>
      </c>
      <c r="C389" s="1" t="s">
        <v>13</v>
      </c>
      <c r="D389" s="1" t="s">
        <v>8</v>
      </c>
      <c r="E389" s="1" t="s">
        <v>98</v>
      </c>
      <c r="F389" s="1" t="s">
        <v>10</v>
      </c>
      <c r="G389" s="4"/>
      <c r="H389" s="4"/>
      <c r="I389" s="4">
        <v>133.269495661174</v>
      </c>
      <c r="J389" s="4">
        <v>5678.9908078656</v>
      </c>
      <c r="K389" s="4">
        <v>9584.13440140008</v>
      </c>
      <c r="L389" s="4">
        <v>13882.5897652636</v>
      </c>
      <c r="M389" s="4">
        <v>14376.9787613067</v>
      </c>
      <c r="N389" s="4">
        <v>13361.2073435202</v>
      </c>
      <c r="O389" s="4">
        <v>12859.4459299222</v>
      </c>
      <c r="P389" s="4">
        <v>10431.8236698826</v>
      </c>
      <c r="Q389" s="4">
        <v>9949.87684594896</v>
      </c>
    </row>
    <row r="390" spans="1:17">
      <c r="A390" t="str">
        <f>CONCATENATE(B390,C390)</f>
        <v>TIAM-WORLDEMF27G13</v>
      </c>
      <c r="B390" s="1" t="s">
        <v>77</v>
      </c>
      <c r="C390" s="1" t="s">
        <v>14</v>
      </c>
      <c r="D390" s="1" t="s">
        <v>8</v>
      </c>
      <c r="E390" s="1" t="s">
        <v>98</v>
      </c>
      <c r="F390" s="1" t="s">
        <v>10</v>
      </c>
      <c r="G390" s="4"/>
      <c r="H390" s="4">
        <v>0</v>
      </c>
      <c r="I390" s="4">
        <v>123.428125734622</v>
      </c>
      <c r="J390" s="4">
        <v>3943.22370845952</v>
      </c>
      <c r="K390" s="4">
        <v>8012.86973828323</v>
      </c>
      <c r="L390" s="4">
        <v>15987.8048757966</v>
      </c>
      <c r="M390" s="4">
        <v>20475.3763547539</v>
      </c>
      <c r="N390" s="4">
        <v>23497.4841941953</v>
      </c>
      <c r="O390" s="4">
        <v>24105.6916239795</v>
      </c>
      <c r="P390" s="4">
        <v>24574.3849643141</v>
      </c>
      <c r="Q390" s="4">
        <v>25423.9281116618</v>
      </c>
    </row>
    <row r="391" spans="1:17">
      <c r="A391" t="str">
        <f>CONCATENATE(B391,C391)</f>
        <v>TIAM-WORLDEMF27G14</v>
      </c>
      <c r="B391" s="1" t="s">
        <v>77</v>
      </c>
      <c r="C391" s="1" t="s">
        <v>15</v>
      </c>
      <c r="D391" s="1" t="s">
        <v>8</v>
      </c>
      <c r="E391" s="1" t="s">
        <v>98</v>
      </c>
      <c r="F391" s="1" t="s">
        <v>10</v>
      </c>
      <c r="G391" s="4"/>
      <c r="H391" s="4"/>
      <c r="I391" s="4">
        <v>153.445117255972</v>
      </c>
      <c r="J391" s="4">
        <v>3107.53368637688</v>
      </c>
      <c r="K391" s="4">
        <v>6053.37561241562</v>
      </c>
      <c r="L391" s="4">
        <v>8329.95136690659</v>
      </c>
      <c r="M391" s="4">
        <v>9174.99876968202</v>
      </c>
      <c r="N391" s="4">
        <v>9134.453734523</v>
      </c>
      <c r="O391" s="4">
        <v>6683.18709338289</v>
      </c>
      <c r="P391" s="4">
        <v>5212.87146946036</v>
      </c>
      <c r="Q391" s="4">
        <v>4934.75730049633</v>
      </c>
    </row>
    <row r="392" spans="1:17">
      <c r="A392" t="str">
        <f>CONCATENATE(B392,C392)</f>
        <v>TIAM-WORLDEMF27G15</v>
      </c>
      <c r="B392" s="1" t="s">
        <v>77</v>
      </c>
      <c r="C392" s="1" t="s">
        <v>16</v>
      </c>
      <c r="D392" s="1" t="s">
        <v>8</v>
      </c>
      <c r="E392" s="1" t="s">
        <v>98</v>
      </c>
      <c r="F392" s="1" t="s">
        <v>10</v>
      </c>
      <c r="G392" s="4"/>
      <c r="H392" s="4">
        <v>0</v>
      </c>
      <c r="I392" s="4">
        <v>220.679213878411</v>
      </c>
      <c r="J392" s="4">
        <v>3293.2664302264</v>
      </c>
      <c r="K392" s="4">
        <v>7026.79397925003</v>
      </c>
      <c r="L392" s="4">
        <v>16972.1107616684</v>
      </c>
      <c r="M392" s="4">
        <v>22282.9211417422</v>
      </c>
      <c r="N392" s="4">
        <v>24973.6899442236</v>
      </c>
      <c r="O392" s="4">
        <v>25726.6465962066</v>
      </c>
      <c r="P392" s="4">
        <v>23330.3606338857</v>
      </c>
      <c r="Q392" s="4">
        <v>26583.8203148575</v>
      </c>
    </row>
    <row r="393" spans="1:17">
      <c r="A393" t="str">
        <f>CONCATENATE(B393,C393)</f>
        <v>TIAM-WORLDEMF27G16</v>
      </c>
      <c r="B393" s="1" t="s">
        <v>77</v>
      </c>
      <c r="C393" s="1" t="s">
        <v>17</v>
      </c>
      <c r="D393" s="1" t="s">
        <v>8</v>
      </c>
      <c r="E393" s="1" t="s">
        <v>98</v>
      </c>
      <c r="F393" s="1" t="s">
        <v>10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>
      <c r="A394" t="str">
        <f>CONCATENATE(B394,C394)</f>
        <v>TIAM-WORLDEMF27G17</v>
      </c>
      <c r="B394" s="1" t="s">
        <v>77</v>
      </c>
      <c r="C394" s="1" t="s">
        <v>18</v>
      </c>
      <c r="D394" s="1" t="s">
        <v>8</v>
      </c>
      <c r="E394" s="1" t="s">
        <v>98</v>
      </c>
      <c r="F394" s="1" t="s">
        <v>10</v>
      </c>
      <c r="G394" s="4"/>
      <c r="H394" s="4"/>
      <c r="I394" s="4"/>
      <c r="J394" s="4">
        <v>1499.67966391392</v>
      </c>
      <c r="K394" s="4">
        <v>9094.35645039818</v>
      </c>
      <c r="L394" s="4">
        <v>13720.7455566669</v>
      </c>
      <c r="M394" s="4">
        <v>15286.1958692095</v>
      </c>
      <c r="N394" s="4">
        <v>16049.260165954</v>
      </c>
      <c r="O394" s="4">
        <v>13930.0095916728</v>
      </c>
      <c r="P394" s="4">
        <v>11373.1967594965</v>
      </c>
      <c r="Q394" s="4">
        <v>10336.2978109536</v>
      </c>
    </row>
    <row r="395" spans="1:17">
      <c r="A395" t="str">
        <f>CONCATENATE(B395,C395)</f>
        <v>TIAM-WORLDEMF27G18</v>
      </c>
      <c r="B395" s="1" t="s">
        <v>77</v>
      </c>
      <c r="C395" s="1" t="s">
        <v>19</v>
      </c>
      <c r="D395" s="1" t="s">
        <v>8</v>
      </c>
      <c r="E395" s="1" t="s">
        <v>98</v>
      </c>
      <c r="F395" s="1" t="s">
        <v>10</v>
      </c>
      <c r="G395" s="4"/>
      <c r="H395" s="4"/>
      <c r="I395" s="4"/>
      <c r="J395" s="4">
        <v>225.046724681205</v>
      </c>
      <c r="K395" s="4">
        <v>2324.89352531574</v>
      </c>
      <c r="L395" s="4">
        <v>6756.67920436319</v>
      </c>
      <c r="M395" s="4">
        <v>7643.20220221603</v>
      </c>
      <c r="N395" s="4">
        <v>7828.86266505726</v>
      </c>
      <c r="O395" s="4">
        <v>7402.40811329533</v>
      </c>
      <c r="P395" s="4">
        <v>6841.16290123006</v>
      </c>
      <c r="Q395" s="4">
        <v>6421.73161474833</v>
      </c>
    </row>
    <row r="396" spans="1:17">
      <c r="A396" t="str">
        <f>CONCATENATE(B396,C396)</f>
        <v>TIAM-WORLDEMF27G19</v>
      </c>
      <c r="B396" s="1" t="s">
        <v>77</v>
      </c>
      <c r="C396" s="1" t="s">
        <v>20</v>
      </c>
      <c r="D396" s="1" t="s">
        <v>8</v>
      </c>
      <c r="E396" s="1" t="s">
        <v>98</v>
      </c>
      <c r="F396" s="1" t="s">
        <v>10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>
      <c r="A397" t="str">
        <f>CONCATENATE(B397,C397)</f>
        <v>TIAM-WORLDEMF27G2</v>
      </c>
      <c r="B397" s="1" t="s">
        <v>77</v>
      </c>
      <c r="C397" s="1" t="s">
        <v>21</v>
      </c>
      <c r="D397" s="1" t="s">
        <v>8</v>
      </c>
      <c r="E397" s="1" t="s">
        <v>98</v>
      </c>
      <c r="F397" s="1" t="s">
        <v>10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>
      <c r="A398" t="str">
        <f>CONCATENATE(B398,C398)</f>
        <v>TIAM-WORLDEMF27G20</v>
      </c>
      <c r="B398" s="1" t="s">
        <v>77</v>
      </c>
      <c r="C398" s="1" t="s">
        <v>22</v>
      </c>
      <c r="D398" s="1" t="s">
        <v>8</v>
      </c>
      <c r="E398" s="1" t="s">
        <v>98</v>
      </c>
      <c r="F398" s="1" t="s">
        <v>10</v>
      </c>
      <c r="G398" s="4"/>
      <c r="H398" s="4"/>
      <c r="I398" s="4"/>
      <c r="J398" s="4">
        <v>3908.68771443351</v>
      </c>
      <c r="K398" s="4">
        <v>12754.1011392014</v>
      </c>
      <c r="L398" s="4">
        <v>18718.827752967</v>
      </c>
      <c r="M398" s="4">
        <v>21343.9512766199</v>
      </c>
      <c r="N398" s="4">
        <v>20682.6325420311</v>
      </c>
      <c r="O398" s="4">
        <v>16686.0357985596</v>
      </c>
      <c r="P398" s="4">
        <v>12762.216226721</v>
      </c>
      <c r="Q398" s="4">
        <v>10411.5267029116</v>
      </c>
    </row>
    <row r="399" spans="1:17">
      <c r="A399" t="str">
        <f>CONCATENATE(B399,C399)</f>
        <v>TIAM-WORLDEMF27G21</v>
      </c>
      <c r="B399" s="1" t="s">
        <v>77</v>
      </c>
      <c r="C399" s="1" t="s">
        <v>23</v>
      </c>
      <c r="D399" s="1" t="s">
        <v>8</v>
      </c>
      <c r="E399" s="1" t="s">
        <v>98</v>
      </c>
      <c r="F399" s="1" t="s">
        <v>10</v>
      </c>
      <c r="G399" s="4"/>
      <c r="H399" s="4"/>
      <c r="I399" s="4"/>
      <c r="J399" s="4">
        <v>1931.67786714066</v>
      </c>
      <c r="K399" s="4">
        <v>9571.32749029456</v>
      </c>
      <c r="L399" s="4">
        <v>15414.2384187167</v>
      </c>
      <c r="M399" s="4">
        <v>19003.0904746177</v>
      </c>
      <c r="N399" s="4">
        <v>22298.9800792827</v>
      </c>
      <c r="O399" s="4">
        <v>23347.3980469179</v>
      </c>
      <c r="P399" s="4">
        <v>25211.1141246698</v>
      </c>
      <c r="Q399" s="4">
        <v>25065.1752589181</v>
      </c>
    </row>
    <row r="400" spans="1:17">
      <c r="A400" t="str">
        <f>CONCATENATE(B400,C400)</f>
        <v>TIAM-WORLDEMF27G22</v>
      </c>
      <c r="B400" s="1" t="s">
        <v>77</v>
      </c>
      <c r="C400" s="1" t="s">
        <v>24</v>
      </c>
      <c r="D400" s="1" t="s">
        <v>8</v>
      </c>
      <c r="E400" s="1" t="s">
        <v>98</v>
      </c>
      <c r="F400" s="1" t="s">
        <v>10</v>
      </c>
      <c r="G400" s="4"/>
      <c r="H400" s="4"/>
      <c r="I400" s="4"/>
      <c r="J400" s="4">
        <v>1680.50665696719</v>
      </c>
      <c r="K400" s="4">
        <v>9062.35455749598</v>
      </c>
      <c r="L400" s="4">
        <v>13785.5260280412</v>
      </c>
      <c r="M400" s="4">
        <v>14841.0177621933</v>
      </c>
      <c r="N400" s="4">
        <v>15396.634857455</v>
      </c>
      <c r="O400" s="4">
        <v>10426.1320109927</v>
      </c>
      <c r="P400" s="4">
        <v>6991.31537958017</v>
      </c>
      <c r="Q400" s="4">
        <v>5664.94487867473</v>
      </c>
    </row>
    <row r="401" spans="1:17">
      <c r="A401" t="str">
        <f>CONCATENATE(B401,C401)</f>
        <v>TIAM-WORLDEMF27G23</v>
      </c>
      <c r="B401" s="1" t="s">
        <v>77</v>
      </c>
      <c r="C401" s="1" t="s">
        <v>25</v>
      </c>
      <c r="D401" s="1" t="s">
        <v>8</v>
      </c>
      <c r="E401" s="1" t="s">
        <v>98</v>
      </c>
      <c r="F401" s="1" t="s">
        <v>10</v>
      </c>
      <c r="G401" s="4"/>
      <c r="H401" s="4">
        <v>0</v>
      </c>
      <c r="I401" s="4"/>
      <c r="J401" s="4">
        <v>2348.56736735526</v>
      </c>
      <c r="K401" s="4">
        <v>9848.60900519254</v>
      </c>
      <c r="L401" s="4">
        <v>15856.3528571056</v>
      </c>
      <c r="M401" s="4">
        <v>20019.0759193342</v>
      </c>
      <c r="N401" s="4">
        <v>23865.5698969684</v>
      </c>
      <c r="O401" s="4">
        <v>23890.4165916567</v>
      </c>
      <c r="P401" s="4">
        <v>26641.0850112413</v>
      </c>
      <c r="Q401" s="4">
        <v>28193.8926519777</v>
      </c>
    </row>
    <row r="402" spans="1:17">
      <c r="A402" t="str">
        <f>CONCATENATE(B402,C402)</f>
        <v>TIAM-WORLDEMF27G24</v>
      </c>
      <c r="B402" s="1" t="s">
        <v>77</v>
      </c>
      <c r="C402" s="1" t="s">
        <v>26</v>
      </c>
      <c r="D402" s="1" t="s">
        <v>8</v>
      </c>
      <c r="E402" s="1" t="s">
        <v>98</v>
      </c>
      <c r="F402" s="1" t="s">
        <v>10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>
      <c r="A403" t="str">
        <f>CONCATENATE(B403,C403)</f>
        <v>TIAM-WORLDEMF27G25</v>
      </c>
      <c r="B403" s="1" t="s">
        <v>77</v>
      </c>
      <c r="C403" s="1" t="s">
        <v>27</v>
      </c>
      <c r="D403" s="1" t="s">
        <v>8</v>
      </c>
      <c r="E403" s="1" t="s">
        <v>98</v>
      </c>
      <c r="F403" s="1" t="s">
        <v>10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>
      <c r="A404" t="str">
        <f>CONCATENATE(B404,C404)</f>
        <v>TIAM-WORLDEMF27G3</v>
      </c>
      <c r="B404" s="1" t="s">
        <v>77</v>
      </c>
      <c r="C404" s="1" t="s">
        <v>32</v>
      </c>
      <c r="D404" s="1" t="s">
        <v>8</v>
      </c>
      <c r="E404" s="1" t="s">
        <v>98</v>
      </c>
      <c r="F404" s="1" t="s">
        <v>10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>
      <c r="A405" t="str">
        <f>CONCATENATE(B405,C405)</f>
        <v>TIAM-WORLDEMF27G30</v>
      </c>
      <c r="B405" s="1" t="s">
        <v>77</v>
      </c>
      <c r="C405" s="1" t="s">
        <v>41</v>
      </c>
      <c r="D405" s="1" t="s">
        <v>8</v>
      </c>
      <c r="E405" s="1" t="s">
        <v>98</v>
      </c>
      <c r="F405" s="1" t="s">
        <v>10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>
      <c r="A406" t="str">
        <f>CONCATENATE(B406,C406)</f>
        <v>TIAM-WORLDEMF27G4</v>
      </c>
      <c r="B406" s="1" t="s">
        <v>77</v>
      </c>
      <c r="C406" s="1" t="s">
        <v>33</v>
      </c>
      <c r="D406" s="1" t="s">
        <v>8</v>
      </c>
      <c r="E406" s="1" t="s">
        <v>98</v>
      </c>
      <c r="F406" s="1" t="s">
        <v>10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>
        <v>512.500062885948</v>
      </c>
    </row>
    <row r="407" spans="1:17">
      <c r="A407" t="str">
        <f>CONCATENATE(B407,C407)</f>
        <v>TIAM-WORLDEMF27G5</v>
      </c>
      <c r="B407" s="1" t="s">
        <v>77</v>
      </c>
      <c r="C407" s="1" t="s">
        <v>34</v>
      </c>
      <c r="D407" s="1" t="s">
        <v>8</v>
      </c>
      <c r="E407" s="1" t="s">
        <v>98</v>
      </c>
      <c r="F407" s="1" t="s">
        <v>10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>
      <c r="A408" t="str">
        <f>CONCATENATE(B408,C408)</f>
        <v>TIAM-WORLDEMF27G6</v>
      </c>
      <c r="B408" s="1" t="s">
        <v>77</v>
      </c>
      <c r="C408" s="1" t="s">
        <v>35</v>
      </c>
      <c r="D408" s="1" t="s">
        <v>8</v>
      </c>
      <c r="E408" s="1" t="s">
        <v>98</v>
      </c>
      <c r="F408" s="1" t="s">
        <v>10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>
        <v>512.500063206964</v>
      </c>
    </row>
    <row r="409" spans="1:17">
      <c r="A409" t="str">
        <f>CONCATENATE(B409,C409)</f>
        <v>TIAM-WORLDEMF27G7</v>
      </c>
      <c r="B409" s="1" t="s">
        <v>77</v>
      </c>
      <c r="C409" s="1" t="s">
        <v>36</v>
      </c>
      <c r="D409" s="1" t="s">
        <v>8</v>
      </c>
      <c r="E409" s="1" t="s">
        <v>98</v>
      </c>
      <c r="F409" s="1" t="s">
        <v>10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>
      <c r="A410" t="str">
        <f>CONCATENATE(B410,C410)</f>
        <v>TIAM-WORLDEMF27G8</v>
      </c>
      <c r="B410" s="1" t="s">
        <v>77</v>
      </c>
      <c r="C410" s="1" t="s">
        <v>37</v>
      </c>
      <c r="D410" s="1" t="s">
        <v>8</v>
      </c>
      <c r="E410" s="1" t="s">
        <v>98</v>
      </c>
      <c r="F410" s="1" t="s">
        <v>10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>
      <c r="A411" t="str">
        <f>CONCATENATE(B411,C411)</f>
        <v>TIAM-WORLDEMF27G9</v>
      </c>
      <c r="B411" s="1" t="s">
        <v>77</v>
      </c>
      <c r="C411" s="1" t="s">
        <v>38</v>
      </c>
      <c r="D411" s="1" t="s">
        <v>8</v>
      </c>
      <c r="E411" s="1" t="s">
        <v>98</v>
      </c>
      <c r="F411" s="1" t="s">
        <v>10</v>
      </c>
      <c r="G411" s="4"/>
      <c r="H411" s="4"/>
      <c r="I411" s="4">
        <v>132.116699411107</v>
      </c>
      <c r="J411" s="4">
        <v>3903.48598181468</v>
      </c>
      <c r="K411" s="4">
        <v>7104.76317797052</v>
      </c>
      <c r="L411" s="4">
        <v>10775.9950700996</v>
      </c>
      <c r="M411" s="4">
        <v>11099.0752225634</v>
      </c>
      <c r="N411" s="4">
        <v>10620.4263131832</v>
      </c>
      <c r="O411" s="4">
        <v>10019.8330917214</v>
      </c>
      <c r="P411" s="4">
        <v>8422.75875151124</v>
      </c>
      <c r="Q411" s="4">
        <v>8080.49938607698</v>
      </c>
    </row>
    <row r="412" spans="1:17">
      <c r="A412" t="str">
        <f>CONCATENATE(B412,C412)</f>
        <v>WITCHEMF27G1</v>
      </c>
      <c r="B412" s="1" t="s">
        <v>78</v>
      </c>
      <c r="C412" s="1" t="s">
        <v>7</v>
      </c>
      <c r="D412" s="1" t="s">
        <v>8</v>
      </c>
      <c r="E412" s="1" t="s">
        <v>98</v>
      </c>
      <c r="F412" s="1" t="s">
        <v>10</v>
      </c>
      <c r="G412" s="4">
        <v>3.62593259128146</v>
      </c>
      <c r="H412" s="4">
        <v>2.34135220983493</v>
      </c>
      <c r="I412" s="4">
        <v>1.08148234170041</v>
      </c>
      <c r="J412" s="4">
        <v>0.600530038993029</v>
      </c>
      <c r="K412" s="4">
        <v>0.418304877289545</v>
      </c>
      <c r="L412" s="4">
        <v>0.339956297300023</v>
      </c>
      <c r="M412" s="4">
        <v>0.308419984688573</v>
      </c>
      <c r="N412" s="4">
        <v>0.298907524780365</v>
      </c>
      <c r="O412" s="4">
        <v>0.295043285010028</v>
      </c>
      <c r="P412" s="4">
        <v>0.29564749521773</v>
      </c>
      <c r="Q412" s="4">
        <v>0.301547165652691</v>
      </c>
    </row>
    <row r="413" spans="1:17">
      <c r="A413" t="str">
        <f>CONCATENATE(B413,C413)</f>
        <v>WITCHEMF27G10</v>
      </c>
      <c r="B413" s="1" t="s">
        <v>78</v>
      </c>
      <c r="C413" s="1" t="s">
        <v>11</v>
      </c>
      <c r="D413" s="1" t="s">
        <v>8</v>
      </c>
      <c r="E413" s="1" t="s">
        <v>98</v>
      </c>
      <c r="F413" s="1" t="s">
        <v>10</v>
      </c>
      <c r="G413" s="4">
        <v>3.61800355116717</v>
      </c>
      <c r="H413" s="4">
        <v>2.33550392317406</v>
      </c>
      <c r="I413" s="4">
        <v>1.12213477355026</v>
      </c>
      <c r="J413" s="4">
        <v>212.435909432119</v>
      </c>
      <c r="K413" s="4">
        <v>2922.10051885636</v>
      </c>
      <c r="L413" s="4">
        <v>4904.15879452357</v>
      </c>
      <c r="M413" s="4">
        <v>7659.29236465275</v>
      </c>
      <c r="N413" s="4">
        <v>9972.01518867913</v>
      </c>
      <c r="O413" s="4">
        <v>13586.0536807257</v>
      </c>
      <c r="P413" s="4">
        <v>16146.883503576</v>
      </c>
      <c r="Q413" s="4">
        <v>16068.1061601448</v>
      </c>
    </row>
    <row r="414" spans="1:17">
      <c r="A414" t="str">
        <f>CONCATENATE(B414,C414)</f>
        <v>WITCHEMF27G12</v>
      </c>
      <c r="B414" s="1" t="s">
        <v>78</v>
      </c>
      <c r="C414" s="1" t="s">
        <v>13</v>
      </c>
      <c r="D414" s="1" t="s">
        <v>8</v>
      </c>
      <c r="E414" s="1" t="s">
        <v>98</v>
      </c>
      <c r="F414" s="1" t="s">
        <v>10</v>
      </c>
      <c r="G414" s="4">
        <v>3.61195178360525</v>
      </c>
      <c r="H414" s="4">
        <v>2.33008474784789</v>
      </c>
      <c r="I414" s="4">
        <v>101.692256448407</v>
      </c>
      <c r="J414" s="4">
        <v>4043.89915125005</v>
      </c>
      <c r="K414" s="4">
        <v>6636.83944940905</v>
      </c>
      <c r="L414" s="4">
        <v>8307.88831443894</v>
      </c>
      <c r="M414" s="4">
        <v>10248.8436481639</v>
      </c>
      <c r="N414" s="4">
        <v>14257.0084270917</v>
      </c>
      <c r="O414" s="4">
        <v>16780.3077598615</v>
      </c>
      <c r="P414" s="4">
        <v>17501.4789484244</v>
      </c>
      <c r="Q414" s="4">
        <v>16935.9499076689</v>
      </c>
    </row>
    <row r="415" spans="1:17">
      <c r="A415" t="str">
        <f>CONCATENATE(B415,C415)</f>
        <v>WITCHEMF27G13</v>
      </c>
      <c r="B415" s="1" t="s">
        <v>78</v>
      </c>
      <c r="C415" s="1" t="s">
        <v>14</v>
      </c>
      <c r="D415" s="1" t="s">
        <v>8</v>
      </c>
      <c r="E415" s="1" t="s">
        <v>98</v>
      </c>
      <c r="F415" s="1" t="s">
        <v>10</v>
      </c>
      <c r="G415" s="4">
        <v>3.61800355116717</v>
      </c>
      <c r="H415" s="4">
        <v>2.33008474784789</v>
      </c>
      <c r="I415" s="4">
        <v>82.9476855407034</v>
      </c>
      <c r="J415" s="4">
        <v>2806.68428440381</v>
      </c>
      <c r="K415" s="4">
        <v>5375.93364597774</v>
      </c>
      <c r="L415" s="4">
        <v>7364.02607639838</v>
      </c>
      <c r="M415" s="4">
        <v>9685.17399171841</v>
      </c>
      <c r="N415" s="4">
        <v>13309.7759552401</v>
      </c>
      <c r="O415" s="4">
        <v>16426.7950373105</v>
      </c>
      <c r="P415" s="4">
        <v>17281.8202372261</v>
      </c>
      <c r="Q415" s="4">
        <v>16816.7634124467</v>
      </c>
    </row>
    <row r="416" spans="1:17">
      <c r="A416" t="str">
        <f>CONCATENATE(B416,C416)</f>
        <v>WITCHEMF27G14</v>
      </c>
      <c r="B416" s="1" t="s">
        <v>78</v>
      </c>
      <c r="C416" s="1" t="s">
        <v>15</v>
      </c>
      <c r="D416" s="1" t="s">
        <v>8</v>
      </c>
      <c r="E416" s="1" t="s">
        <v>98</v>
      </c>
      <c r="F416" s="1" t="s">
        <v>10</v>
      </c>
      <c r="G416" s="4">
        <v>3.61195178360525</v>
      </c>
      <c r="H416" s="4">
        <v>2.33008474784789</v>
      </c>
      <c r="I416" s="4">
        <v>555.129434831757</v>
      </c>
      <c r="J416" s="4">
        <v>4761.28731767365</v>
      </c>
      <c r="K416" s="4">
        <v>6174.31012134081</v>
      </c>
      <c r="L416" s="4">
        <v>6747.08558038027</v>
      </c>
      <c r="M416" s="4">
        <v>7485.60282310395</v>
      </c>
      <c r="N416" s="4">
        <v>9325.77959912358</v>
      </c>
      <c r="O416" s="4">
        <v>11417.0392796502</v>
      </c>
      <c r="P416" s="4">
        <v>11543.5248892637</v>
      </c>
      <c r="Q416" s="4">
        <v>11129.5261611353</v>
      </c>
    </row>
    <row r="417" spans="1:17">
      <c r="A417" t="str">
        <f>CONCATENATE(B417,C417)</f>
        <v>WITCHEMF27G15</v>
      </c>
      <c r="B417" s="1" t="s">
        <v>78</v>
      </c>
      <c r="C417" s="1" t="s">
        <v>16</v>
      </c>
      <c r="D417" s="1" t="s">
        <v>8</v>
      </c>
      <c r="E417" s="1" t="s">
        <v>98</v>
      </c>
      <c r="F417" s="1" t="s">
        <v>10</v>
      </c>
      <c r="G417" s="4">
        <v>3.61195178360525</v>
      </c>
      <c r="H417" s="4">
        <v>2.33008474784789</v>
      </c>
      <c r="I417" s="4">
        <v>556.263416040519</v>
      </c>
      <c r="J417" s="4">
        <v>4804.95767514702</v>
      </c>
      <c r="K417" s="4">
        <v>6237.88043445417</v>
      </c>
      <c r="L417" s="4">
        <v>6920.99813681413</v>
      </c>
      <c r="M417" s="4">
        <v>7710.21486875496</v>
      </c>
      <c r="N417" s="4">
        <v>9440.23884290215</v>
      </c>
      <c r="O417" s="4">
        <v>11445.0287597716</v>
      </c>
      <c r="P417" s="4">
        <v>11561.3292498454</v>
      </c>
      <c r="Q417" s="4">
        <v>11184.3080062579</v>
      </c>
    </row>
    <row r="418" spans="1:17">
      <c r="A418" t="str">
        <f>CONCATENATE(B418,C418)</f>
        <v>WITCHEMF27G16</v>
      </c>
      <c r="B418" s="1" t="s">
        <v>78</v>
      </c>
      <c r="C418" s="1" t="s">
        <v>17</v>
      </c>
      <c r="D418" s="1" t="s">
        <v>8</v>
      </c>
      <c r="E418" s="1" t="s">
        <v>98</v>
      </c>
      <c r="F418" s="1" t="s">
        <v>10</v>
      </c>
      <c r="G418" s="4">
        <v>3.61800355116717</v>
      </c>
      <c r="H418" s="4">
        <v>2.23347026354235</v>
      </c>
      <c r="I418" s="4">
        <v>0.940766762050104</v>
      </c>
      <c r="J418" s="4">
        <v>0.431214469514231</v>
      </c>
      <c r="K418" s="4">
        <v>0.237000695173472</v>
      </c>
      <c r="L418" s="4">
        <v>0.161843252490071</v>
      </c>
      <c r="M418" s="4">
        <v>0.133419511554672</v>
      </c>
      <c r="N418" s="4">
        <v>0.123024008776252</v>
      </c>
      <c r="O418" s="4">
        <v>0.118499493984783</v>
      </c>
      <c r="P418" s="4">
        <v>0.113704955278718</v>
      </c>
      <c r="Q418" s="4">
        <v>0.113001509301285</v>
      </c>
    </row>
    <row r="419" spans="1:17">
      <c r="A419" t="str">
        <f>CONCATENATE(B419,C419)</f>
        <v>WITCHEMF27G17</v>
      </c>
      <c r="B419" s="1" t="s">
        <v>78</v>
      </c>
      <c r="C419" s="1" t="s">
        <v>18</v>
      </c>
      <c r="D419" s="1" t="s">
        <v>8</v>
      </c>
      <c r="E419" s="1" t="s">
        <v>98</v>
      </c>
      <c r="F419" s="1" t="s">
        <v>10</v>
      </c>
      <c r="G419" s="4">
        <v>3.61800355116717</v>
      </c>
      <c r="H419" s="4">
        <v>2.33550392317406</v>
      </c>
      <c r="I419" s="4">
        <v>1.12418795663722</v>
      </c>
      <c r="J419" s="4">
        <v>409.044521874231</v>
      </c>
      <c r="K419" s="4">
        <v>3375.58086365539</v>
      </c>
      <c r="L419" s="4">
        <v>8070.86688582558</v>
      </c>
      <c r="M419" s="4">
        <v>10973.7855659303</v>
      </c>
      <c r="N419" s="4">
        <v>11449.9183208283</v>
      </c>
      <c r="O419" s="4">
        <v>12311.4120589046</v>
      </c>
      <c r="P419" s="4">
        <v>12667.0652138994</v>
      </c>
      <c r="Q419" s="4">
        <v>13275.7023471351</v>
      </c>
    </row>
    <row r="420" spans="1:17">
      <c r="A420" t="str">
        <f>CONCATENATE(B420,C420)</f>
        <v>WITCHEMF27G18</v>
      </c>
      <c r="B420" s="1" t="s">
        <v>78</v>
      </c>
      <c r="C420" s="1" t="s">
        <v>19</v>
      </c>
      <c r="D420" s="1" t="s">
        <v>8</v>
      </c>
      <c r="E420" s="1" t="s">
        <v>98</v>
      </c>
      <c r="F420" s="1" t="s">
        <v>10</v>
      </c>
      <c r="G420" s="4">
        <v>3.61800355116717</v>
      </c>
      <c r="H420" s="4">
        <v>2.33550392317406</v>
      </c>
      <c r="I420" s="4">
        <v>1.11341492379787</v>
      </c>
      <c r="J420" s="4">
        <v>0.645914680045618</v>
      </c>
      <c r="K420" s="4">
        <v>584.271719202009</v>
      </c>
      <c r="L420" s="4">
        <v>5279.92551247723</v>
      </c>
      <c r="M420" s="4">
        <v>7231.72052032026</v>
      </c>
      <c r="N420" s="4">
        <v>7656.4496962775</v>
      </c>
      <c r="O420" s="4">
        <v>7357.5177563076</v>
      </c>
      <c r="P420" s="4">
        <v>7228.89094609213</v>
      </c>
      <c r="Q420" s="4">
        <v>6915.96480534327</v>
      </c>
    </row>
    <row r="421" spans="1:17">
      <c r="A421" t="str">
        <f>CONCATENATE(B421,C421)</f>
        <v>WITCHEMF27G19</v>
      </c>
      <c r="B421" s="1" t="s">
        <v>78</v>
      </c>
      <c r="C421" s="1" t="s">
        <v>20</v>
      </c>
      <c r="D421" s="1" t="s">
        <v>8</v>
      </c>
      <c r="E421" s="1" t="s">
        <v>98</v>
      </c>
      <c r="F421" s="1" t="s">
        <v>10</v>
      </c>
      <c r="G421" s="4">
        <v>3.62593259128146</v>
      </c>
      <c r="H421" s="4">
        <v>2.23931855020322</v>
      </c>
      <c r="I421" s="4">
        <v>0.937046598664785</v>
      </c>
      <c r="J421" s="4">
        <v>0.431213842250256</v>
      </c>
      <c r="K421" s="4">
        <v>0.236999754277418</v>
      </c>
      <c r="L421" s="4">
        <v>0.161842938858052</v>
      </c>
      <c r="M421" s="4">
        <v>0.133419511554647</v>
      </c>
      <c r="N421" s="4">
        <v>0.123024008776104</v>
      </c>
      <c r="O421" s="4">
        <v>0.118808265086781</v>
      </c>
      <c r="P421" s="4">
        <v>0.117086474630749</v>
      </c>
      <c r="Q421" s="4">
        <v>0.116376556159436</v>
      </c>
    </row>
    <row r="422" spans="1:17">
      <c r="A422" t="str">
        <f>CONCATENATE(B422,C422)</f>
        <v>WITCHEMF27G2</v>
      </c>
      <c r="B422" s="1" t="s">
        <v>78</v>
      </c>
      <c r="C422" s="1" t="s">
        <v>21</v>
      </c>
      <c r="D422" s="1" t="s">
        <v>8</v>
      </c>
      <c r="E422" s="1" t="s">
        <v>98</v>
      </c>
      <c r="F422" s="1" t="s">
        <v>10</v>
      </c>
      <c r="G422" s="4">
        <v>3.61800355116717</v>
      </c>
      <c r="H422" s="4">
        <v>2.33550392317406</v>
      </c>
      <c r="I422" s="4">
        <v>1.08148234170041</v>
      </c>
      <c r="J422" s="4">
        <v>0.600530038993029</v>
      </c>
      <c r="K422" s="4">
        <v>0.418304877289545</v>
      </c>
      <c r="L422" s="4">
        <v>0.337665342252362</v>
      </c>
      <c r="M422" s="4">
        <v>0.308419984688573</v>
      </c>
      <c r="N422" s="4">
        <v>0.298907524780365</v>
      </c>
      <c r="O422" s="4">
        <v>0.295043285010028</v>
      </c>
      <c r="P422" s="4">
        <v>0.2934614141541</v>
      </c>
      <c r="Q422" s="4">
        <v>0.292807192058452</v>
      </c>
    </row>
    <row r="423" spans="1:17">
      <c r="A423" t="str">
        <f>CONCATENATE(B423,C423)</f>
        <v>WITCHEMF27G20</v>
      </c>
      <c r="B423" s="1" t="s">
        <v>78</v>
      </c>
      <c r="C423" s="1" t="s">
        <v>22</v>
      </c>
      <c r="D423" s="1" t="s">
        <v>8</v>
      </c>
      <c r="E423" s="1" t="s">
        <v>98</v>
      </c>
      <c r="F423" s="1" t="s">
        <v>10</v>
      </c>
      <c r="G423" s="4">
        <v>3.61800355116717</v>
      </c>
      <c r="H423" s="4">
        <v>2.33550392317406</v>
      </c>
      <c r="I423" s="4">
        <v>1.83789571289567</v>
      </c>
      <c r="J423" s="4">
        <v>993.212205682074</v>
      </c>
      <c r="K423" s="4">
        <v>5132.85643805803</v>
      </c>
      <c r="L423" s="4">
        <v>9801.52550882161</v>
      </c>
      <c r="M423" s="4">
        <v>11963.9265081272</v>
      </c>
      <c r="N423" s="4">
        <v>12117.2141589858</v>
      </c>
      <c r="O423" s="4">
        <v>12804.5328965247</v>
      </c>
      <c r="P423" s="4">
        <v>12997.9713755335</v>
      </c>
      <c r="Q423" s="4">
        <v>13614.0061794085</v>
      </c>
    </row>
    <row r="424" spans="1:17">
      <c r="A424" t="str">
        <f>CONCATENATE(B424,C424)</f>
        <v>WITCHEMF27G21</v>
      </c>
      <c r="B424" s="1" t="s">
        <v>78</v>
      </c>
      <c r="C424" s="1" t="s">
        <v>23</v>
      </c>
      <c r="D424" s="1" t="s">
        <v>8</v>
      </c>
      <c r="E424" s="1" t="s">
        <v>98</v>
      </c>
      <c r="F424" s="1" t="s">
        <v>10</v>
      </c>
      <c r="G424" s="4">
        <v>3.61800355116717</v>
      </c>
      <c r="H424" s="4">
        <v>2.33550392317406</v>
      </c>
      <c r="I424" s="4">
        <v>1.12418795663722</v>
      </c>
      <c r="J424" s="4">
        <v>409.042438476116</v>
      </c>
      <c r="K424" s="4">
        <v>3359.63472163619</v>
      </c>
      <c r="L424" s="4">
        <v>8143.20387079675</v>
      </c>
      <c r="M424" s="4">
        <v>11239.7387402595</v>
      </c>
      <c r="N424" s="4">
        <v>11784.9918002723</v>
      </c>
      <c r="O424" s="4">
        <v>12604.5232671978</v>
      </c>
      <c r="P424" s="4">
        <v>12915.8232019544</v>
      </c>
      <c r="Q424" s="4">
        <v>13486.2494553303</v>
      </c>
    </row>
    <row r="425" spans="1:17">
      <c r="A425" t="str">
        <f>CONCATENATE(B425,C425)</f>
        <v>WITCHEMF27G22</v>
      </c>
      <c r="B425" s="1" t="s">
        <v>78</v>
      </c>
      <c r="C425" s="1" t="s">
        <v>24</v>
      </c>
      <c r="D425" s="1" t="s">
        <v>8</v>
      </c>
      <c r="E425" s="1" t="s">
        <v>98</v>
      </c>
      <c r="F425" s="1" t="s">
        <v>10</v>
      </c>
      <c r="G425" s="4">
        <v>3.61800355116717</v>
      </c>
      <c r="H425" s="4">
        <v>2.33550392317406</v>
      </c>
      <c r="I425" s="4">
        <v>1.12213477355026</v>
      </c>
      <c r="J425" s="4">
        <v>378.80603013177</v>
      </c>
      <c r="K425" s="4">
        <v>3889.7467431144</v>
      </c>
      <c r="L425" s="4">
        <v>7736.352120399</v>
      </c>
      <c r="M425" s="4">
        <v>9305.08060953386</v>
      </c>
      <c r="N425" s="4">
        <v>10445.0051598212</v>
      </c>
      <c r="O425" s="4">
        <v>11205.0657480827</v>
      </c>
      <c r="P425" s="4">
        <v>11724.4011499507</v>
      </c>
      <c r="Q425" s="4">
        <v>11713.5718348194</v>
      </c>
    </row>
    <row r="426" spans="1:17">
      <c r="A426" t="str">
        <f>CONCATENATE(B426,C426)</f>
        <v>WITCHEMF27G23</v>
      </c>
      <c r="B426" s="1" t="s">
        <v>78</v>
      </c>
      <c r="C426" s="1" t="s">
        <v>25</v>
      </c>
      <c r="D426" s="1" t="s">
        <v>8</v>
      </c>
      <c r="E426" s="1" t="s">
        <v>98</v>
      </c>
      <c r="F426" s="1" t="s">
        <v>10</v>
      </c>
      <c r="G426" s="4">
        <v>3.61800355116717</v>
      </c>
      <c r="H426" s="4">
        <v>2.33550392317406</v>
      </c>
      <c r="I426" s="4">
        <v>1.12213477355026</v>
      </c>
      <c r="J426" s="4">
        <v>381.465896585925</v>
      </c>
      <c r="K426" s="4">
        <v>3891.59388696328</v>
      </c>
      <c r="L426" s="4">
        <v>7800.97872997236</v>
      </c>
      <c r="M426" s="4">
        <v>9622.31360677696</v>
      </c>
      <c r="N426" s="4">
        <v>10750.0611442077</v>
      </c>
      <c r="O426" s="4">
        <v>11455.2861213659</v>
      </c>
      <c r="P426" s="4">
        <v>11927.1451262346</v>
      </c>
      <c r="Q426" s="4">
        <v>11821.7743223049</v>
      </c>
    </row>
    <row r="427" spans="1:17">
      <c r="A427" t="str">
        <f>CONCATENATE(B427,C427)</f>
        <v>WITCHEMF27G24</v>
      </c>
      <c r="B427" s="1" t="s">
        <v>78</v>
      </c>
      <c r="C427" s="1" t="s">
        <v>26</v>
      </c>
      <c r="D427" s="1" t="s">
        <v>8</v>
      </c>
      <c r="E427" s="1" t="s">
        <v>98</v>
      </c>
      <c r="F427" s="1" t="s">
        <v>10</v>
      </c>
      <c r="G427" s="4">
        <v>3.61800355116717</v>
      </c>
      <c r="H427" s="4">
        <v>2.23347026354235</v>
      </c>
      <c r="I427" s="4">
        <v>0.929113422114163</v>
      </c>
      <c r="J427" s="4">
        <v>0.428358781085285</v>
      </c>
      <c r="K427" s="4">
        <v>0.236999440645461</v>
      </c>
      <c r="L427" s="4">
        <v>0.161842311594066</v>
      </c>
      <c r="M427" s="4">
        <v>0.13341919792273</v>
      </c>
      <c r="N427" s="4">
        <v>0.123023695144341</v>
      </c>
      <c r="O427" s="4">
        <v>0.118807951455018</v>
      </c>
      <c r="P427" s="4">
        <v>0.117086160998936</v>
      </c>
      <c r="Q427" s="4">
        <v>0.116376242527255</v>
      </c>
    </row>
    <row r="428" spans="1:17">
      <c r="A428" t="str">
        <f>CONCATENATE(B428,C428)</f>
        <v>WITCHEMF27G25</v>
      </c>
      <c r="B428" s="1" t="s">
        <v>78</v>
      </c>
      <c r="C428" s="1" t="s">
        <v>27</v>
      </c>
      <c r="D428" s="1" t="s">
        <v>8</v>
      </c>
      <c r="E428" s="1" t="s">
        <v>98</v>
      </c>
      <c r="F428" s="1" t="s">
        <v>10</v>
      </c>
      <c r="G428" s="4">
        <v>3.62593259128146</v>
      </c>
      <c r="H428" s="4">
        <v>2.23931855020322</v>
      </c>
      <c r="I428" s="4">
        <v>0.937046598664785</v>
      </c>
      <c r="J428" s="4">
        <v>0.431214155882263</v>
      </c>
      <c r="K428" s="4">
        <v>0.237000067909408</v>
      </c>
      <c r="L428" s="4">
        <v>0.161842938858023</v>
      </c>
      <c r="M428" s="4">
        <v>0.133419197922642</v>
      </c>
      <c r="N428" s="4">
        <v>0.123023381512266</v>
      </c>
      <c r="O428" s="4">
        <v>0.118807324190882</v>
      </c>
      <c r="P428" s="4">
        <v>0.110526978094758</v>
      </c>
      <c r="Q428" s="4">
        <v>0.105450338038621</v>
      </c>
    </row>
    <row r="429" spans="1:17">
      <c r="A429" t="str">
        <f>CONCATENATE(B429,C429)</f>
        <v>WITCHEMF27G26</v>
      </c>
      <c r="B429" s="1" t="s">
        <v>78</v>
      </c>
      <c r="C429" s="1" t="s">
        <v>28</v>
      </c>
      <c r="D429" s="1" t="s">
        <v>8</v>
      </c>
      <c r="E429" s="1" t="s">
        <v>98</v>
      </c>
      <c r="F429" s="1" t="s">
        <v>10</v>
      </c>
      <c r="G429" s="4">
        <v>3.1007486977949</v>
      </c>
      <c r="H429" s="4">
        <v>1.6741897694182</v>
      </c>
      <c r="I429" s="4">
        <v>1574.5531665168</v>
      </c>
      <c r="J429" s="4">
        <v>3137.2600694588</v>
      </c>
      <c r="K429" s="4">
        <v>4617.49689565569</v>
      </c>
      <c r="L429" s="4">
        <v>6169.06523830011</v>
      </c>
      <c r="M429" s="4">
        <v>7842.86601246889</v>
      </c>
      <c r="N429" s="4">
        <v>9882.66046832448</v>
      </c>
      <c r="O429" s="4">
        <v>10453.4485064601</v>
      </c>
      <c r="P429" s="4">
        <v>10729.7315854356</v>
      </c>
      <c r="Q429" s="4">
        <v>12644.1044942974</v>
      </c>
    </row>
    <row r="430" spans="1:17">
      <c r="A430" t="str">
        <f>CONCATENATE(B430,C430)</f>
        <v>WITCHEMF27G28</v>
      </c>
      <c r="B430" s="1" t="s">
        <v>78</v>
      </c>
      <c r="C430" s="1" t="s">
        <v>30</v>
      </c>
      <c r="D430" s="1" t="s">
        <v>8</v>
      </c>
      <c r="E430" s="1" t="s">
        <v>98</v>
      </c>
      <c r="F430" s="1" t="s">
        <v>10</v>
      </c>
      <c r="G430" s="4">
        <v>3.61800355116717</v>
      </c>
      <c r="H430" s="4">
        <v>2.33550392317406</v>
      </c>
      <c r="I430" s="4">
        <v>1.10264189095852</v>
      </c>
      <c r="J430" s="4">
        <v>101.519247646689</v>
      </c>
      <c r="K430" s="4">
        <v>429.279056919061</v>
      </c>
      <c r="L430" s="4">
        <v>1319.99116636137</v>
      </c>
      <c r="M430" s="4">
        <v>2371.99411937868</v>
      </c>
      <c r="N430" s="4">
        <v>4472.93549893436</v>
      </c>
      <c r="O430" s="4">
        <v>7777.16853398285</v>
      </c>
      <c r="P430" s="4">
        <v>11052.9533888924</v>
      </c>
      <c r="Q430" s="4">
        <v>14307.5390000045</v>
      </c>
    </row>
    <row r="431" spans="1:17">
      <c r="A431" t="str">
        <f>CONCATENATE(B431,C431)</f>
        <v>WITCHEMF27G3</v>
      </c>
      <c r="B431" s="1" t="s">
        <v>78</v>
      </c>
      <c r="C431" s="1" t="s">
        <v>32</v>
      </c>
      <c r="D431" s="1" t="s">
        <v>8</v>
      </c>
      <c r="E431" s="1" t="s">
        <v>98</v>
      </c>
      <c r="F431" s="1" t="s">
        <v>10</v>
      </c>
      <c r="G431" s="4">
        <v>3.62593259128146</v>
      </c>
      <c r="H431" s="4">
        <v>2.34135220983493</v>
      </c>
      <c r="I431" s="4">
        <v>1.08148234170041</v>
      </c>
      <c r="J431" s="4">
        <v>0.600530038993029</v>
      </c>
      <c r="K431" s="4">
        <v>0.418304877289545</v>
      </c>
      <c r="L431" s="4">
        <v>0.339956297300023</v>
      </c>
      <c r="M431" s="4">
        <v>0.308419984688573</v>
      </c>
      <c r="N431" s="4">
        <v>0.298907524780365</v>
      </c>
      <c r="O431" s="4">
        <v>0.295043285010028</v>
      </c>
      <c r="P431" s="4">
        <v>0.29564749521773</v>
      </c>
      <c r="Q431" s="4">
        <v>0.301547165652691</v>
      </c>
    </row>
    <row r="432" spans="1:17">
      <c r="A432" t="str">
        <f>CONCATENATE(B432,C432)</f>
        <v>WITCHEMF27G4</v>
      </c>
      <c r="B432" s="1" t="s">
        <v>78</v>
      </c>
      <c r="C432" s="1" t="s">
        <v>33</v>
      </c>
      <c r="D432" s="1" t="s">
        <v>8</v>
      </c>
      <c r="E432" s="1" t="s">
        <v>98</v>
      </c>
      <c r="F432" s="1" t="s">
        <v>10</v>
      </c>
      <c r="G432" s="4">
        <v>3.62593259128146</v>
      </c>
      <c r="H432" s="4">
        <v>2.34135220983493</v>
      </c>
      <c r="I432" s="4">
        <v>1.08148234170041</v>
      </c>
      <c r="J432" s="4">
        <v>0.600530038993029</v>
      </c>
      <c r="K432" s="4">
        <v>0.418304877289545</v>
      </c>
      <c r="L432" s="4">
        <v>0.339956297300023</v>
      </c>
      <c r="M432" s="4">
        <v>0.308419984688573</v>
      </c>
      <c r="N432" s="4">
        <v>0.298907524780365</v>
      </c>
      <c r="O432" s="4">
        <v>0.295043285010028</v>
      </c>
      <c r="P432" s="4">
        <v>0.29564749521773</v>
      </c>
      <c r="Q432" s="4">
        <v>0.301547165652691</v>
      </c>
    </row>
    <row r="433" spans="1:17">
      <c r="A433" t="str">
        <f>CONCATENATE(B433,C433)</f>
        <v>WITCHEMF27G5</v>
      </c>
      <c r="B433" s="1" t="s">
        <v>78</v>
      </c>
      <c r="C433" s="1" t="s">
        <v>34</v>
      </c>
      <c r="D433" s="1" t="s">
        <v>8</v>
      </c>
      <c r="E433" s="1" t="s">
        <v>98</v>
      </c>
      <c r="F433" s="1" t="s">
        <v>10</v>
      </c>
      <c r="G433" s="4">
        <v>3.62593259128146</v>
      </c>
      <c r="H433" s="4">
        <v>2.34135220983493</v>
      </c>
      <c r="I433" s="4">
        <v>1.08148234170041</v>
      </c>
      <c r="J433" s="4">
        <v>0.600530038993029</v>
      </c>
      <c r="K433" s="4">
        <v>0.418304877289545</v>
      </c>
      <c r="L433" s="4">
        <v>0.339956297300023</v>
      </c>
      <c r="M433" s="4">
        <v>0.308419984688573</v>
      </c>
      <c r="N433" s="4">
        <v>0.298907524780365</v>
      </c>
      <c r="O433" s="4">
        <v>0.288476844571542</v>
      </c>
      <c r="P433" s="4">
        <v>0.28471708989958</v>
      </c>
      <c r="Q433" s="4">
        <v>0.281882225065653</v>
      </c>
    </row>
    <row r="434" spans="1:17">
      <c r="A434" t="str">
        <f>CONCATENATE(B434,C434)</f>
        <v>WITCHEMF27G6</v>
      </c>
      <c r="B434" s="1" t="s">
        <v>78</v>
      </c>
      <c r="C434" s="1" t="s">
        <v>35</v>
      </c>
      <c r="D434" s="1" t="s">
        <v>8</v>
      </c>
      <c r="E434" s="1" t="s">
        <v>98</v>
      </c>
      <c r="F434" s="1" t="s">
        <v>10</v>
      </c>
      <c r="G434" s="4">
        <v>3.62593259128146</v>
      </c>
      <c r="H434" s="4">
        <v>2.34135220983493</v>
      </c>
      <c r="I434" s="4">
        <v>1.08148234170041</v>
      </c>
      <c r="J434" s="4">
        <v>0.600530038993029</v>
      </c>
      <c r="K434" s="4">
        <v>0.418304877289545</v>
      </c>
      <c r="L434" s="4">
        <v>0.339956297300023</v>
      </c>
      <c r="M434" s="4">
        <v>0.308419984688573</v>
      </c>
      <c r="N434" s="4">
        <v>0.298907524780365</v>
      </c>
      <c r="O434" s="4">
        <v>0.288476844571542</v>
      </c>
      <c r="P434" s="4">
        <v>0.28471708989958</v>
      </c>
      <c r="Q434" s="4">
        <v>0.281882225065653</v>
      </c>
    </row>
    <row r="435" spans="1:17">
      <c r="A435" t="str">
        <f>CONCATENATE(B435,C435)</f>
        <v>WITCHEMF27G7</v>
      </c>
      <c r="B435" s="1" t="s">
        <v>78</v>
      </c>
      <c r="C435" s="1" t="s">
        <v>36</v>
      </c>
      <c r="D435" s="1" t="s">
        <v>8</v>
      </c>
      <c r="E435" s="1" t="s">
        <v>98</v>
      </c>
      <c r="F435" s="1" t="s">
        <v>10</v>
      </c>
      <c r="G435" s="4">
        <v>3.61800355116717</v>
      </c>
      <c r="H435" s="4">
        <v>2.23347026354235</v>
      </c>
      <c r="I435" s="4">
        <v>0.888460990264314</v>
      </c>
      <c r="J435" s="4">
        <v>0.382974140032697</v>
      </c>
      <c r="K435" s="4">
        <v>0.199585967707802</v>
      </c>
      <c r="L435" s="4">
        <v>0.125548351154986</v>
      </c>
      <c r="M435" s="4">
        <v>0.0998057287726617</v>
      </c>
      <c r="N435" s="4">
        <v>0.0894964483802528</v>
      </c>
      <c r="O435" s="4">
        <v>0.0853150263614586</v>
      </c>
      <c r="P435" s="4">
        <v>0.0836068979848829</v>
      </c>
      <c r="Q435" s="4">
        <v>0.0829024178385474</v>
      </c>
    </row>
    <row r="436" spans="1:17">
      <c r="A436" t="str">
        <f>CONCATENATE(B436,C436)</f>
        <v>WITCHEMF27G8</v>
      </c>
      <c r="B436" s="1" t="s">
        <v>78</v>
      </c>
      <c r="C436" s="1" t="s">
        <v>37</v>
      </c>
      <c r="D436" s="1" t="s">
        <v>8</v>
      </c>
      <c r="E436" s="1" t="s">
        <v>98</v>
      </c>
      <c r="F436" s="1" t="s">
        <v>10</v>
      </c>
      <c r="G436" s="4">
        <v>3.62593259128146</v>
      </c>
      <c r="H436" s="4">
        <v>2.23931855020322</v>
      </c>
      <c r="I436" s="4">
        <v>0.888460990264314</v>
      </c>
      <c r="J436" s="4">
        <v>0.382974140032697</v>
      </c>
      <c r="K436" s="4">
        <v>0.199585967707802</v>
      </c>
      <c r="L436" s="4">
        <v>0.127839306202647</v>
      </c>
      <c r="M436" s="4">
        <v>0.0998057287726617</v>
      </c>
      <c r="N436" s="4">
        <v>0.0894964483802528</v>
      </c>
      <c r="O436" s="4">
        <v>0.0787485859229723</v>
      </c>
      <c r="P436" s="4">
        <v>0.0748625737303628</v>
      </c>
      <c r="Q436" s="4">
        <v>0.0719774508457484</v>
      </c>
    </row>
    <row r="437" spans="1:17">
      <c r="A437" t="str">
        <f>CONCATENATE(B437,C437)</f>
        <v>WITCHEMF27G9</v>
      </c>
      <c r="B437" s="1" t="s">
        <v>78</v>
      </c>
      <c r="C437" s="1" t="s">
        <v>38</v>
      </c>
      <c r="D437" s="1" t="s">
        <v>8</v>
      </c>
      <c r="E437" s="1" t="s">
        <v>98</v>
      </c>
      <c r="F437" s="1" t="s">
        <v>10</v>
      </c>
      <c r="G437" s="4">
        <v>3.61800355116717</v>
      </c>
      <c r="H437" s="4">
        <v>2.33008474784789</v>
      </c>
      <c r="I437" s="4">
        <v>81.6907893751602</v>
      </c>
      <c r="J437" s="4">
        <v>2789.49691926676</v>
      </c>
      <c r="K437" s="4">
        <v>5316.5647661047</v>
      </c>
      <c r="L437" s="4">
        <v>7223.10376958644</v>
      </c>
      <c r="M437" s="4">
        <v>9297.06148979368</v>
      </c>
      <c r="N437" s="4">
        <v>13131.830432897</v>
      </c>
      <c r="O437" s="4">
        <v>16362.4732555142</v>
      </c>
      <c r="P437" s="4">
        <v>17289.1576205856</v>
      </c>
      <c r="Q437" s="4">
        <v>16840.6668094256</v>
      </c>
    </row>
    <row r="438" ht="32" customHeight="1" spans="2:2">
      <c r="B438" s="5" t="s">
        <v>99</v>
      </c>
    </row>
  </sheetData>
  <mergeCells count="1">
    <mergeCell ref="B438:R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D2" sqref="D2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100</v>
      </c>
      <c r="E2" s="1" t="s">
        <v>101</v>
      </c>
      <c r="F2" s="4">
        <v>9589.55147680834</v>
      </c>
      <c r="G2" s="4">
        <v>10234.137176489</v>
      </c>
      <c r="H2" s="4">
        <v>10435.1156638533</v>
      </c>
      <c r="I2" s="4">
        <v>10764.7400304713</v>
      </c>
      <c r="J2" s="4">
        <v>11010.4063193963</v>
      </c>
      <c r="K2" s="4">
        <v>11476.2461211696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100</v>
      </c>
      <c r="E3" s="1" t="s">
        <v>101</v>
      </c>
      <c r="F3" s="4">
        <v>9589.55147680834</v>
      </c>
      <c r="G3" s="4">
        <v>10234.137176489</v>
      </c>
      <c r="H3" s="4">
        <v>9743.20798295478</v>
      </c>
      <c r="I3" s="4">
        <v>8908.05600177742</v>
      </c>
      <c r="J3" s="4">
        <v>7965.20174447393</v>
      </c>
      <c r="K3" s="4">
        <v>7188.53224319624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100</v>
      </c>
      <c r="E4" s="1" t="s">
        <v>101</v>
      </c>
      <c r="F4" s="4">
        <v>9589.55147680834</v>
      </c>
      <c r="G4" s="4">
        <v>10234.137176489</v>
      </c>
      <c r="H4" s="4">
        <v>9657.47637612323</v>
      </c>
      <c r="I4" s="4">
        <v>8650.97987481865</v>
      </c>
      <c r="J4" s="4">
        <v>7250.60392080412</v>
      </c>
      <c r="K4" s="4">
        <v>5950.52746740227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100</v>
      </c>
      <c r="E5" s="1" t="s">
        <v>101</v>
      </c>
      <c r="F5" s="4">
        <v>9589.55147680834</v>
      </c>
      <c r="G5" s="4">
        <v>10233.9824650277</v>
      </c>
      <c r="H5" s="4">
        <v>9643.9887837681</v>
      </c>
      <c r="I5" s="4">
        <v>8717.50535724032</v>
      </c>
      <c r="J5" s="4">
        <v>7632.04936841054</v>
      </c>
      <c r="K5" s="4">
        <v>7055.68013213004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100</v>
      </c>
      <c r="E6" s="1" t="s">
        <v>101</v>
      </c>
      <c r="F6" s="4">
        <v>9589.55147680834</v>
      </c>
      <c r="G6" s="4">
        <v>10234.4000166519</v>
      </c>
      <c r="H6" s="4">
        <v>9657.71727188849</v>
      </c>
      <c r="I6" s="4">
        <v>8738.23863815172</v>
      </c>
      <c r="J6" s="4">
        <v>7469.57310544738</v>
      </c>
      <c r="K6" s="4">
        <v>6325.93888966624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100</v>
      </c>
      <c r="E7" s="1" t="s">
        <v>101</v>
      </c>
      <c r="F7" s="4">
        <v>9589.55147680834</v>
      </c>
      <c r="G7" s="4">
        <v>10234.137176489</v>
      </c>
      <c r="H7" s="4">
        <v>9657.69051271312</v>
      </c>
      <c r="I7" s="4">
        <v>8868.01169026271</v>
      </c>
      <c r="J7" s="4">
        <v>7964.81430855192</v>
      </c>
      <c r="K7" s="4">
        <v>7256.70743841077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100</v>
      </c>
      <c r="E8" s="1" t="s">
        <v>101</v>
      </c>
      <c r="F8" s="4">
        <v>9589.55147680834</v>
      </c>
      <c r="G8" s="4">
        <v>10234.4000166519</v>
      </c>
      <c r="H8" s="4">
        <v>9657.62068104045</v>
      </c>
      <c r="I8" s="4">
        <v>8738.19252621853</v>
      </c>
      <c r="J8" s="4">
        <v>7469.807884264</v>
      </c>
      <c r="K8" s="4">
        <v>6336.51478204519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100</v>
      </c>
      <c r="E9" s="1" t="s">
        <v>101</v>
      </c>
      <c r="F9" s="4">
        <v>9589.55147680834</v>
      </c>
      <c r="G9" s="4">
        <v>10233.9824650277</v>
      </c>
      <c r="H9" s="4">
        <v>9728.17913634106</v>
      </c>
      <c r="I9" s="4">
        <v>8651.06911681462</v>
      </c>
      <c r="J9" s="4">
        <v>7279.14720414502</v>
      </c>
      <c r="K9" s="4">
        <v>6192.26012771209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100</v>
      </c>
      <c r="E10" s="1" t="s">
        <v>101</v>
      </c>
      <c r="F10" s="4">
        <v>9589.55147680834</v>
      </c>
      <c r="G10" s="4">
        <v>10234.137176489</v>
      </c>
      <c r="H10" s="4">
        <v>10074.663038802</v>
      </c>
      <c r="I10" s="4">
        <v>9812.82390934744</v>
      </c>
      <c r="J10" s="4">
        <v>9131.11651675437</v>
      </c>
      <c r="K10" s="4">
        <v>8289.73811222474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100</v>
      </c>
      <c r="E11" s="1" t="s">
        <v>101</v>
      </c>
      <c r="F11" s="4">
        <v>9589.55147680834</v>
      </c>
      <c r="G11" s="4">
        <v>10234.137176489</v>
      </c>
      <c r="H11" s="4">
        <v>10287.3541622032</v>
      </c>
      <c r="I11" s="4">
        <v>9777.20963004415</v>
      </c>
      <c r="J11" s="4">
        <v>9383.6825133718</v>
      </c>
      <c r="K11" s="4">
        <v>8407.18509713619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100</v>
      </c>
      <c r="E12" s="1" t="s">
        <v>101</v>
      </c>
      <c r="F12" s="4">
        <v>9589.55147680834</v>
      </c>
      <c r="G12" s="4">
        <v>10234.137176489</v>
      </c>
      <c r="H12" s="4">
        <v>10074.663038802</v>
      </c>
      <c r="I12" s="4">
        <v>9530.60932690304</v>
      </c>
      <c r="J12" s="4">
        <v>8733.58308002604</v>
      </c>
      <c r="K12" s="4">
        <v>7203.03214487593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100</v>
      </c>
      <c r="E13" s="1" t="s">
        <v>101</v>
      </c>
      <c r="F13" s="4">
        <v>9589.55147680834</v>
      </c>
      <c r="G13" s="4">
        <v>10234.137176489</v>
      </c>
      <c r="H13" s="4">
        <v>10284.9799885719</v>
      </c>
      <c r="I13" s="4">
        <v>10414.4950755341</v>
      </c>
      <c r="J13" s="4">
        <v>10443.6015398792</v>
      </c>
      <c r="K13" s="4">
        <v>10563.3752420724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100</v>
      </c>
      <c r="E14" s="1" t="s">
        <v>101</v>
      </c>
      <c r="F14" s="4">
        <v>9589.55147680834</v>
      </c>
      <c r="G14" s="4">
        <v>10233.9824650277</v>
      </c>
      <c r="H14" s="4">
        <v>10084.7445114162</v>
      </c>
      <c r="I14" s="4">
        <v>9727.1426675872</v>
      </c>
      <c r="J14" s="4">
        <v>9100.65273689104</v>
      </c>
      <c r="K14" s="4">
        <v>8241.74458013376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100</v>
      </c>
      <c r="E15" s="1" t="s">
        <v>101</v>
      </c>
      <c r="F15" s="4">
        <v>9589.55147680834</v>
      </c>
      <c r="G15" s="4">
        <v>10234.4000166519</v>
      </c>
      <c r="H15" s="4">
        <v>10073.6533720615</v>
      </c>
      <c r="I15" s="4">
        <v>9813.13089992669</v>
      </c>
      <c r="J15" s="4">
        <v>9094.72898807098</v>
      </c>
      <c r="K15" s="4">
        <v>7824.93761139534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100</v>
      </c>
      <c r="E16" s="1" t="s">
        <v>101</v>
      </c>
      <c r="F16" s="4">
        <v>9589.55147680834</v>
      </c>
      <c r="G16" s="4">
        <v>10234.137176489</v>
      </c>
      <c r="H16" s="4">
        <v>10074.476516241</v>
      </c>
      <c r="I16" s="4">
        <v>9813.02709781644</v>
      </c>
      <c r="J16" s="4">
        <v>9131.21947835661</v>
      </c>
      <c r="K16" s="4">
        <v>8289.43832810779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100</v>
      </c>
      <c r="E17" s="1" t="s">
        <v>101</v>
      </c>
      <c r="F17" s="4">
        <v>9589.55147680834</v>
      </c>
      <c r="G17" s="4">
        <v>10234.4000166519</v>
      </c>
      <c r="H17" s="4">
        <v>10073.5368150667</v>
      </c>
      <c r="I17" s="4">
        <v>9813.11835940205</v>
      </c>
      <c r="J17" s="4">
        <v>9094.72959886741</v>
      </c>
      <c r="K17" s="4">
        <v>7824.93711099383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100</v>
      </c>
      <c r="E18" s="1" t="s">
        <v>101</v>
      </c>
      <c r="F18" s="4">
        <v>9589.55147680834</v>
      </c>
      <c r="G18" s="4">
        <v>10233.9824650277</v>
      </c>
      <c r="H18" s="4">
        <v>10285.9594611706</v>
      </c>
      <c r="I18" s="4">
        <v>9688.13151396924</v>
      </c>
      <c r="J18" s="4">
        <v>8745.45746880403</v>
      </c>
      <c r="K18" s="4">
        <v>7883.51593019186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100</v>
      </c>
      <c r="E19" s="1" t="s">
        <v>101</v>
      </c>
      <c r="F19" s="4">
        <v>9589.55147680834</v>
      </c>
      <c r="G19" s="4">
        <v>10234.2453051906</v>
      </c>
      <c r="H19" s="4">
        <v>10084.8960309844</v>
      </c>
      <c r="I19" s="4">
        <v>9423.16546858845</v>
      </c>
      <c r="J19" s="4">
        <v>8449.55233954204</v>
      </c>
      <c r="K19" s="4">
        <v>6563.76298349343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100</v>
      </c>
      <c r="E20" s="1" t="s">
        <v>101</v>
      </c>
      <c r="F20" s="4">
        <v>9589.55147680834</v>
      </c>
      <c r="G20" s="4">
        <v>10234.0827010754</v>
      </c>
      <c r="H20" s="4">
        <v>10030.155708398</v>
      </c>
      <c r="I20" s="4">
        <v>9066.44498758144</v>
      </c>
      <c r="J20" s="4">
        <v>8010.20309336703</v>
      </c>
      <c r="K20" s="4">
        <v>7163.16431683197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100</v>
      </c>
      <c r="E21" s="1" t="s">
        <v>101</v>
      </c>
      <c r="F21" s="4">
        <v>9589.55147680834</v>
      </c>
      <c r="G21" s="4">
        <v>10233.8450479276</v>
      </c>
      <c r="H21" s="4">
        <v>9980.13762665925</v>
      </c>
      <c r="I21" s="4">
        <v>8818.16622698368</v>
      </c>
      <c r="J21" s="4">
        <v>7552.27169494772</v>
      </c>
      <c r="K21" s="4">
        <v>6443.38805186669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100</v>
      </c>
      <c r="E22" s="1" t="s">
        <v>101</v>
      </c>
      <c r="F22" s="4">
        <v>9589.55147680834</v>
      </c>
      <c r="G22" s="4">
        <v>10234.0827010754</v>
      </c>
      <c r="H22" s="4">
        <v>10090.40112804</v>
      </c>
      <c r="I22" s="4">
        <v>9544.40249035508</v>
      </c>
      <c r="J22" s="4">
        <v>9304.98943632095</v>
      </c>
      <c r="K22" s="4">
        <v>9260.36457801942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100</v>
      </c>
      <c r="E23" s="1" t="s">
        <v>101</v>
      </c>
      <c r="F23" s="4">
        <v>9589.55147680834</v>
      </c>
      <c r="G23" s="4">
        <v>10233.8450479276</v>
      </c>
      <c r="H23" s="4">
        <v>10015.2474419854</v>
      </c>
      <c r="I23" s="4">
        <v>9456.89233760139</v>
      </c>
      <c r="J23" s="4">
        <v>8959.56145499123</v>
      </c>
      <c r="K23" s="4">
        <v>8766.53496773135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100</v>
      </c>
      <c r="E24" s="1" t="s">
        <v>101</v>
      </c>
      <c r="F24" s="4">
        <v>9589.55147680834</v>
      </c>
      <c r="G24" s="4">
        <v>10233.9824650277</v>
      </c>
      <c r="H24" s="4">
        <v>10453.5404104638</v>
      </c>
      <c r="I24" s="4">
        <v>10829.2481976109</v>
      </c>
      <c r="J24" s="4">
        <v>11109.2709949219</v>
      </c>
      <c r="K24" s="4">
        <v>11574.9816920218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100</v>
      </c>
      <c r="E25" s="1" t="s">
        <v>101</v>
      </c>
      <c r="F25" s="4">
        <v>9589.55147680834</v>
      </c>
      <c r="G25" s="4">
        <v>10234.4000166519</v>
      </c>
      <c r="H25" s="4">
        <v>10450.3378453989</v>
      </c>
      <c r="I25" s="4">
        <v>10765.6840486123</v>
      </c>
      <c r="J25" s="4">
        <v>10990.3570763925</v>
      </c>
      <c r="K25" s="4">
        <v>11495.5233309946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100</v>
      </c>
      <c r="E26" s="1" t="s">
        <v>101</v>
      </c>
      <c r="F26" s="4">
        <v>9589.55147680834</v>
      </c>
      <c r="G26" s="4">
        <v>10234.137176489</v>
      </c>
      <c r="H26" s="4">
        <v>10448.3024554653</v>
      </c>
      <c r="I26" s="4">
        <v>10764.7403317329</v>
      </c>
      <c r="J26" s="4">
        <v>11049.9993118009</v>
      </c>
      <c r="K26" s="4">
        <v>11491.7572055891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100</v>
      </c>
      <c r="E27" s="1" t="s">
        <v>101</v>
      </c>
      <c r="F27" s="4">
        <v>9589.55147680834</v>
      </c>
      <c r="G27" s="4">
        <v>10234.4000166519</v>
      </c>
      <c r="H27" s="4">
        <v>10440.3878088993</v>
      </c>
      <c r="I27" s="4">
        <v>10765.1079748507</v>
      </c>
      <c r="J27" s="4">
        <v>11046.9427824829</v>
      </c>
      <c r="K27" s="4">
        <v>11495.2997560246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100</v>
      </c>
      <c r="E28" s="1" t="s">
        <v>101</v>
      </c>
      <c r="F28" s="4">
        <v>9589.55147680834</v>
      </c>
      <c r="G28" s="4">
        <v>10233.9824650277</v>
      </c>
      <c r="H28" s="4">
        <v>10305.5824970105</v>
      </c>
      <c r="I28" s="4">
        <v>10478.5457633307</v>
      </c>
      <c r="J28" s="4">
        <v>10545.941585955</v>
      </c>
      <c r="K28" s="4">
        <v>10647.9898769514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100</v>
      </c>
      <c r="E29" s="1" t="s">
        <v>101</v>
      </c>
      <c r="F29" s="4">
        <v>9589.55147680834</v>
      </c>
      <c r="G29" s="4">
        <v>10234.2453051906</v>
      </c>
      <c r="H29" s="4">
        <v>10457.0674763789</v>
      </c>
      <c r="I29" s="4">
        <v>10829.4503395073</v>
      </c>
      <c r="J29" s="4">
        <v>11109.731920207</v>
      </c>
      <c r="K29" s="4">
        <v>11579.7434620824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100</v>
      </c>
      <c r="E30" s="1" t="s">
        <v>101</v>
      </c>
      <c r="F30" s="4">
        <v>9589.55147680834</v>
      </c>
      <c r="G30" s="4">
        <v>10234.137176489</v>
      </c>
      <c r="H30" s="4">
        <v>9502.47558182339</v>
      </c>
      <c r="I30" s="4">
        <v>8668.84259184434</v>
      </c>
      <c r="J30" s="4">
        <v>7839.01884020904</v>
      </c>
      <c r="K30" s="4">
        <v>7047.25238198165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100</v>
      </c>
      <c r="E31" s="1" t="s">
        <v>101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1" t="s">
        <v>39</v>
      </c>
      <c r="B32" s="1" t="s">
        <v>11</v>
      </c>
      <c r="C32" s="1" t="s">
        <v>8</v>
      </c>
      <c r="D32" s="1" t="s">
        <v>100</v>
      </c>
      <c r="E32" s="1" t="s">
        <v>101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1" t="s">
        <v>39</v>
      </c>
      <c r="B33" s="1" t="s">
        <v>13</v>
      </c>
      <c r="C33" s="1" t="s">
        <v>8</v>
      </c>
      <c r="D33" s="1" t="s">
        <v>100</v>
      </c>
      <c r="E33" s="1" t="s">
        <v>101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1" t="s">
        <v>39</v>
      </c>
      <c r="B34" s="1" t="s">
        <v>14</v>
      </c>
      <c r="C34" s="1" t="s">
        <v>8</v>
      </c>
      <c r="D34" s="1" t="s">
        <v>100</v>
      </c>
      <c r="E34" s="1" t="s">
        <v>101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1" t="s">
        <v>39</v>
      </c>
      <c r="B35" s="1" t="s">
        <v>15</v>
      </c>
      <c r="C35" s="1" t="s">
        <v>8</v>
      </c>
      <c r="D35" s="1" t="s">
        <v>100</v>
      </c>
      <c r="E35" s="1" t="s">
        <v>101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1" t="s">
        <v>39</v>
      </c>
      <c r="B36" s="1" t="s">
        <v>16</v>
      </c>
      <c r="C36" s="1" t="s">
        <v>8</v>
      </c>
      <c r="D36" s="1" t="s">
        <v>100</v>
      </c>
      <c r="E36" s="1" t="s">
        <v>101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1" t="s">
        <v>39</v>
      </c>
      <c r="B37" s="1" t="s">
        <v>18</v>
      </c>
      <c r="C37" s="1" t="s">
        <v>8</v>
      </c>
      <c r="D37" s="1" t="s">
        <v>100</v>
      </c>
      <c r="E37" s="1" t="s">
        <v>101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1" t="s">
        <v>39</v>
      </c>
      <c r="B38" s="1" t="s">
        <v>19</v>
      </c>
      <c r="C38" s="1" t="s">
        <v>8</v>
      </c>
      <c r="D38" s="1" t="s">
        <v>100</v>
      </c>
      <c r="E38" s="1" t="s">
        <v>101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1" t="s">
        <v>39</v>
      </c>
      <c r="B39" s="1" t="s">
        <v>20</v>
      </c>
      <c r="C39" s="1" t="s">
        <v>8</v>
      </c>
      <c r="D39" s="1" t="s">
        <v>100</v>
      </c>
      <c r="E39" s="1" t="s">
        <v>101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1" t="s">
        <v>39</v>
      </c>
      <c r="B40" s="1" t="s">
        <v>21</v>
      </c>
      <c r="C40" s="1" t="s">
        <v>8</v>
      </c>
      <c r="D40" s="1" t="s">
        <v>100</v>
      </c>
      <c r="E40" s="1" t="s">
        <v>101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1" t="s">
        <v>39</v>
      </c>
      <c r="B41" s="1" t="s">
        <v>22</v>
      </c>
      <c r="C41" s="1" t="s">
        <v>8</v>
      </c>
      <c r="D41" s="1" t="s">
        <v>100</v>
      </c>
      <c r="E41" s="1" t="s">
        <v>101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1" t="s">
        <v>39</v>
      </c>
      <c r="B42" s="1" t="s">
        <v>23</v>
      </c>
      <c r="C42" s="1" t="s">
        <v>8</v>
      </c>
      <c r="D42" s="1" t="s">
        <v>100</v>
      </c>
      <c r="E42" s="1" t="s">
        <v>101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1" t="s">
        <v>39</v>
      </c>
      <c r="B43" s="1" t="s">
        <v>24</v>
      </c>
      <c r="C43" s="1" t="s">
        <v>8</v>
      </c>
      <c r="D43" s="1" t="s">
        <v>100</v>
      </c>
      <c r="E43" s="1" t="s">
        <v>101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1" t="s">
        <v>39</v>
      </c>
      <c r="B44" s="1" t="s">
        <v>25</v>
      </c>
      <c r="C44" s="1" t="s">
        <v>8</v>
      </c>
      <c r="D44" s="1" t="s">
        <v>100</v>
      </c>
      <c r="E44" s="1" t="s">
        <v>101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1" t="s">
        <v>39</v>
      </c>
      <c r="B45" s="1" t="s">
        <v>26</v>
      </c>
      <c r="C45" s="1" t="s">
        <v>8</v>
      </c>
      <c r="D45" s="1" t="s">
        <v>100</v>
      </c>
      <c r="E45" s="1" t="s">
        <v>101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1" t="s">
        <v>39</v>
      </c>
      <c r="B46" s="1" t="s">
        <v>27</v>
      </c>
      <c r="C46" s="1" t="s">
        <v>8</v>
      </c>
      <c r="D46" s="1" t="s">
        <v>100</v>
      </c>
      <c r="E46" s="1" t="s">
        <v>101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1" t="s">
        <v>39</v>
      </c>
      <c r="B47" s="1" t="s">
        <v>32</v>
      </c>
      <c r="C47" s="1" t="s">
        <v>8</v>
      </c>
      <c r="D47" s="1" t="s">
        <v>100</v>
      </c>
      <c r="E47" s="1" t="s">
        <v>101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>
      <c r="A48" s="1" t="s">
        <v>39</v>
      </c>
      <c r="B48" s="1" t="s">
        <v>33</v>
      </c>
      <c r="C48" s="1" t="s">
        <v>8</v>
      </c>
      <c r="D48" s="1" t="s">
        <v>100</v>
      </c>
      <c r="E48" s="1" t="s">
        <v>101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1" t="s">
        <v>39</v>
      </c>
      <c r="B49" s="1" t="s">
        <v>34</v>
      </c>
      <c r="C49" s="1" t="s">
        <v>8</v>
      </c>
      <c r="D49" s="1" t="s">
        <v>100</v>
      </c>
      <c r="E49" s="1" t="s">
        <v>101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>
      <c r="A50" s="1" t="s">
        <v>39</v>
      </c>
      <c r="B50" s="1" t="s">
        <v>35</v>
      </c>
      <c r="C50" s="1" t="s">
        <v>8</v>
      </c>
      <c r="D50" s="1" t="s">
        <v>100</v>
      </c>
      <c r="E50" s="1" t="s">
        <v>101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>
      <c r="A51" s="1" t="s">
        <v>39</v>
      </c>
      <c r="B51" s="1" t="s">
        <v>36</v>
      </c>
      <c r="C51" s="1" t="s">
        <v>8</v>
      </c>
      <c r="D51" s="1" t="s">
        <v>100</v>
      </c>
      <c r="E51" s="1" t="s">
        <v>101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1" t="s">
        <v>39</v>
      </c>
      <c r="B52" s="1" t="s">
        <v>37</v>
      </c>
      <c r="C52" s="1" t="s">
        <v>8</v>
      </c>
      <c r="D52" s="1" t="s">
        <v>100</v>
      </c>
      <c r="E52" s="1" t="s">
        <v>101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>
      <c r="A53" s="1" t="s">
        <v>39</v>
      </c>
      <c r="B53" s="1" t="s">
        <v>38</v>
      </c>
      <c r="C53" s="1" t="s">
        <v>8</v>
      </c>
      <c r="D53" s="1" t="s">
        <v>100</v>
      </c>
      <c r="E53" s="1" t="s">
        <v>101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>
      <c r="A54" s="1" t="s">
        <v>40</v>
      </c>
      <c r="B54" s="1" t="s">
        <v>7</v>
      </c>
      <c r="C54" s="1" t="s">
        <v>8</v>
      </c>
      <c r="D54" s="1" t="s">
        <v>100</v>
      </c>
      <c r="E54" s="1" t="s">
        <v>101</v>
      </c>
      <c r="F54" s="4">
        <v>12439.2106491077</v>
      </c>
      <c r="G54" s="4">
        <v>13145.9731543624</v>
      </c>
      <c r="H54" s="4">
        <v>14812.7516778524</v>
      </c>
      <c r="I54" s="4">
        <v>16085.9060402685</v>
      </c>
      <c r="J54" s="4">
        <v>16980.2013422819</v>
      </c>
      <c r="K54" s="4">
        <v>17750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100</v>
      </c>
      <c r="E55" s="1" t="s">
        <v>101</v>
      </c>
      <c r="F55" s="4">
        <v>12439.2106491077</v>
      </c>
      <c r="G55" s="4">
        <v>13145.9731543624</v>
      </c>
      <c r="H55" s="4">
        <v>11628.5234899329</v>
      </c>
      <c r="I55" s="4">
        <v>12376.5100671141</v>
      </c>
      <c r="J55" s="4">
        <v>12730.5369127517</v>
      </c>
      <c r="K55" s="4">
        <v>13149.3288590604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100</v>
      </c>
      <c r="E56" s="1" t="s">
        <v>101</v>
      </c>
      <c r="F56" s="4">
        <v>12439.2106491077</v>
      </c>
      <c r="G56" s="4">
        <v>13145.9731543624</v>
      </c>
      <c r="H56" s="4">
        <v>11628.5234899329</v>
      </c>
      <c r="I56" s="4">
        <v>12376.5100671141</v>
      </c>
      <c r="J56" s="4">
        <v>12730.5369127517</v>
      </c>
      <c r="K56" s="4">
        <v>13149.3288590604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100</v>
      </c>
      <c r="E57" s="1" t="s">
        <v>101</v>
      </c>
      <c r="F57" s="4">
        <v>12439.2106491077</v>
      </c>
      <c r="G57" s="4">
        <v>13145.9731543624</v>
      </c>
      <c r="H57" s="4">
        <v>11628.5234899329</v>
      </c>
      <c r="I57" s="4">
        <v>12376.5100671141</v>
      </c>
      <c r="J57" s="4">
        <v>12730.5369127517</v>
      </c>
      <c r="K57" s="4">
        <v>13149.3288590604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100</v>
      </c>
      <c r="E58" s="1" t="s">
        <v>101</v>
      </c>
      <c r="F58" s="4">
        <v>12439.2106491077</v>
      </c>
      <c r="G58" s="4">
        <v>13145.9731543624</v>
      </c>
      <c r="H58" s="4">
        <v>11628.5234899329</v>
      </c>
      <c r="I58" s="4">
        <v>12376.5100671141</v>
      </c>
      <c r="J58" s="4">
        <v>12730.5369127517</v>
      </c>
      <c r="K58" s="4">
        <v>13149.3288590604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100</v>
      </c>
      <c r="E59" s="1" t="s">
        <v>101</v>
      </c>
      <c r="F59" s="4">
        <v>12439.2106491077</v>
      </c>
      <c r="G59" s="4">
        <v>13145.9731543624</v>
      </c>
      <c r="H59" s="4">
        <v>11628.5234899329</v>
      </c>
      <c r="I59" s="4">
        <v>12376.5100671141</v>
      </c>
      <c r="J59" s="4">
        <v>12730.5369127517</v>
      </c>
      <c r="K59" s="4">
        <v>13149.3288590604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100</v>
      </c>
      <c r="E60" s="1" t="s">
        <v>101</v>
      </c>
      <c r="F60" s="4">
        <v>12439.2106491077</v>
      </c>
      <c r="G60" s="4">
        <v>13145.9731543624</v>
      </c>
      <c r="H60" s="4">
        <v>11628.5234899329</v>
      </c>
      <c r="I60" s="4">
        <v>12376.5100671141</v>
      </c>
      <c r="J60" s="4">
        <v>12730.5369127517</v>
      </c>
      <c r="K60" s="4">
        <v>13149.3288590604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100</v>
      </c>
      <c r="E61" s="1" t="s">
        <v>101</v>
      </c>
      <c r="F61" s="4">
        <v>12439.2106491077</v>
      </c>
      <c r="G61" s="4">
        <v>13145.9731543624</v>
      </c>
      <c r="H61" s="4">
        <v>11628.5234899329</v>
      </c>
      <c r="I61" s="4">
        <v>12376.5100671141</v>
      </c>
      <c r="J61" s="4">
        <v>12730.5369127517</v>
      </c>
      <c r="K61" s="4">
        <v>13149.3288590604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100</v>
      </c>
      <c r="E62" s="1" t="s">
        <v>101</v>
      </c>
      <c r="F62" s="4">
        <v>12439.2106491077</v>
      </c>
      <c r="G62" s="4">
        <v>13145.9731543624</v>
      </c>
      <c r="H62" s="4">
        <v>12657.0469798658</v>
      </c>
      <c r="I62" s="4">
        <v>13264.4295302013</v>
      </c>
      <c r="J62" s="4">
        <v>13725.8389261745</v>
      </c>
      <c r="K62" s="4">
        <v>13816.4429530201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100</v>
      </c>
      <c r="E63" s="1" t="s">
        <v>101</v>
      </c>
      <c r="F63" s="4">
        <v>12439.2106491077</v>
      </c>
      <c r="G63" s="4">
        <v>13145.9731543624</v>
      </c>
      <c r="H63" s="4">
        <v>12657.0469798658</v>
      </c>
      <c r="I63" s="4">
        <v>13264.4295302013</v>
      </c>
      <c r="J63" s="4">
        <v>13725.8389261745</v>
      </c>
      <c r="K63" s="4">
        <v>13816.4429530201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100</v>
      </c>
      <c r="E64" s="1" t="s">
        <v>101</v>
      </c>
      <c r="F64" s="4">
        <v>12439.2106491077</v>
      </c>
      <c r="G64" s="4">
        <v>13145.9731543624</v>
      </c>
      <c r="H64" s="4">
        <v>12657.0469798658</v>
      </c>
      <c r="I64" s="4">
        <v>13264.4295302013</v>
      </c>
      <c r="J64" s="4">
        <v>13725.8389261745</v>
      </c>
      <c r="K64" s="4">
        <v>13816.4429530201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100</v>
      </c>
      <c r="E65" s="1" t="s">
        <v>101</v>
      </c>
      <c r="F65" s="4">
        <v>12439.2106491077</v>
      </c>
      <c r="G65" s="4">
        <v>13145.9731543624</v>
      </c>
      <c r="H65" s="4">
        <v>14812.7516778524</v>
      </c>
      <c r="I65" s="4">
        <v>16085.9060402685</v>
      </c>
      <c r="J65" s="4">
        <v>16980.2013422819</v>
      </c>
      <c r="K65" s="4">
        <v>17750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100</v>
      </c>
      <c r="E66" s="1" t="s">
        <v>101</v>
      </c>
      <c r="F66" s="4">
        <v>12439.2106491077</v>
      </c>
      <c r="G66" s="4">
        <v>13145.9731543624</v>
      </c>
      <c r="H66" s="4">
        <v>12657.0469798658</v>
      </c>
      <c r="I66" s="4">
        <v>13264.4295302013</v>
      </c>
      <c r="J66" s="4">
        <v>13725.8389261745</v>
      </c>
      <c r="K66" s="4">
        <v>13816.4429530201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100</v>
      </c>
      <c r="E67" s="1" t="s">
        <v>101</v>
      </c>
      <c r="F67" s="4">
        <v>12439.2106491077</v>
      </c>
      <c r="G67" s="4">
        <v>13145.9731543624</v>
      </c>
      <c r="H67" s="4">
        <v>12657.0469798658</v>
      </c>
      <c r="I67" s="4">
        <v>13264.4295302013</v>
      </c>
      <c r="J67" s="4">
        <v>13725.8389261745</v>
      </c>
      <c r="K67" s="4">
        <v>13816.4429530201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100</v>
      </c>
      <c r="E68" s="1" t="s">
        <v>101</v>
      </c>
      <c r="F68" s="4">
        <v>12439.2106491077</v>
      </c>
      <c r="G68" s="4">
        <v>13145.9731543624</v>
      </c>
      <c r="H68" s="4">
        <v>12657.0469798658</v>
      </c>
      <c r="I68" s="4">
        <v>13264.4295302013</v>
      </c>
      <c r="J68" s="4">
        <v>13725.8389261745</v>
      </c>
      <c r="K68" s="4">
        <v>13816.4429530201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100</v>
      </c>
      <c r="E69" s="1" t="s">
        <v>101</v>
      </c>
      <c r="F69" s="4">
        <v>12439.2106491077</v>
      </c>
      <c r="G69" s="4">
        <v>13145.9731543624</v>
      </c>
      <c r="H69" s="4">
        <v>12657.0469798658</v>
      </c>
      <c r="I69" s="4">
        <v>13264.4295302013</v>
      </c>
      <c r="J69" s="4">
        <v>13725.8389261745</v>
      </c>
      <c r="K69" s="4">
        <v>13816.4429530201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100</v>
      </c>
      <c r="E70" s="1" t="s">
        <v>101</v>
      </c>
      <c r="F70" s="4">
        <v>12439.2106491077</v>
      </c>
      <c r="G70" s="4">
        <v>13145.9731543624</v>
      </c>
      <c r="H70" s="4">
        <v>12657.0469798658</v>
      </c>
      <c r="I70" s="4">
        <v>13264.4295302013</v>
      </c>
      <c r="J70" s="4">
        <v>13725.8389261745</v>
      </c>
      <c r="K70" s="4">
        <v>13816.4429530201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100</v>
      </c>
      <c r="E71" s="1" t="s">
        <v>101</v>
      </c>
      <c r="F71" s="4">
        <v>12439.2106491077</v>
      </c>
      <c r="G71" s="4">
        <v>13145.9731543624</v>
      </c>
      <c r="H71" s="4">
        <v>12657.0469798658</v>
      </c>
      <c r="I71" s="4">
        <v>13264.4295302013</v>
      </c>
      <c r="J71" s="4">
        <v>13725.8389261745</v>
      </c>
      <c r="K71" s="4">
        <v>13816.4429530201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100</v>
      </c>
      <c r="E72" s="1" t="s">
        <v>101</v>
      </c>
      <c r="F72" s="4">
        <v>12439.2106491077</v>
      </c>
      <c r="G72" s="4">
        <v>13145.9731543624</v>
      </c>
      <c r="H72" s="4">
        <v>12877.1812080537</v>
      </c>
      <c r="I72" s="4">
        <v>13222.8187919463</v>
      </c>
      <c r="J72" s="4">
        <v>13263.0872483221</v>
      </c>
      <c r="K72" s="4">
        <v>13441.610738255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100</v>
      </c>
      <c r="E73" s="1" t="s">
        <v>101</v>
      </c>
      <c r="F73" s="4">
        <v>12439.2106491077</v>
      </c>
      <c r="G73" s="4">
        <v>13145.9731543624</v>
      </c>
      <c r="H73" s="4">
        <v>12877.1812080537</v>
      </c>
      <c r="I73" s="4">
        <v>13222.8187919463</v>
      </c>
      <c r="J73" s="4">
        <v>13263.0872483221</v>
      </c>
      <c r="K73" s="4">
        <v>13441.610738255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100</v>
      </c>
      <c r="E74" s="1" t="s">
        <v>101</v>
      </c>
      <c r="F74" s="4">
        <v>12439.2106491077</v>
      </c>
      <c r="G74" s="4">
        <v>13145.9731543624</v>
      </c>
      <c r="H74" s="4">
        <v>14812.7516778524</v>
      </c>
      <c r="I74" s="4">
        <v>16085.9060402685</v>
      </c>
      <c r="J74" s="4">
        <v>16980.2013422819</v>
      </c>
      <c r="K74" s="4">
        <v>17750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100</v>
      </c>
      <c r="E75" s="1" t="s">
        <v>101</v>
      </c>
      <c r="F75" s="4">
        <v>12439.2106491077</v>
      </c>
      <c r="G75" s="4">
        <v>13145.9731543624</v>
      </c>
      <c r="H75" s="4">
        <v>11628.5234899329</v>
      </c>
      <c r="I75" s="4">
        <v>12376.5100671141</v>
      </c>
      <c r="J75" s="4">
        <v>12730.5369127517</v>
      </c>
      <c r="K75" s="4">
        <v>13149.3288590604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100</v>
      </c>
      <c r="E76" s="1" t="s">
        <v>101</v>
      </c>
      <c r="F76" s="4">
        <v>12439.2106491077</v>
      </c>
      <c r="G76" s="4">
        <v>13145.9731543624</v>
      </c>
      <c r="H76" s="4">
        <v>14812.7516778524</v>
      </c>
      <c r="I76" s="4">
        <v>16085.9060402685</v>
      </c>
      <c r="J76" s="4">
        <v>16980.2013422819</v>
      </c>
      <c r="K76" s="4">
        <v>17750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100</v>
      </c>
      <c r="E77" s="1" t="s">
        <v>101</v>
      </c>
      <c r="F77" s="4">
        <v>12439.2106491077</v>
      </c>
      <c r="G77" s="4">
        <v>13145.9731543624</v>
      </c>
      <c r="H77" s="4">
        <v>14812.7516778524</v>
      </c>
      <c r="I77" s="4">
        <v>16085.9060402685</v>
      </c>
      <c r="J77" s="4">
        <v>16980.2013422819</v>
      </c>
      <c r="K77" s="4">
        <v>17750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100</v>
      </c>
      <c r="E78" s="1" t="s">
        <v>101</v>
      </c>
      <c r="F78" s="4">
        <v>12439.2106491077</v>
      </c>
      <c r="G78" s="4">
        <v>13145.9731543624</v>
      </c>
      <c r="H78" s="4">
        <v>14812.7516778524</v>
      </c>
      <c r="I78" s="4">
        <v>16085.9060402685</v>
      </c>
      <c r="J78" s="4">
        <v>16980.2013422819</v>
      </c>
      <c r="K78" s="4">
        <v>17750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100</v>
      </c>
      <c r="E79" s="1" t="s">
        <v>101</v>
      </c>
      <c r="F79" s="4">
        <v>12439.2106491077</v>
      </c>
      <c r="G79" s="4">
        <v>13145.9731543624</v>
      </c>
      <c r="H79" s="4">
        <v>14812.7516778524</v>
      </c>
      <c r="I79" s="4">
        <v>16085.9060402685</v>
      </c>
      <c r="J79" s="4">
        <v>16980.2013422819</v>
      </c>
      <c r="K79" s="4">
        <v>17750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100</v>
      </c>
      <c r="E80" s="1" t="s">
        <v>101</v>
      </c>
      <c r="F80" s="4">
        <v>12439.2106491077</v>
      </c>
      <c r="G80" s="4">
        <v>13145.9731543624</v>
      </c>
      <c r="H80" s="4">
        <v>14812.7516778524</v>
      </c>
      <c r="I80" s="4">
        <v>16085.9060402685</v>
      </c>
      <c r="J80" s="4">
        <v>16980.2013422819</v>
      </c>
      <c r="K80" s="4">
        <v>17750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100</v>
      </c>
      <c r="E81" s="1" t="s">
        <v>101</v>
      </c>
      <c r="F81" s="4">
        <v>12439.2106491077</v>
      </c>
      <c r="G81" s="4">
        <v>13145.9731543624</v>
      </c>
      <c r="H81" s="4">
        <v>11628.5234899329</v>
      </c>
      <c r="I81" s="4">
        <v>12376.5100671141</v>
      </c>
      <c r="J81" s="4">
        <v>12730.5369127517</v>
      </c>
      <c r="K81" s="4">
        <v>13149.3288590604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100</v>
      </c>
      <c r="E82" s="1" t="s">
        <v>101</v>
      </c>
      <c r="F82" s="4">
        <v>10681.6456500124</v>
      </c>
      <c r="G82" s="4">
        <v>11328.0144309262</v>
      </c>
      <c r="H82" s="4">
        <v>13077.9087618246</v>
      </c>
      <c r="I82" s="4">
        <v>13077.9087618246</v>
      </c>
      <c r="J82" s="4">
        <v>13077.9087618246</v>
      </c>
      <c r="K82" s="4">
        <v>13077.9087618246</v>
      </c>
      <c r="L82" s="4">
        <v>13077.9087618246</v>
      </c>
      <c r="M82" s="4">
        <v>13077.9087618246</v>
      </c>
      <c r="N82" s="4">
        <v>13077.9087618246</v>
      </c>
      <c r="O82" s="4">
        <v>13077.9087618246</v>
      </c>
      <c r="P82" s="4">
        <v>13077.9087618246</v>
      </c>
    </row>
    <row r="83" spans="1:16">
      <c r="A83" s="1" t="s">
        <v>42</v>
      </c>
      <c r="B83" s="1" t="s">
        <v>18</v>
      </c>
      <c r="C83" s="1" t="s">
        <v>8</v>
      </c>
      <c r="D83" s="1" t="s">
        <v>100</v>
      </c>
      <c r="E83" s="1" t="s">
        <v>101</v>
      </c>
      <c r="F83" s="4">
        <v>10681.6456500124</v>
      </c>
      <c r="G83" s="4">
        <v>11328.0144309262</v>
      </c>
      <c r="H83" s="4">
        <v>12069.234283894</v>
      </c>
      <c r="I83" s="4">
        <v>11832.0823815129</v>
      </c>
      <c r="J83" s="4">
        <v>11749.3283833389</v>
      </c>
      <c r="K83" s="4">
        <v>11689.3058976668</v>
      </c>
      <c r="L83" s="4">
        <v>11641.2879091291</v>
      </c>
      <c r="M83" s="4">
        <v>11593.2699205914</v>
      </c>
      <c r="N83" s="4">
        <v>11545.5676100683</v>
      </c>
      <c r="O83" s="4">
        <v>11498.2509566923</v>
      </c>
      <c r="P83" s="4">
        <v>11450.9343033163</v>
      </c>
    </row>
    <row r="84" spans="1:16">
      <c r="A84" s="1" t="s">
        <v>42</v>
      </c>
      <c r="B84" s="1" t="s">
        <v>19</v>
      </c>
      <c r="C84" s="1" t="s">
        <v>8</v>
      </c>
      <c r="D84" s="1" t="s">
        <v>100</v>
      </c>
      <c r="E84" s="1" t="s">
        <v>101</v>
      </c>
      <c r="F84" s="4">
        <v>10681.6456500124</v>
      </c>
      <c r="G84" s="4">
        <v>11328.0144309262</v>
      </c>
      <c r="H84" s="4">
        <v>12141.5622200718</v>
      </c>
      <c r="I84" s="4">
        <v>11887.4007909711</v>
      </c>
      <c r="J84" s="4">
        <v>11774.333047091</v>
      </c>
      <c r="K84" s="4">
        <v>11689.3058976668</v>
      </c>
      <c r="L84" s="4">
        <v>11641.2879091291</v>
      </c>
      <c r="M84" s="4">
        <v>11593.2699205914</v>
      </c>
      <c r="N84" s="4">
        <v>11545.5676100683</v>
      </c>
      <c r="O84" s="4">
        <v>11498.2509566923</v>
      </c>
      <c r="P84" s="4">
        <v>11450.9343033163</v>
      </c>
    </row>
    <row r="85" spans="1:16">
      <c r="A85" s="1" t="s">
        <v>42</v>
      </c>
      <c r="B85" s="1" t="s">
        <v>20</v>
      </c>
      <c r="C85" s="1" t="s">
        <v>8</v>
      </c>
      <c r="D85" s="1" t="s">
        <v>100</v>
      </c>
      <c r="E85" s="1" t="s">
        <v>101</v>
      </c>
      <c r="F85" s="4">
        <v>10681.6456500124</v>
      </c>
      <c r="G85" s="4">
        <v>11328.0144309262</v>
      </c>
      <c r="H85" s="4">
        <v>12069.234283894</v>
      </c>
      <c r="I85" s="4">
        <v>11832.0823815129</v>
      </c>
      <c r="J85" s="4">
        <v>11749.3283833389</v>
      </c>
      <c r="K85" s="4">
        <v>11689.3058976668</v>
      </c>
      <c r="L85" s="4">
        <v>11641.2879091291</v>
      </c>
      <c r="M85" s="4">
        <v>11593.2699205914</v>
      </c>
      <c r="N85" s="4">
        <v>11545.5676100683</v>
      </c>
      <c r="O85" s="4">
        <v>11498.2509566923</v>
      </c>
      <c r="P85" s="4">
        <v>11450.9343033163</v>
      </c>
    </row>
    <row r="86" spans="1:16">
      <c r="A86" s="1" t="s">
        <v>42</v>
      </c>
      <c r="B86" s="1" t="s">
        <v>21</v>
      </c>
      <c r="C86" s="1" t="s">
        <v>8</v>
      </c>
      <c r="D86" s="1" t="s">
        <v>100</v>
      </c>
      <c r="E86" s="1" t="s">
        <v>101</v>
      </c>
      <c r="F86" s="4">
        <v>10681.6456500124</v>
      </c>
      <c r="G86" s="4">
        <v>11328.0144309262</v>
      </c>
      <c r="H86" s="4">
        <v>13077.9087618246</v>
      </c>
      <c r="I86" s="4">
        <v>13077.9087618246</v>
      </c>
      <c r="J86" s="4">
        <v>13077.9087618246</v>
      </c>
      <c r="K86" s="4">
        <v>13077.9087618246</v>
      </c>
      <c r="L86" s="4">
        <v>13077.9087618246</v>
      </c>
      <c r="M86" s="4">
        <v>13077.9087618246</v>
      </c>
      <c r="N86" s="4">
        <v>13077.9087618246</v>
      </c>
      <c r="O86" s="4">
        <v>13077.9087618246</v>
      </c>
      <c r="P86" s="4">
        <v>13077.9087618246</v>
      </c>
    </row>
    <row r="87" spans="1:16">
      <c r="A87" s="1" t="s">
        <v>42</v>
      </c>
      <c r="B87" s="1" t="s">
        <v>22</v>
      </c>
      <c r="C87" s="1" t="s">
        <v>8</v>
      </c>
      <c r="D87" s="1" t="s">
        <v>100</v>
      </c>
      <c r="E87" s="1" t="s">
        <v>101</v>
      </c>
      <c r="F87" s="4">
        <v>10681.6456500124</v>
      </c>
      <c r="G87" s="4">
        <v>11328.0144309262</v>
      </c>
      <c r="H87" s="4">
        <v>12069.234283894</v>
      </c>
      <c r="I87" s="4">
        <v>11809.350869011</v>
      </c>
      <c r="J87" s="4">
        <v>11749.3283833389</v>
      </c>
      <c r="K87" s="4">
        <v>11689.3058976668</v>
      </c>
      <c r="L87" s="4">
        <v>11641.2879091291</v>
      </c>
      <c r="M87" s="4">
        <v>11593.2699205914</v>
      </c>
      <c r="N87" s="4">
        <v>11545.5676100683</v>
      </c>
      <c r="O87" s="4">
        <v>11498.2509566923</v>
      </c>
      <c r="P87" s="4">
        <v>11450.9343033163</v>
      </c>
    </row>
    <row r="88" spans="1:16">
      <c r="A88" s="1" t="s">
        <v>42</v>
      </c>
      <c r="B88" s="1" t="s">
        <v>23</v>
      </c>
      <c r="C88" s="1" t="s">
        <v>8</v>
      </c>
      <c r="D88" s="1" t="s">
        <v>100</v>
      </c>
      <c r="E88" s="1" t="s">
        <v>101</v>
      </c>
      <c r="F88" s="4">
        <v>10681.6456500124</v>
      </c>
      <c r="G88" s="4">
        <v>11328.0144309262</v>
      </c>
      <c r="H88" s="4">
        <v>12069.234283894</v>
      </c>
      <c r="I88" s="4">
        <v>11809.350869011</v>
      </c>
      <c r="J88" s="4">
        <v>11749.3283833389</v>
      </c>
      <c r="K88" s="4">
        <v>11689.3058976668</v>
      </c>
      <c r="L88" s="4">
        <v>11641.2879091291</v>
      </c>
      <c r="M88" s="4">
        <v>11593.2699205914</v>
      </c>
      <c r="N88" s="4">
        <v>11545.5676100683</v>
      </c>
      <c r="O88" s="4">
        <v>11498.2509566923</v>
      </c>
      <c r="P88" s="4">
        <v>11450.9343033163</v>
      </c>
    </row>
    <row r="89" spans="1:16">
      <c r="A89" s="1" t="s">
        <v>42</v>
      </c>
      <c r="B89" s="1" t="s">
        <v>24</v>
      </c>
      <c r="C89" s="1" t="s">
        <v>8</v>
      </c>
      <c r="D89" s="1" t="s">
        <v>100</v>
      </c>
      <c r="E89" s="1" t="s">
        <v>101</v>
      </c>
      <c r="F89" s="4">
        <v>10681.6456500124</v>
      </c>
      <c r="G89" s="4">
        <v>11328.0144309262</v>
      </c>
      <c r="H89" s="4">
        <v>12069.234283894</v>
      </c>
      <c r="I89" s="4">
        <v>11809.350869011</v>
      </c>
      <c r="J89" s="4">
        <v>11749.3283833389</v>
      </c>
      <c r="K89" s="4">
        <v>11689.3058976668</v>
      </c>
      <c r="L89" s="4">
        <v>11641.2879091291</v>
      </c>
      <c r="M89" s="4">
        <v>11593.2699205914</v>
      </c>
      <c r="N89" s="4">
        <v>11545.5676100683</v>
      </c>
      <c r="O89" s="4">
        <v>11498.2509566923</v>
      </c>
      <c r="P89" s="4">
        <v>11450.9343033163</v>
      </c>
    </row>
    <row r="90" spans="1:16">
      <c r="A90" s="1" t="s">
        <v>42</v>
      </c>
      <c r="B90" s="1" t="s">
        <v>25</v>
      </c>
      <c r="C90" s="1" t="s">
        <v>8</v>
      </c>
      <c r="D90" s="1" t="s">
        <v>100</v>
      </c>
      <c r="E90" s="1" t="s">
        <v>101</v>
      </c>
      <c r="F90" s="4">
        <v>10681.6456500124</v>
      </c>
      <c r="G90" s="4">
        <v>11328.0144309262</v>
      </c>
      <c r="H90" s="4">
        <v>12069.234283894</v>
      </c>
      <c r="I90" s="4">
        <v>11809.350869011</v>
      </c>
      <c r="J90" s="4">
        <v>11749.3283833389</v>
      </c>
      <c r="K90" s="4">
        <v>11689.3058976668</v>
      </c>
      <c r="L90" s="4">
        <v>11641.2879091291</v>
      </c>
      <c r="M90" s="4">
        <v>11593.2699205914</v>
      </c>
      <c r="N90" s="4">
        <v>11545.5676100683</v>
      </c>
      <c r="O90" s="4">
        <v>11498.2509566923</v>
      </c>
      <c r="P90" s="4">
        <v>11450.9343033163</v>
      </c>
    </row>
    <row r="91" spans="1:16">
      <c r="A91" s="1" t="s">
        <v>42</v>
      </c>
      <c r="B91" s="1" t="s">
        <v>26</v>
      </c>
      <c r="C91" s="1" t="s">
        <v>8</v>
      </c>
      <c r="D91" s="1" t="s">
        <v>100</v>
      </c>
      <c r="E91" s="1" t="s">
        <v>101</v>
      </c>
      <c r="F91" s="4">
        <v>10681.6456500124</v>
      </c>
      <c r="G91" s="4">
        <v>11328.0144309262</v>
      </c>
      <c r="H91" s="4">
        <v>12141.5622200718</v>
      </c>
      <c r="I91" s="4">
        <v>11887.4007909711</v>
      </c>
      <c r="J91" s="4">
        <v>11749.3283833389</v>
      </c>
      <c r="K91" s="4">
        <v>11689.3058976668</v>
      </c>
      <c r="L91" s="4">
        <v>11641.2879091291</v>
      </c>
      <c r="M91" s="4">
        <v>11593.2699205914</v>
      </c>
      <c r="N91" s="4">
        <v>11545.5676100683</v>
      </c>
      <c r="O91" s="4">
        <v>11498.2509566923</v>
      </c>
      <c r="P91" s="4">
        <v>11450.9343033163</v>
      </c>
    </row>
    <row r="92" spans="1:16">
      <c r="A92" s="1" t="s">
        <v>42</v>
      </c>
      <c r="B92" s="1" t="s">
        <v>27</v>
      </c>
      <c r="C92" s="1" t="s">
        <v>8</v>
      </c>
      <c r="D92" s="1" t="s">
        <v>100</v>
      </c>
      <c r="E92" s="1" t="s">
        <v>101</v>
      </c>
      <c r="F92" s="4">
        <v>10681.6456500124</v>
      </c>
      <c r="G92" s="4">
        <v>11328.0144309262</v>
      </c>
      <c r="H92" s="4">
        <v>11989.3503399515</v>
      </c>
      <c r="I92" s="4">
        <v>11809.350869011</v>
      </c>
      <c r="J92" s="4">
        <v>11749.3283833389</v>
      </c>
      <c r="K92" s="4">
        <v>11689.3058976668</v>
      </c>
      <c r="L92" s="4">
        <v>11641.2879091291</v>
      </c>
      <c r="M92" s="4">
        <v>11593.2699205914</v>
      </c>
      <c r="N92" s="4">
        <v>11545.5676100683</v>
      </c>
      <c r="O92" s="4">
        <v>11498.2509566923</v>
      </c>
      <c r="P92" s="4">
        <v>11450.9343033163</v>
      </c>
    </row>
    <row r="93" spans="1:16">
      <c r="A93" s="1" t="s">
        <v>42</v>
      </c>
      <c r="B93" s="1" t="s">
        <v>28</v>
      </c>
      <c r="C93" s="1" t="s">
        <v>8</v>
      </c>
      <c r="D93" s="1" t="s">
        <v>100</v>
      </c>
      <c r="E93" s="1" t="s">
        <v>101</v>
      </c>
      <c r="F93" s="4">
        <v>10681.6456500124</v>
      </c>
      <c r="G93" s="4">
        <v>11328.0144309262</v>
      </c>
      <c r="H93" s="4">
        <v>12200.2643605236</v>
      </c>
      <c r="I93" s="4">
        <v>12051.1883867582</v>
      </c>
      <c r="J93" s="4">
        <v>11997.5350446728</v>
      </c>
      <c r="K93" s="4">
        <v>11943.8817025875</v>
      </c>
      <c r="L93" s="4">
        <v>11900.9590289193</v>
      </c>
      <c r="M93" s="4">
        <v>11858.036355251</v>
      </c>
      <c r="N93" s="4">
        <v>11815.4293595973</v>
      </c>
      <c r="O93" s="4">
        <v>11773.2080210907</v>
      </c>
      <c r="P93" s="4">
        <v>11730.9866825841</v>
      </c>
    </row>
    <row r="94" spans="1:16">
      <c r="A94" s="1" t="s">
        <v>42</v>
      </c>
      <c r="B94" s="1" t="s">
        <v>29</v>
      </c>
      <c r="C94" s="1" t="s">
        <v>8</v>
      </c>
      <c r="D94" s="1" t="s">
        <v>100</v>
      </c>
      <c r="E94" s="1" t="s">
        <v>101</v>
      </c>
      <c r="F94" s="4">
        <v>10681.6456500124</v>
      </c>
      <c r="G94" s="4">
        <v>11328.0144309262</v>
      </c>
      <c r="H94" s="4">
        <v>12200.2643605236</v>
      </c>
      <c r="I94" s="4">
        <v>12051.1883867582</v>
      </c>
      <c r="J94" s="4">
        <v>11997.5350446728</v>
      </c>
      <c r="K94" s="4">
        <v>11943.8817025875</v>
      </c>
      <c r="L94" s="4">
        <v>11900.9590289193</v>
      </c>
      <c r="M94" s="4">
        <v>11858.036355251</v>
      </c>
      <c r="N94" s="4">
        <v>11815.4293595973</v>
      </c>
      <c r="O94" s="4">
        <v>11773.2080210907</v>
      </c>
      <c r="P94" s="4">
        <v>11730.9866825841</v>
      </c>
    </row>
    <row r="95" spans="1:16">
      <c r="A95" s="1" t="s">
        <v>42</v>
      </c>
      <c r="B95" s="1" t="s">
        <v>30</v>
      </c>
      <c r="C95" s="1" t="s">
        <v>8</v>
      </c>
      <c r="D95" s="1" t="s">
        <v>100</v>
      </c>
      <c r="E95" s="1" t="s">
        <v>101</v>
      </c>
      <c r="F95" s="4">
        <v>10681.6456500124</v>
      </c>
      <c r="G95" s="4">
        <v>11328.0144309262</v>
      </c>
      <c r="H95" s="4">
        <v>12287.9821127857</v>
      </c>
      <c r="I95" s="4">
        <v>12160.8355770858</v>
      </c>
      <c r="J95" s="4">
        <v>12052.0394549463</v>
      </c>
      <c r="K95" s="4">
        <v>11943.8817025875</v>
      </c>
      <c r="L95" s="4">
        <v>11926.87369346</v>
      </c>
      <c r="M95" s="4">
        <v>11858.036355251</v>
      </c>
      <c r="N95" s="4">
        <v>11815.4293595973</v>
      </c>
      <c r="O95" s="4">
        <v>11773.2080210907</v>
      </c>
      <c r="P95" s="4">
        <v>11730.9866825841</v>
      </c>
    </row>
    <row r="96" spans="1:16">
      <c r="A96" s="1" t="s">
        <v>42</v>
      </c>
      <c r="B96" s="1" t="s">
        <v>31</v>
      </c>
      <c r="C96" s="1" t="s">
        <v>8</v>
      </c>
      <c r="D96" s="1" t="s">
        <v>100</v>
      </c>
      <c r="E96" s="1" t="s">
        <v>101</v>
      </c>
      <c r="F96" s="4">
        <v>10681.6456500124</v>
      </c>
      <c r="G96" s="4">
        <v>11328.0144309262</v>
      </c>
      <c r="H96" s="4">
        <v>13046.2178016432</v>
      </c>
      <c r="I96" s="4">
        <v>12160.8355770858</v>
      </c>
      <c r="J96" s="4">
        <v>12118.1469540332</v>
      </c>
      <c r="K96" s="4">
        <v>11968.1767005945</v>
      </c>
      <c r="L96" s="4">
        <v>11964.382342692</v>
      </c>
      <c r="M96" s="4">
        <v>11885.5706863256</v>
      </c>
      <c r="N96" s="4">
        <v>11815.4293595973</v>
      </c>
      <c r="O96" s="4">
        <v>11773.2080210907</v>
      </c>
      <c r="P96" s="4">
        <v>11730.9866825841</v>
      </c>
    </row>
    <row r="97" spans="1:16">
      <c r="A97" s="1" t="s">
        <v>42</v>
      </c>
      <c r="B97" s="1" t="s">
        <v>32</v>
      </c>
      <c r="C97" s="1" t="s">
        <v>8</v>
      </c>
      <c r="D97" s="1" t="s">
        <v>100</v>
      </c>
      <c r="E97" s="1" t="s">
        <v>101</v>
      </c>
      <c r="F97" s="4">
        <v>10681.6456500124</v>
      </c>
      <c r="G97" s="4">
        <v>11328.0144309262</v>
      </c>
      <c r="H97" s="4">
        <v>13077.9087618246</v>
      </c>
      <c r="I97" s="4">
        <v>13077.9087618246</v>
      </c>
      <c r="J97" s="4">
        <v>13077.9087618246</v>
      </c>
      <c r="K97" s="4">
        <v>13077.9087618246</v>
      </c>
      <c r="L97" s="4">
        <v>13077.9087618246</v>
      </c>
      <c r="M97" s="4">
        <v>13077.9087618246</v>
      </c>
      <c r="N97" s="4">
        <v>13077.9087618246</v>
      </c>
      <c r="O97" s="4">
        <v>13077.9087618246</v>
      </c>
      <c r="P97" s="4">
        <v>13077.9087618246</v>
      </c>
    </row>
    <row r="98" spans="1:16">
      <c r="A98" s="1" t="s">
        <v>42</v>
      </c>
      <c r="B98" s="1" t="s">
        <v>43</v>
      </c>
      <c r="C98" s="1" t="s">
        <v>8</v>
      </c>
      <c r="D98" s="1" t="s">
        <v>100</v>
      </c>
      <c r="E98" s="1" t="s">
        <v>101</v>
      </c>
      <c r="F98" s="4">
        <v>10681.6456500124</v>
      </c>
      <c r="G98" s="4">
        <v>11328.0144309262</v>
      </c>
      <c r="H98" s="4">
        <v>13077.9087618246</v>
      </c>
      <c r="I98" s="4">
        <v>13077.9087618246</v>
      </c>
      <c r="J98" s="4">
        <v>13077.9087618246</v>
      </c>
      <c r="K98" s="4">
        <v>13077.9087618246</v>
      </c>
      <c r="L98" s="4">
        <v>13077.9087618246</v>
      </c>
      <c r="M98" s="4">
        <v>13077.9087618246</v>
      </c>
      <c r="N98" s="4">
        <v>13077.9087618246</v>
      </c>
      <c r="O98" s="4">
        <v>13077.9087618246</v>
      </c>
      <c r="P98" s="4">
        <v>13077.9087618246</v>
      </c>
    </row>
    <row r="99" spans="1:16">
      <c r="A99" s="1" t="s">
        <v>42</v>
      </c>
      <c r="B99" s="1" t="s">
        <v>44</v>
      </c>
      <c r="C99" s="1" t="s">
        <v>8</v>
      </c>
      <c r="D99" s="1" t="s">
        <v>100</v>
      </c>
      <c r="E99" s="1" t="s">
        <v>101</v>
      </c>
      <c r="F99" s="4">
        <v>10681.6456500124</v>
      </c>
      <c r="G99" s="4">
        <v>11328.0144309262</v>
      </c>
      <c r="H99" s="4">
        <v>11989.3503399515</v>
      </c>
      <c r="I99" s="4">
        <v>11809.350869011</v>
      </c>
      <c r="J99" s="4">
        <v>11749.3283833389</v>
      </c>
      <c r="K99" s="4">
        <v>11689.3058976668</v>
      </c>
      <c r="L99" s="4">
        <v>11641.2879091291</v>
      </c>
      <c r="M99" s="4">
        <v>11593.2699205914</v>
      </c>
      <c r="N99" s="4">
        <v>11545.5676100683</v>
      </c>
      <c r="O99" s="4">
        <v>11498.2509566923</v>
      </c>
      <c r="P99" s="4">
        <v>11450.9343033163</v>
      </c>
    </row>
    <row r="100" spans="1:16">
      <c r="A100" s="1" t="s">
        <v>42</v>
      </c>
      <c r="B100" s="1" t="s">
        <v>33</v>
      </c>
      <c r="C100" s="1" t="s">
        <v>8</v>
      </c>
      <c r="D100" s="1" t="s">
        <v>100</v>
      </c>
      <c r="E100" s="1" t="s">
        <v>101</v>
      </c>
      <c r="F100" s="4">
        <v>10681.6456500124</v>
      </c>
      <c r="G100" s="4">
        <v>11328.0144309262</v>
      </c>
      <c r="H100" s="4">
        <v>13077.9087618246</v>
      </c>
      <c r="I100" s="4">
        <v>13077.9087618246</v>
      </c>
      <c r="J100" s="4">
        <v>13077.9087618246</v>
      </c>
      <c r="K100" s="4">
        <v>13077.9087618246</v>
      </c>
      <c r="L100" s="4">
        <v>13077.9087618246</v>
      </c>
      <c r="M100" s="4">
        <v>13077.9087618246</v>
      </c>
      <c r="N100" s="4">
        <v>13077.9087618246</v>
      </c>
      <c r="O100" s="4">
        <v>13077.9087618246</v>
      </c>
      <c r="P100" s="4">
        <v>13077.9087618246</v>
      </c>
    </row>
    <row r="101" spans="1:16">
      <c r="A101" s="1" t="s">
        <v>42</v>
      </c>
      <c r="B101" s="1" t="s">
        <v>34</v>
      </c>
      <c r="C101" s="1" t="s">
        <v>8</v>
      </c>
      <c r="D101" s="1" t="s">
        <v>100</v>
      </c>
      <c r="E101" s="1" t="s">
        <v>101</v>
      </c>
      <c r="F101" s="4">
        <v>10681.6456500124</v>
      </c>
      <c r="G101" s="4">
        <v>11328.0144309262</v>
      </c>
      <c r="H101" s="4">
        <v>13077.9087618246</v>
      </c>
      <c r="I101" s="4">
        <v>13077.9087618246</v>
      </c>
      <c r="J101" s="4">
        <v>13077.9087618246</v>
      </c>
      <c r="K101" s="4">
        <v>13077.9087618246</v>
      </c>
      <c r="L101" s="4">
        <v>13077.9087618246</v>
      </c>
      <c r="M101" s="4">
        <v>13077.9087618246</v>
      </c>
      <c r="N101" s="4">
        <v>13077.9087618246</v>
      </c>
      <c r="O101" s="4">
        <v>13077.9087618246</v>
      </c>
      <c r="P101" s="4">
        <v>13077.9087618246</v>
      </c>
    </row>
    <row r="102" spans="1:16">
      <c r="A102" s="1" t="s">
        <v>42</v>
      </c>
      <c r="B102" s="1" t="s">
        <v>35</v>
      </c>
      <c r="C102" s="1" t="s">
        <v>8</v>
      </c>
      <c r="D102" s="1" t="s">
        <v>100</v>
      </c>
      <c r="E102" s="1" t="s">
        <v>101</v>
      </c>
      <c r="F102" s="4">
        <v>10681.6456500124</v>
      </c>
      <c r="G102" s="4">
        <v>11328.0144309262</v>
      </c>
      <c r="H102" s="4">
        <v>13077.9087618246</v>
      </c>
      <c r="I102" s="4">
        <v>13077.9087618246</v>
      </c>
      <c r="J102" s="4">
        <v>13077.9087618246</v>
      </c>
      <c r="K102" s="4">
        <v>13077.9087618246</v>
      </c>
      <c r="L102" s="4">
        <v>13077.9087618246</v>
      </c>
      <c r="M102" s="4">
        <v>13077.9087618246</v>
      </c>
      <c r="N102" s="4">
        <v>13077.9087618246</v>
      </c>
      <c r="O102" s="4">
        <v>13077.9087618246</v>
      </c>
      <c r="P102" s="4">
        <v>13077.9087618246</v>
      </c>
    </row>
    <row r="103" spans="1:16">
      <c r="A103" s="1" t="s">
        <v>42</v>
      </c>
      <c r="B103" s="1" t="s">
        <v>36</v>
      </c>
      <c r="C103" s="1" t="s">
        <v>8</v>
      </c>
      <c r="D103" s="1" t="s">
        <v>100</v>
      </c>
      <c r="E103" s="1" t="s">
        <v>101</v>
      </c>
      <c r="F103" s="4">
        <v>10681.6456500124</v>
      </c>
      <c r="G103" s="4">
        <v>11328.0144309262</v>
      </c>
      <c r="H103" s="4">
        <v>13077.9087618246</v>
      </c>
      <c r="I103" s="4">
        <v>13077.9087618246</v>
      </c>
      <c r="J103" s="4">
        <v>13077.9087618246</v>
      </c>
      <c r="K103" s="4">
        <v>13077.9087618246</v>
      </c>
      <c r="L103" s="4">
        <v>13077.9087618246</v>
      </c>
      <c r="M103" s="4">
        <v>13077.9087618246</v>
      </c>
      <c r="N103" s="4">
        <v>13077.9087618246</v>
      </c>
      <c r="O103" s="4">
        <v>13077.9087618246</v>
      </c>
      <c r="P103" s="4">
        <v>13077.9087618246</v>
      </c>
    </row>
    <row r="104" spans="1:16">
      <c r="A104" s="1" t="s">
        <v>42</v>
      </c>
      <c r="B104" s="1" t="s">
        <v>37</v>
      </c>
      <c r="C104" s="1" t="s">
        <v>8</v>
      </c>
      <c r="D104" s="1" t="s">
        <v>100</v>
      </c>
      <c r="E104" s="1" t="s">
        <v>101</v>
      </c>
      <c r="F104" s="4">
        <v>10681.6456500124</v>
      </c>
      <c r="G104" s="4">
        <v>11328.0144309262</v>
      </c>
      <c r="H104" s="4">
        <v>13077.9087618246</v>
      </c>
      <c r="I104" s="4">
        <v>13077.9087618246</v>
      </c>
      <c r="J104" s="4">
        <v>13077.9087618246</v>
      </c>
      <c r="K104" s="4">
        <v>13077.9087618246</v>
      </c>
      <c r="L104" s="4">
        <v>13077.9087618246</v>
      </c>
      <c r="M104" s="4">
        <v>13077.9087618246</v>
      </c>
      <c r="N104" s="4">
        <v>13077.9087618246</v>
      </c>
      <c r="O104" s="4">
        <v>13077.9087618246</v>
      </c>
      <c r="P104" s="4">
        <v>13077.9087618246</v>
      </c>
    </row>
    <row r="105" spans="1:16">
      <c r="A105" s="1" t="s">
        <v>45</v>
      </c>
      <c r="B105" s="1" t="s">
        <v>7</v>
      </c>
      <c r="C105" s="1" t="s">
        <v>8</v>
      </c>
      <c r="D105" s="1" t="s">
        <v>100</v>
      </c>
      <c r="E105" s="1" t="s">
        <v>101</v>
      </c>
      <c r="F105" s="4"/>
      <c r="G105" s="4">
        <v>10525.2</v>
      </c>
      <c r="H105" s="4">
        <v>12133.2</v>
      </c>
      <c r="I105" s="4">
        <v>12970.7</v>
      </c>
      <c r="J105" s="4">
        <v>14048</v>
      </c>
      <c r="K105" s="4">
        <v>15413.3</v>
      </c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100</v>
      </c>
      <c r="E106" s="1" t="s">
        <v>101</v>
      </c>
      <c r="F106" s="4"/>
      <c r="G106" s="4">
        <v>10525.2</v>
      </c>
      <c r="H106" s="4">
        <v>9959.1</v>
      </c>
      <c r="I106" s="4">
        <v>8977.7</v>
      </c>
      <c r="J106" s="4">
        <v>8574.8</v>
      </c>
      <c r="K106" s="4">
        <v>8547.6</v>
      </c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100</v>
      </c>
      <c r="E107" s="1" t="s">
        <v>101</v>
      </c>
      <c r="F107" s="4"/>
      <c r="G107" s="4">
        <v>10525.2</v>
      </c>
      <c r="H107" s="4">
        <v>9994.3</v>
      </c>
      <c r="I107" s="4">
        <v>9079.5</v>
      </c>
      <c r="J107" s="4">
        <v>8688.2</v>
      </c>
      <c r="K107" s="4">
        <v>8681.1</v>
      </c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100</v>
      </c>
      <c r="E108" s="1" t="s">
        <v>101</v>
      </c>
      <c r="F108" s="4"/>
      <c r="G108" s="4">
        <v>10525.2</v>
      </c>
      <c r="H108" s="4">
        <v>10003</v>
      </c>
      <c r="I108" s="4">
        <v>9090.4</v>
      </c>
      <c r="J108" s="4">
        <v>8719.4</v>
      </c>
      <c r="K108" s="4">
        <v>8702.5</v>
      </c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100</v>
      </c>
      <c r="E109" s="1" t="s">
        <v>101</v>
      </c>
      <c r="F109" s="4"/>
      <c r="G109" s="4">
        <v>10525.2</v>
      </c>
      <c r="H109" s="4">
        <v>9991.2</v>
      </c>
      <c r="I109" s="4">
        <v>9074.9</v>
      </c>
      <c r="J109" s="4">
        <v>8680.7</v>
      </c>
      <c r="K109" s="4">
        <v>8666.8</v>
      </c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100</v>
      </c>
      <c r="E110" s="1" t="s">
        <v>101</v>
      </c>
      <c r="F110" s="4"/>
      <c r="G110" s="4">
        <v>10525.2</v>
      </c>
      <c r="H110" s="4">
        <v>10854.5</v>
      </c>
      <c r="I110" s="4">
        <v>10453.6</v>
      </c>
      <c r="J110" s="4">
        <v>10279.3</v>
      </c>
      <c r="K110" s="4">
        <v>10712.5</v>
      </c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100</v>
      </c>
      <c r="E111" s="1" t="s">
        <v>101</v>
      </c>
      <c r="F111" s="4"/>
      <c r="G111" s="4">
        <v>10525.2</v>
      </c>
      <c r="H111" s="4">
        <v>10853.2</v>
      </c>
      <c r="I111" s="4">
        <v>10343.8</v>
      </c>
      <c r="J111" s="4">
        <v>10160.2</v>
      </c>
      <c r="K111" s="4">
        <v>10602.3</v>
      </c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100</v>
      </c>
      <c r="E112" s="1" t="s">
        <v>101</v>
      </c>
      <c r="F112" s="4"/>
      <c r="G112" s="4">
        <v>10525.2</v>
      </c>
      <c r="H112" s="4">
        <v>10836.8</v>
      </c>
      <c r="I112" s="4">
        <v>10422.2</v>
      </c>
      <c r="J112" s="4">
        <v>10242.6</v>
      </c>
      <c r="K112" s="4">
        <v>10639.1</v>
      </c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100</v>
      </c>
      <c r="E113" s="1" t="s">
        <v>101</v>
      </c>
      <c r="F113" s="4"/>
      <c r="G113" s="4">
        <v>10525.2</v>
      </c>
      <c r="H113" s="4">
        <v>10850.6</v>
      </c>
      <c r="I113" s="4">
        <v>10446.7</v>
      </c>
      <c r="J113" s="4">
        <v>10273.5</v>
      </c>
      <c r="K113" s="4">
        <v>10705.3</v>
      </c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100</v>
      </c>
      <c r="E114" s="1" t="s">
        <v>101</v>
      </c>
      <c r="F114" s="4"/>
      <c r="G114" s="4">
        <v>10525.2</v>
      </c>
      <c r="H114" s="4">
        <v>10833.1</v>
      </c>
      <c r="I114" s="4">
        <v>10416.5</v>
      </c>
      <c r="J114" s="4">
        <v>10236.8</v>
      </c>
      <c r="K114" s="4">
        <v>10631.8</v>
      </c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100</v>
      </c>
      <c r="E115" s="1" t="s">
        <v>101</v>
      </c>
      <c r="F115" s="4"/>
      <c r="G115" s="4">
        <v>10525.2</v>
      </c>
      <c r="H115" s="4">
        <v>10801.2</v>
      </c>
      <c r="I115" s="4">
        <v>8736</v>
      </c>
      <c r="J115" s="4">
        <v>8148.1</v>
      </c>
      <c r="K115" s="4">
        <v>7419.8</v>
      </c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100</v>
      </c>
      <c r="E116" s="1" t="s">
        <v>101</v>
      </c>
      <c r="F116" s="4"/>
      <c r="G116" s="4">
        <v>10525.2</v>
      </c>
      <c r="H116" s="4">
        <v>10320.2</v>
      </c>
      <c r="I116" s="4">
        <v>10037.3</v>
      </c>
      <c r="J116" s="4">
        <v>10513.7</v>
      </c>
      <c r="K116" s="4">
        <v>11560</v>
      </c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100</v>
      </c>
      <c r="E117" s="1" t="s">
        <v>101</v>
      </c>
      <c r="F117" s="4"/>
      <c r="G117" s="4">
        <v>10525.2</v>
      </c>
      <c r="H117" s="4">
        <v>12135.6</v>
      </c>
      <c r="I117" s="4">
        <v>12973.4</v>
      </c>
      <c r="J117" s="4">
        <v>14054.2</v>
      </c>
      <c r="K117" s="4">
        <v>15427.4</v>
      </c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100</v>
      </c>
      <c r="E118" s="1" t="s">
        <v>101</v>
      </c>
      <c r="F118" s="4"/>
      <c r="G118" s="4">
        <v>10525.2</v>
      </c>
      <c r="H118" s="4">
        <v>12136.1</v>
      </c>
      <c r="I118" s="4">
        <v>12973.1</v>
      </c>
      <c r="J118" s="4">
        <v>14053</v>
      </c>
      <c r="K118" s="4">
        <v>15424.1</v>
      </c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100</v>
      </c>
      <c r="E119" s="1" t="s">
        <v>101</v>
      </c>
      <c r="F119" s="4"/>
      <c r="G119" s="4">
        <v>10525.2</v>
      </c>
      <c r="H119" s="4">
        <v>12135.5</v>
      </c>
      <c r="I119" s="4">
        <v>12971.9</v>
      </c>
      <c r="J119" s="4">
        <v>14049.9</v>
      </c>
      <c r="K119" s="4">
        <v>15417.7</v>
      </c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100</v>
      </c>
      <c r="E120" s="1" t="s">
        <v>101</v>
      </c>
      <c r="F120" s="4"/>
      <c r="G120" s="4">
        <v>10525.2</v>
      </c>
      <c r="H120" s="4">
        <v>12136.3</v>
      </c>
      <c r="I120" s="4">
        <v>12974.1</v>
      </c>
      <c r="J120" s="4">
        <v>14054.9</v>
      </c>
      <c r="K120" s="4">
        <v>15428</v>
      </c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100</v>
      </c>
      <c r="E121" s="1" t="s">
        <v>101</v>
      </c>
      <c r="F121" s="4"/>
      <c r="G121" s="4">
        <v>10525.2</v>
      </c>
      <c r="H121" s="4">
        <v>10005.7</v>
      </c>
      <c r="I121" s="4">
        <v>9094.8</v>
      </c>
      <c r="J121" s="4">
        <v>8726.4</v>
      </c>
      <c r="K121" s="4">
        <v>8716.7</v>
      </c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100</v>
      </c>
      <c r="E122" s="1" t="s">
        <v>101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>
      <c r="A123" s="1" t="s">
        <v>46</v>
      </c>
      <c r="B123" s="1" t="s">
        <v>18</v>
      </c>
      <c r="C123" s="1" t="s">
        <v>8</v>
      </c>
      <c r="D123" s="1" t="s">
        <v>100</v>
      </c>
      <c r="E123" s="1" t="s">
        <v>101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>
      <c r="A124" s="1" t="s">
        <v>46</v>
      </c>
      <c r="B124" s="1" t="s">
        <v>19</v>
      </c>
      <c r="C124" s="1" t="s">
        <v>8</v>
      </c>
      <c r="D124" s="1" t="s">
        <v>100</v>
      </c>
      <c r="E124" s="1" t="s">
        <v>101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>
      <c r="A125" s="1" t="s">
        <v>46</v>
      </c>
      <c r="B125" s="1" t="s">
        <v>20</v>
      </c>
      <c r="C125" s="1" t="s">
        <v>8</v>
      </c>
      <c r="D125" s="1" t="s">
        <v>100</v>
      </c>
      <c r="E125" s="1" t="s">
        <v>101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>
      <c r="A126" s="1" t="s">
        <v>46</v>
      </c>
      <c r="B126" s="1" t="s">
        <v>21</v>
      </c>
      <c r="C126" s="1" t="s">
        <v>8</v>
      </c>
      <c r="D126" s="1" t="s">
        <v>100</v>
      </c>
      <c r="E126" s="1" t="s">
        <v>101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>
      <c r="A127" s="1" t="s">
        <v>46</v>
      </c>
      <c r="B127" s="1" t="s">
        <v>24</v>
      </c>
      <c r="C127" s="1" t="s">
        <v>8</v>
      </c>
      <c r="D127" s="1" t="s">
        <v>100</v>
      </c>
      <c r="E127" s="1" t="s">
        <v>101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>
      <c r="A128" s="1" t="s">
        <v>46</v>
      </c>
      <c r="B128" s="1" t="s">
        <v>25</v>
      </c>
      <c r="C128" s="1" t="s">
        <v>8</v>
      </c>
      <c r="D128" s="1" t="s">
        <v>100</v>
      </c>
      <c r="E128" s="1" t="s">
        <v>101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>
      <c r="A129" s="1" t="s">
        <v>46</v>
      </c>
      <c r="B129" s="1" t="s">
        <v>26</v>
      </c>
      <c r="C129" s="1" t="s">
        <v>8</v>
      </c>
      <c r="D129" s="1" t="s">
        <v>100</v>
      </c>
      <c r="E129" s="1" t="s">
        <v>101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>
      <c r="A130" s="1" t="s">
        <v>46</v>
      </c>
      <c r="B130" s="1" t="s">
        <v>30</v>
      </c>
      <c r="C130" s="1" t="s">
        <v>8</v>
      </c>
      <c r="D130" s="1" t="s">
        <v>100</v>
      </c>
      <c r="E130" s="1" t="s">
        <v>101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>
      <c r="A131" s="1" t="s">
        <v>46</v>
      </c>
      <c r="B131" s="1" t="s">
        <v>34</v>
      </c>
      <c r="C131" s="1" t="s">
        <v>8</v>
      </c>
      <c r="D131" s="1" t="s">
        <v>100</v>
      </c>
      <c r="E131" s="1" t="s">
        <v>101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>
      <c r="A132" s="1" t="s">
        <v>46</v>
      </c>
      <c r="B132" s="1" t="s">
        <v>35</v>
      </c>
      <c r="C132" s="1" t="s">
        <v>8</v>
      </c>
      <c r="D132" s="1" t="s">
        <v>100</v>
      </c>
      <c r="E132" s="1" t="s">
        <v>101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>
      <c r="A133" s="1" t="s">
        <v>46</v>
      </c>
      <c r="B133" s="1" t="s">
        <v>36</v>
      </c>
      <c r="C133" s="1" t="s">
        <v>8</v>
      </c>
      <c r="D133" s="1" t="s">
        <v>100</v>
      </c>
      <c r="E133" s="1" t="s">
        <v>101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>
      <c r="A134" s="1" t="s">
        <v>47</v>
      </c>
      <c r="B134" s="1" t="s">
        <v>7</v>
      </c>
      <c r="C134" s="1" t="s">
        <v>8</v>
      </c>
      <c r="D134" s="1" t="s">
        <v>100</v>
      </c>
      <c r="E134" s="1" t="s">
        <v>101</v>
      </c>
      <c r="F134" s="4">
        <v>13837.1101856649</v>
      </c>
      <c r="G134" s="4">
        <v>15167.5901232852</v>
      </c>
      <c r="H134" s="4">
        <v>15991.2352624899</v>
      </c>
      <c r="I134" s="4">
        <v>18270.1864198452</v>
      </c>
      <c r="J134" s="4">
        <v>20196.9140136983</v>
      </c>
      <c r="K134" s="4">
        <v>22049.9965060582</v>
      </c>
      <c r="L134" s="4">
        <v>22706.9635033078</v>
      </c>
      <c r="M134" s="4">
        <v>23112.8363278001</v>
      </c>
      <c r="N134" s="4">
        <v>23290.4468091529</v>
      </c>
      <c r="O134" s="4">
        <v>23252.2626889201</v>
      </c>
      <c r="P134" s="4">
        <v>23039.5157895431</v>
      </c>
    </row>
    <row r="135" spans="1:16">
      <c r="A135" s="1" t="s">
        <v>47</v>
      </c>
      <c r="B135" s="1" t="s">
        <v>12</v>
      </c>
      <c r="C135" s="1" t="s">
        <v>8</v>
      </c>
      <c r="D135" s="1" t="s">
        <v>100</v>
      </c>
      <c r="E135" s="1" t="s">
        <v>101</v>
      </c>
      <c r="F135" s="4">
        <v>13837.1101856649</v>
      </c>
      <c r="G135" s="4">
        <v>14108.2980983876</v>
      </c>
      <c r="H135" s="4">
        <v>14304.7339511242</v>
      </c>
      <c r="I135" s="4">
        <v>15728.0394773428</v>
      </c>
      <c r="J135" s="4">
        <v>16651.4765602138</v>
      </c>
      <c r="K135" s="4">
        <v>17436.0442780166</v>
      </c>
      <c r="L135" s="4">
        <v>17245.0897941945</v>
      </c>
      <c r="M135" s="4">
        <v>16904.6792887174</v>
      </c>
      <c r="N135" s="4">
        <v>16472.1095792692</v>
      </c>
      <c r="O135" s="4">
        <v>15949.9992188149</v>
      </c>
      <c r="P135" s="4">
        <v>15374.7801717301</v>
      </c>
    </row>
    <row r="136" spans="1:16">
      <c r="A136" s="1" t="s">
        <v>47</v>
      </c>
      <c r="B136" s="1" t="s">
        <v>48</v>
      </c>
      <c r="C136" s="1" t="s">
        <v>8</v>
      </c>
      <c r="D136" s="1" t="s">
        <v>100</v>
      </c>
      <c r="E136" s="1" t="s">
        <v>101</v>
      </c>
      <c r="F136" s="4">
        <v>13837.1101856649</v>
      </c>
      <c r="G136" s="4">
        <v>13692.1633590914</v>
      </c>
      <c r="H136" s="4">
        <v>13420.6438652659</v>
      </c>
      <c r="I136" s="4">
        <v>14718.5694718396</v>
      </c>
      <c r="J136" s="4">
        <v>15712.721352193</v>
      </c>
      <c r="K136" s="4">
        <v>16433.290240951</v>
      </c>
      <c r="L136" s="4">
        <v>16271.6353365157</v>
      </c>
      <c r="M136" s="4">
        <v>15936.4678863107</v>
      </c>
      <c r="N136" s="4">
        <v>15484.2322843242</v>
      </c>
      <c r="O136" s="4">
        <v>14947.0251916424</v>
      </c>
      <c r="P136" s="4">
        <v>14349.9991829058</v>
      </c>
    </row>
    <row r="137" spans="1:16">
      <c r="A137" s="1" t="s">
        <v>47</v>
      </c>
      <c r="B137" s="1" t="s">
        <v>15</v>
      </c>
      <c r="C137" s="1" t="s">
        <v>8</v>
      </c>
      <c r="D137" s="1" t="s">
        <v>100</v>
      </c>
      <c r="E137" s="1" t="s">
        <v>101</v>
      </c>
      <c r="F137" s="4">
        <v>13837.1101856649</v>
      </c>
      <c r="G137" s="4">
        <v>14180.625925258</v>
      </c>
      <c r="H137" s="4">
        <v>14446.0359228172</v>
      </c>
      <c r="I137" s="4">
        <v>15938.2468496538</v>
      </c>
      <c r="J137" s="4">
        <v>16649.8961282253</v>
      </c>
      <c r="K137" s="4">
        <v>17442.1105900146</v>
      </c>
      <c r="L137" s="4">
        <v>17318.0681478757</v>
      </c>
      <c r="M137" s="4">
        <v>16990.6235456178</v>
      </c>
      <c r="N137" s="4">
        <v>16521.9833517881</v>
      </c>
      <c r="O137" s="4">
        <v>15945.3004966255</v>
      </c>
      <c r="P137" s="4">
        <v>15299.7454787054</v>
      </c>
    </row>
    <row r="138" spans="1:16">
      <c r="A138" s="1" t="s">
        <v>47</v>
      </c>
      <c r="B138" s="1" t="s">
        <v>16</v>
      </c>
      <c r="C138" s="1" t="s">
        <v>8</v>
      </c>
      <c r="D138" s="1" t="s">
        <v>100</v>
      </c>
      <c r="E138" s="1" t="s">
        <v>101</v>
      </c>
      <c r="F138" s="4">
        <v>13837.1101856649</v>
      </c>
      <c r="G138" s="4">
        <v>14154.099546279</v>
      </c>
      <c r="H138" s="4">
        <v>14398.0822658726</v>
      </c>
      <c r="I138" s="4">
        <v>15845.1289345722</v>
      </c>
      <c r="J138" s="4">
        <v>16578.3980078009</v>
      </c>
      <c r="K138" s="4">
        <v>17365.266808997</v>
      </c>
      <c r="L138" s="4">
        <v>17234.640447447</v>
      </c>
      <c r="M138" s="4">
        <v>16898.8303722164</v>
      </c>
      <c r="N138" s="4">
        <v>16418.6098010715</v>
      </c>
      <c r="O138" s="4">
        <v>15834.3691597243</v>
      </c>
      <c r="P138" s="4">
        <v>15183.3808557222</v>
      </c>
    </row>
    <row r="139" spans="1:16">
      <c r="A139" s="1" t="s">
        <v>47</v>
      </c>
      <c r="B139" s="1" t="s">
        <v>17</v>
      </c>
      <c r="C139" s="1" t="s">
        <v>8</v>
      </c>
      <c r="D139" s="1" t="s">
        <v>100</v>
      </c>
      <c r="E139" s="1" t="s">
        <v>101</v>
      </c>
      <c r="F139" s="4">
        <v>13837.1032412399</v>
      </c>
      <c r="G139" s="4">
        <v>14113.0899278293</v>
      </c>
      <c r="H139" s="4">
        <v>14356.2704405258</v>
      </c>
      <c r="I139" s="4">
        <v>15795.575975458</v>
      </c>
      <c r="J139" s="4">
        <v>16672.7158559309</v>
      </c>
      <c r="K139" s="4">
        <v>17494.0773181037</v>
      </c>
      <c r="L139" s="4">
        <v>17271.433528013</v>
      </c>
      <c r="M139" s="4">
        <v>16900.7245179276</v>
      </c>
      <c r="N139" s="4">
        <v>16454.8054486745</v>
      </c>
      <c r="O139" s="4">
        <v>15922.1675811302</v>
      </c>
      <c r="P139" s="4">
        <v>15210.7403934958</v>
      </c>
    </row>
    <row r="140" spans="1:16">
      <c r="A140" s="1" t="s">
        <v>47</v>
      </c>
      <c r="B140" s="1" t="s">
        <v>18</v>
      </c>
      <c r="C140" s="1" t="s">
        <v>8</v>
      </c>
      <c r="D140" s="1" t="s">
        <v>100</v>
      </c>
      <c r="E140" s="1" t="s">
        <v>101</v>
      </c>
      <c r="F140" s="4">
        <v>13837.1101856649</v>
      </c>
      <c r="G140" s="4">
        <v>14344.0242422619</v>
      </c>
      <c r="H140" s="4">
        <v>14736.1201966833</v>
      </c>
      <c r="I140" s="4">
        <v>16619.600766069</v>
      </c>
      <c r="J140" s="4">
        <v>17582.5013452972</v>
      </c>
      <c r="K140" s="4">
        <v>18270.7660018852</v>
      </c>
      <c r="L140" s="4">
        <v>18331.267129123</v>
      </c>
      <c r="M140" s="4">
        <v>18400.4407653106</v>
      </c>
      <c r="N140" s="4">
        <v>18379.7744038339</v>
      </c>
      <c r="O140" s="4">
        <v>18245.3994693798</v>
      </c>
      <c r="P140" s="4">
        <v>18012.3866467128</v>
      </c>
    </row>
    <row r="141" spans="1:16">
      <c r="A141" s="1" t="s">
        <v>47</v>
      </c>
      <c r="B141" s="1" t="s">
        <v>49</v>
      </c>
      <c r="C141" s="1" t="s">
        <v>8</v>
      </c>
      <c r="D141" s="1" t="s">
        <v>100</v>
      </c>
      <c r="E141" s="1" t="s">
        <v>101</v>
      </c>
      <c r="F141" s="4">
        <v>13837.1101856649</v>
      </c>
      <c r="G141" s="4">
        <v>14271.3385460891</v>
      </c>
      <c r="H141" s="4">
        <v>14391.2998520486</v>
      </c>
      <c r="I141" s="4">
        <v>15850.386871147</v>
      </c>
      <c r="J141" s="4">
        <v>16695.7840913235</v>
      </c>
      <c r="K141" s="4">
        <v>17557.6895544307</v>
      </c>
      <c r="L141" s="4">
        <v>17537.3988119939</v>
      </c>
      <c r="M141" s="4">
        <v>17273.2954576189</v>
      </c>
      <c r="N141" s="4">
        <v>16827.4038942697</v>
      </c>
      <c r="O141" s="4">
        <v>16354.2172396965</v>
      </c>
      <c r="P141" s="4">
        <v>15867.1381668799</v>
      </c>
    </row>
    <row r="142" spans="1:16">
      <c r="A142" s="1" t="s">
        <v>47</v>
      </c>
      <c r="B142" s="1" t="s">
        <v>19</v>
      </c>
      <c r="C142" s="1" t="s">
        <v>8</v>
      </c>
      <c r="D142" s="1" t="s">
        <v>100</v>
      </c>
      <c r="E142" s="1" t="s">
        <v>101</v>
      </c>
      <c r="F142" s="4">
        <v>13837.1032412399</v>
      </c>
      <c r="G142" s="4">
        <v>14366.7217946145</v>
      </c>
      <c r="H142" s="4">
        <v>14812.5547981883</v>
      </c>
      <c r="I142" s="4">
        <v>16682.6290027335</v>
      </c>
      <c r="J142" s="4">
        <v>17922.7030410867</v>
      </c>
      <c r="K142" s="4">
        <v>18633.3443747527</v>
      </c>
      <c r="L142" s="4">
        <v>18549.7122080763</v>
      </c>
      <c r="M142" s="4">
        <v>18674.8411653732</v>
      </c>
      <c r="N142" s="4">
        <v>18693.6944995132</v>
      </c>
      <c r="O142" s="4">
        <v>18573.648639038</v>
      </c>
      <c r="P142" s="4">
        <v>18335.444784076</v>
      </c>
    </row>
    <row r="143" spans="1:16">
      <c r="A143" s="1" t="s">
        <v>47</v>
      </c>
      <c r="B143" s="1" t="s">
        <v>20</v>
      </c>
      <c r="C143" s="1" t="s">
        <v>8</v>
      </c>
      <c r="D143" s="1" t="s">
        <v>100</v>
      </c>
      <c r="E143" s="1" t="s">
        <v>101</v>
      </c>
      <c r="F143" s="4">
        <v>13837.1101856649</v>
      </c>
      <c r="G143" s="4">
        <v>14268.1959204391</v>
      </c>
      <c r="H143" s="4">
        <v>14607.4339922877</v>
      </c>
      <c r="I143" s="4">
        <v>16375.8090694225</v>
      </c>
      <c r="J143" s="4">
        <v>17148.8834133012</v>
      </c>
      <c r="K143" s="4">
        <v>17991.9935815778</v>
      </c>
      <c r="L143" s="4">
        <v>17859.5774887782</v>
      </c>
      <c r="M143" s="4">
        <v>17781.5081258964</v>
      </c>
      <c r="N143" s="4">
        <v>17643.2142140356</v>
      </c>
      <c r="O143" s="4">
        <v>17435.1151231533</v>
      </c>
      <c r="P143" s="4">
        <v>16477.3232664321</v>
      </c>
    </row>
    <row r="144" spans="1:16">
      <c r="A144" s="1" t="s">
        <v>47</v>
      </c>
      <c r="B144" s="1" t="s">
        <v>50</v>
      </c>
      <c r="C144" s="1" t="s">
        <v>8</v>
      </c>
      <c r="D144" s="1" t="s">
        <v>100</v>
      </c>
      <c r="E144" s="1" t="s">
        <v>101</v>
      </c>
      <c r="F144" s="4">
        <v>13837.1101856649</v>
      </c>
      <c r="G144" s="4">
        <v>14232.2656945321</v>
      </c>
      <c r="H144" s="4">
        <v>14324.114473892</v>
      </c>
      <c r="I144" s="4">
        <v>15688.6922574021</v>
      </c>
      <c r="J144" s="4">
        <v>16516.173121111</v>
      </c>
      <c r="K144" s="4">
        <v>17439.9838202051</v>
      </c>
      <c r="L144" s="4">
        <v>17389.3288161228</v>
      </c>
      <c r="M144" s="4">
        <v>17107.0207859357</v>
      </c>
      <c r="N144" s="4">
        <v>16725.9555540728</v>
      </c>
      <c r="O144" s="4">
        <v>16375.4767942644</v>
      </c>
      <c r="P144" s="4">
        <v>15960.5194341724</v>
      </c>
    </row>
    <row r="145" spans="1:16">
      <c r="A145" s="1" t="s">
        <v>47</v>
      </c>
      <c r="B145" s="1" t="s">
        <v>51</v>
      </c>
      <c r="C145" s="1" t="s">
        <v>8</v>
      </c>
      <c r="D145" s="1" t="s">
        <v>100</v>
      </c>
      <c r="E145" s="1" t="s">
        <v>101</v>
      </c>
      <c r="F145" s="4">
        <v>13837.1101856649</v>
      </c>
      <c r="G145" s="4">
        <v>15167.590112802</v>
      </c>
      <c r="H145" s="4">
        <v>15647.1802463582</v>
      </c>
      <c r="I145" s="4">
        <v>17632.7770990083</v>
      </c>
      <c r="J145" s="4">
        <v>19396.9656223113</v>
      </c>
      <c r="K145" s="4">
        <v>21032.8559178771</v>
      </c>
      <c r="L145" s="4">
        <v>21531.3251936637</v>
      </c>
      <c r="M145" s="4">
        <v>21829.7533628195</v>
      </c>
      <c r="N145" s="4">
        <v>21924.3537654914</v>
      </c>
      <c r="O145" s="4">
        <v>21827.8371611516</v>
      </c>
      <c r="P145" s="4">
        <v>21586.6646612347</v>
      </c>
    </row>
    <row r="146" spans="1:16">
      <c r="A146" s="1" t="s">
        <v>47</v>
      </c>
      <c r="B146" s="1" t="s">
        <v>21</v>
      </c>
      <c r="C146" s="1" t="s">
        <v>8</v>
      </c>
      <c r="D146" s="1" t="s">
        <v>100</v>
      </c>
      <c r="E146" s="1" t="s">
        <v>101</v>
      </c>
      <c r="F146" s="4">
        <v>13837.1032412399</v>
      </c>
      <c r="G146" s="4">
        <v>15076.861352832</v>
      </c>
      <c r="H146" s="4">
        <v>15833.055643162</v>
      </c>
      <c r="I146" s="4">
        <v>17932.0669175855</v>
      </c>
      <c r="J146" s="4">
        <v>19696.5930104437</v>
      </c>
      <c r="K146" s="4">
        <v>21388.0156232974</v>
      </c>
      <c r="L146" s="4">
        <v>21880.5261597524</v>
      </c>
      <c r="M146" s="4">
        <v>22135.8712142944</v>
      </c>
      <c r="N146" s="4">
        <v>22174.154673527</v>
      </c>
      <c r="O146" s="4">
        <v>21997.0529921639</v>
      </c>
      <c r="P146" s="4">
        <v>21644.1587248038</v>
      </c>
    </row>
    <row r="147" spans="1:16">
      <c r="A147" s="1" t="s">
        <v>47</v>
      </c>
      <c r="B147" s="1" t="s">
        <v>22</v>
      </c>
      <c r="C147" s="1" t="s">
        <v>8</v>
      </c>
      <c r="D147" s="1" t="s">
        <v>100</v>
      </c>
      <c r="E147" s="1" t="s">
        <v>101</v>
      </c>
      <c r="F147" s="4">
        <v>13837.1101856649</v>
      </c>
      <c r="G147" s="4">
        <v>14321.5898393856</v>
      </c>
      <c r="H147" s="4">
        <v>14700.6997115445</v>
      </c>
      <c r="I147" s="4">
        <v>16563.1077871806</v>
      </c>
      <c r="J147" s="4">
        <v>17451.6620887257</v>
      </c>
      <c r="K147" s="4">
        <v>18209.5297137469</v>
      </c>
      <c r="L147" s="4">
        <v>18244.2017287996</v>
      </c>
      <c r="M147" s="4">
        <v>18310.16573599</v>
      </c>
      <c r="N147" s="4">
        <v>18265.8506003255</v>
      </c>
      <c r="O147" s="4">
        <v>18120.8299677382</v>
      </c>
      <c r="P147" s="4">
        <v>17873.0034560023</v>
      </c>
    </row>
    <row r="148" spans="1:16">
      <c r="A148" s="1" t="s">
        <v>47</v>
      </c>
      <c r="B148" s="1" t="s">
        <v>23</v>
      </c>
      <c r="C148" s="1" t="s">
        <v>8</v>
      </c>
      <c r="D148" s="1" t="s">
        <v>100</v>
      </c>
      <c r="E148" s="1" t="s">
        <v>101</v>
      </c>
      <c r="F148" s="4">
        <v>13837.1101856649</v>
      </c>
      <c r="G148" s="4">
        <v>14330.9037845438</v>
      </c>
      <c r="H148" s="4">
        <v>14715.8422325795</v>
      </c>
      <c r="I148" s="4">
        <v>16589.4599127913</v>
      </c>
      <c r="J148" s="4">
        <v>17522.9076446449</v>
      </c>
      <c r="K148" s="4">
        <v>18246.7567109726</v>
      </c>
      <c r="L148" s="4">
        <v>18285.7237004285</v>
      </c>
      <c r="M148" s="4">
        <v>18340.1653206976</v>
      </c>
      <c r="N148" s="4">
        <v>18288.1711331938</v>
      </c>
      <c r="O148" s="4">
        <v>18133.9958107515</v>
      </c>
      <c r="P148" s="4">
        <v>17877.540898447</v>
      </c>
    </row>
    <row r="149" spans="1:16">
      <c r="A149" s="1" t="s">
        <v>47</v>
      </c>
      <c r="B149" s="1" t="s">
        <v>24</v>
      </c>
      <c r="C149" s="1" t="s">
        <v>8</v>
      </c>
      <c r="D149" s="1" t="s">
        <v>100</v>
      </c>
      <c r="E149" s="1" t="s">
        <v>101</v>
      </c>
      <c r="F149" s="4">
        <v>13837.1101856649</v>
      </c>
      <c r="G149" s="4">
        <v>14342.3334828973</v>
      </c>
      <c r="H149" s="4">
        <v>14732.5804134794</v>
      </c>
      <c r="I149" s="4">
        <v>16613.6533519233</v>
      </c>
      <c r="J149" s="4">
        <v>17568.3846805926</v>
      </c>
      <c r="K149" s="4">
        <v>18107.8605024959</v>
      </c>
      <c r="L149" s="4">
        <v>18024.5223253025</v>
      </c>
      <c r="M149" s="4">
        <v>17888.6378593142</v>
      </c>
      <c r="N149" s="4">
        <v>17666.7319996075</v>
      </c>
      <c r="O149" s="4">
        <v>17393.0904060263</v>
      </c>
      <c r="P149" s="4">
        <v>17027.1214179578</v>
      </c>
    </row>
    <row r="150" spans="1:16">
      <c r="A150" s="1" t="s">
        <v>47</v>
      </c>
      <c r="B150" s="1" t="s">
        <v>25</v>
      </c>
      <c r="C150" s="1" t="s">
        <v>8</v>
      </c>
      <c r="D150" s="1" t="s">
        <v>100</v>
      </c>
      <c r="E150" s="1" t="s">
        <v>101</v>
      </c>
      <c r="F150" s="4">
        <v>13837.1101856649</v>
      </c>
      <c r="G150" s="4">
        <v>14326.7011669671</v>
      </c>
      <c r="H150" s="4">
        <v>14708.7205573816</v>
      </c>
      <c r="I150" s="4">
        <v>16576.2097542284</v>
      </c>
      <c r="J150" s="4">
        <v>17488.1426556461</v>
      </c>
      <c r="K150" s="4">
        <v>18054.8149623914</v>
      </c>
      <c r="L150" s="4">
        <v>17967.5451517267</v>
      </c>
      <c r="M150" s="4">
        <v>17767.78455841</v>
      </c>
      <c r="N150" s="4">
        <v>17518.5429416186</v>
      </c>
      <c r="O150" s="4">
        <v>17224.1489359583</v>
      </c>
      <c r="P150" s="4">
        <v>16840.2579069064</v>
      </c>
    </row>
    <row r="151" spans="1:16">
      <c r="A151" s="1" t="s">
        <v>47</v>
      </c>
      <c r="B151" s="1" t="s">
        <v>26</v>
      </c>
      <c r="C151" s="1" t="s">
        <v>8</v>
      </c>
      <c r="D151" s="1" t="s">
        <v>100</v>
      </c>
      <c r="E151" s="1" t="s">
        <v>101</v>
      </c>
      <c r="F151" s="4">
        <v>13837.1032412399</v>
      </c>
      <c r="G151" s="4">
        <v>14272.9120203778</v>
      </c>
      <c r="H151" s="4">
        <v>14633.7818085773</v>
      </c>
      <c r="I151" s="4">
        <v>16433.0528258045</v>
      </c>
      <c r="J151" s="4">
        <v>17306.1936190326</v>
      </c>
      <c r="K151" s="4">
        <v>18073.0253831911</v>
      </c>
      <c r="L151" s="4">
        <v>17959.6672731487</v>
      </c>
      <c r="M151" s="4">
        <v>17955.7293941919</v>
      </c>
      <c r="N151" s="4">
        <v>17881.0146999924</v>
      </c>
      <c r="O151" s="4">
        <v>17702.8973764228</v>
      </c>
      <c r="P151" s="4">
        <v>17431.6197156604</v>
      </c>
    </row>
    <row r="152" spans="1:16">
      <c r="A152" s="1" t="s">
        <v>47</v>
      </c>
      <c r="B152" s="1" t="s">
        <v>28</v>
      </c>
      <c r="C152" s="1" t="s">
        <v>8</v>
      </c>
      <c r="D152" s="1" t="s">
        <v>100</v>
      </c>
      <c r="E152" s="1" t="s">
        <v>101</v>
      </c>
      <c r="F152" s="4">
        <v>13837.1101856649</v>
      </c>
      <c r="G152" s="4">
        <v>14796.907405458</v>
      </c>
      <c r="H152" s="4">
        <v>14966.3286076169</v>
      </c>
      <c r="I152" s="4">
        <v>17230.451996736</v>
      </c>
      <c r="J152" s="4">
        <v>18263.3964190516</v>
      </c>
      <c r="K152" s="4">
        <v>18903.3468878214</v>
      </c>
      <c r="L152" s="4">
        <v>19135.2437238448</v>
      </c>
      <c r="M152" s="4">
        <v>19222.2802396086</v>
      </c>
      <c r="N152" s="4">
        <v>19245.7321199366</v>
      </c>
      <c r="O152" s="4">
        <v>19187.8093162672</v>
      </c>
      <c r="P152" s="4">
        <v>19040.4756538683</v>
      </c>
    </row>
    <row r="153" spans="1:16">
      <c r="A153" s="1" t="s">
        <v>47</v>
      </c>
      <c r="B153" s="1" t="s">
        <v>30</v>
      </c>
      <c r="C153" s="1" t="s">
        <v>8</v>
      </c>
      <c r="D153" s="1" t="s">
        <v>100</v>
      </c>
      <c r="E153" s="1" t="s">
        <v>101</v>
      </c>
      <c r="F153" s="4">
        <v>13837.1101856649</v>
      </c>
      <c r="G153" s="4">
        <v>14807.0711251295</v>
      </c>
      <c r="H153" s="4">
        <v>15012.1162884633</v>
      </c>
      <c r="I153" s="4">
        <v>17544.2261942603</v>
      </c>
      <c r="J153" s="4">
        <v>18968.7969919452</v>
      </c>
      <c r="K153" s="4">
        <v>20064.0948792288</v>
      </c>
      <c r="L153" s="4">
        <v>20195.4950076948</v>
      </c>
      <c r="M153" s="4">
        <v>20081.0381673141</v>
      </c>
      <c r="N153" s="4">
        <v>19889.6402474032</v>
      </c>
      <c r="O153" s="4">
        <v>19716.2430306287</v>
      </c>
      <c r="P153" s="4">
        <v>19468.2611946383</v>
      </c>
    </row>
    <row r="154" spans="1:16">
      <c r="A154" s="1" t="s">
        <v>47</v>
      </c>
      <c r="B154" s="1" t="s">
        <v>32</v>
      </c>
      <c r="C154" s="1" t="s">
        <v>8</v>
      </c>
      <c r="D154" s="1" t="s">
        <v>100</v>
      </c>
      <c r="E154" s="1" t="s">
        <v>101</v>
      </c>
      <c r="F154" s="4">
        <v>13837.1101856649</v>
      </c>
      <c r="G154" s="4">
        <v>15168.6606013327</v>
      </c>
      <c r="H154" s="4">
        <v>15995.1853533386</v>
      </c>
      <c r="I154" s="4">
        <v>18284.292704119</v>
      </c>
      <c r="J154" s="4">
        <v>20223.6765361768</v>
      </c>
      <c r="K154" s="4">
        <v>22093.3841880682</v>
      </c>
      <c r="L154" s="4">
        <v>22765.507199718</v>
      </c>
      <c r="M154" s="4">
        <v>23189.4963902334</v>
      </c>
      <c r="N154" s="4">
        <v>23379.6485182645</v>
      </c>
      <c r="O154" s="4">
        <v>23349.3897617001</v>
      </c>
      <c r="P154" s="4">
        <v>23144.3399938241</v>
      </c>
    </row>
    <row r="155" spans="1:16">
      <c r="A155" s="1" t="s">
        <v>47</v>
      </c>
      <c r="B155" s="1" t="s">
        <v>33</v>
      </c>
      <c r="C155" s="1" t="s">
        <v>8</v>
      </c>
      <c r="D155" s="1" t="s">
        <v>100</v>
      </c>
      <c r="E155" s="1" t="s">
        <v>101</v>
      </c>
      <c r="F155" s="4">
        <v>13837.1101856649</v>
      </c>
      <c r="G155" s="4">
        <v>15167.2048489744</v>
      </c>
      <c r="H155" s="4">
        <v>15990.0421060389</v>
      </c>
      <c r="I155" s="4">
        <v>18272.5542515422</v>
      </c>
      <c r="J155" s="4">
        <v>20208.2938193091</v>
      </c>
      <c r="K155" s="4">
        <v>22071.978270941</v>
      </c>
      <c r="L155" s="4">
        <v>22745.699729932</v>
      </c>
      <c r="M155" s="4">
        <v>23161.4696936622</v>
      </c>
      <c r="N155" s="4">
        <v>23347.8759904636</v>
      </c>
      <c r="O155" s="4">
        <v>23319.0562910186</v>
      </c>
      <c r="P155" s="4">
        <v>23119.4346319717</v>
      </c>
    </row>
    <row r="156" spans="1:16">
      <c r="A156" s="1" t="s">
        <v>47</v>
      </c>
      <c r="B156" s="1" t="s">
        <v>34</v>
      </c>
      <c r="C156" s="1" t="s">
        <v>8</v>
      </c>
      <c r="D156" s="1" t="s">
        <v>100</v>
      </c>
      <c r="E156" s="1" t="s">
        <v>101</v>
      </c>
      <c r="F156" s="4">
        <v>13837.1101856649</v>
      </c>
      <c r="G156" s="4">
        <v>15167.5901232852</v>
      </c>
      <c r="H156" s="4">
        <v>15991.4771330937</v>
      </c>
      <c r="I156" s="4">
        <v>18270.5790096713</v>
      </c>
      <c r="J156" s="4">
        <v>20197.3308306714</v>
      </c>
      <c r="K156" s="4">
        <v>22050.6102870125</v>
      </c>
      <c r="L156" s="4">
        <v>22707.6050502267</v>
      </c>
      <c r="M156" s="4">
        <v>22983.6994237181</v>
      </c>
      <c r="N156" s="4">
        <v>23032.3101674682</v>
      </c>
      <c r="O156" s="4">
        <v>22958.0705728569</v>
      </c>
      <c r="P156" s="4">
        <v>22616.3493823286</v>
      </c>
    </row>
    <row r="157" spans="1:16">
      <c r="A157" s="1" t="s">
        <v>47</v>
      </c>
      <c r="B157" s="1" t="s">
        <v>35</v>
      </c>
      <c r="C157" s="1" t="s">
        <v>8</v>
      </c>
      <c r="D157" s="1" t="s">
        <v>100</v>
      </c>
      <c r="E157" s="1" t="s">
        <v>101</v>
      </c>
      <c r="F157" s="4">
        <v>13837.1101856649</v>
      </c>
      <c r="G157" s="4">
        <v>15167.2048681387</v>
      </c>
      <c r="H157" s="4">
        <v>15990.2833864749</v>
      </c>
      <c r="I157" s="4">
        <v>18272.946078692</v>
      </c>
      <c r="J157" s="4">
        <v>20208.7095761103</v>
      </c>
      <c r="K157" s="4">
        <v>22072.5878561164</v>
      </c>
      <c r="L157" s="4">
        <v>22746.3413716104</v>
      </c>
      <c r="M157" s="4">
        <v>22993.3945190053</v>
      </c>
      <c r="N157" s="4">
        <v>23038.7644881963</v>
      </c>
      <c r="O157" s="4">
        <v>22967.1065716079</v>
      </c>
      <c r="P157" s="4">
        <v>22612.9239904656</v>
      </c>
    </row>
    <row r="158" spans="1:16">
      <c r="A158" s="1" t="s">
        <v>47</v>
      </c>
      <c r="B158" s="1" t="s">
        <v>36</v>
      </c>
      <c r="C158" s="1" t="s">
        <v>8</v>
      </c>
      <c r="D158" s="1" t="s">
        <v>100</v>
      </c>
      <c r="E158" s="1" t="s">
        <v>101</v>
      </c>
      <c r="F158" s="4">
        <v>13837.1032412399</v>
      </c>
      <c r="G158" s="4">
        <v>15077.7870290127</v>
      </c>
      <c r="H158" s="4">
        <v>15836.8078381582</v>
      </c>
      <c r="I158" s="4">
        <v>17943.8007253615</v>
      </c>
      <c r="J158" s="4">
        <v>19718.1934958043</v>
      </c>
      <c r="K158" s="4">
        <v>21421.2413724077</v>
      </c>
      <c r="L158" s="4">
        <v>21922.2141738643</v>
      </c>
      <c r="M158" s="4">
        <v>22190.4200061948</v>
      </c>
      <c r="N158" s="4">
        <v>22236.8795423104</v>
      </c>
      <c r="O158" s="4">
        <v>22065.1150992571</v>
      </c>
      <c r="P158" s="4">
        <v>21713.2666432486</v>
      </c>
    </row>
    <row r="159" spans="1:16">
      <c r="A159" s="1" t="s">
        <v>47</v>
      </c>
      <c r="B159" s="1" t="s">
        <v>37</v>
      </c>
      <c r="C159" s="1" t="s">
        <v>8</v>
      </c>
      <c r="D159" s="1" t="s">
        <v>100</v>
      </c>
      <c r="E159" s="1" t="s">
        <v>101</v>
      </c>
      <c r="F159" s="4">
        <v>13837.1101856649</v>
      </c>
      <c r="G159" s="4">
        <v>15168.3041168846</v>
      </c>
      <c r="H159" s="4">
        <v>15994.5025107646</v>
      </c>
      <c r="I159" s="4">
        <v>18287.9240961347</v>
      </c>
      <c r="J159" s="4">
        <v>20238.1842932774</v>
      </c>
      <c r="K159" s="4">
        <v>22122.2490441588</v>
      </c>
      <c r="L159" s="4">
        <v>22786.0502453943</v>
      </c>
      <c r="M159" s="4">
        <v>23017.1872639447</v>
      </c>
      <c r="N159" s="4">
        <v>23065.6202564458</v>
      </c>
      <c r="O159" s="4">
        <v>23000.5173321841</v>
      </c>
      <c r="P159" s="4">
        <v>22638.3852232155</v>
      </c>
    </row>
    <row r="160" spans="1:16">
      <c r="A160" s="1" t="s">
        <v>47</v>
      </c>
      <c r="B160" s="1" t="s">
        <v>38</v>
      </c>
      <c r="C160" s="1" t="s">
        <v>8</v>
      </c>
      <c r="D160" s="1" t="s">
        <v>100</v>
      </c>
      <c r="E160" s="1" t="s">
        <v>101</v>
      </c>
      <c r="F160" s="4">
        <v>13837.1101856649</v>
      </c>
      <c r="G160" s="4">
        <v>14327.1839601398</v>
      </c>
      <c r="H160" s="4">
        <v>14706.0344718492</v>
      </c>
      <c r="I160" s="4">
        <v>16563.909994872</v>
      </c>
      <c r="J160" s="4">
        <v>17452.9319812757</v>
      </c>
      <c r="K160" s="4">
        <v>18194.774081223</v>
      </c>
      <c r="L160" s="4">
        <v>18111.6495784978</v>
      </c>
      <c r="M160" s="4">
        <v>17851.2665279659</v>
      </c>
      <c r="N160" s="4">
        <v>17461.165568042</v>
      </c>
      <c r="O160" s="4">
        <v>16958.2538591945</v>
      </c>
      <c r="P160" s="4">
        <v>16360.5323450092</v>
      </c>
    </row>
    <row r="161" spans="1:16">
      <c r="A161" s="1" t="s">
        <v>47</v>
      </c>
      <c r="B161" s="1" t="s">
        <v>52</v>
      </c>
      <c r="C161" s="1" t="s">
        <v>8</v>
      </c>
      <c r="D161" s="1" t="s">
        <v>100</v>
      </c>
      <c r="E161" s="1" t="s">
        <v>101</v>
      </c>
      <c r="F161" s="4">
        <v>13837.1101856649</v>
      </c>
      <c r="G161" s="4">
        <v>13774.360922773</v>
      </c>
      <c r="H161" s="4">
        <v>13511.4400586567</v>
      </c>
      <c r="I161" s="4">
        <v>14767.3807204875</v>
      </c>
      <c r="J161" s="4">
        <v>15795.0250236226</v>
      </c>
      <c r="K161" s="4">
        <v>16543.9247758574</v>
      </c>
      <c r="L161" s="4">
        <v>16391.105999361</v>
      </c>
      <c r="M161" s="4">
        <v>16055.5890286412</v>
      </c>
      <c r="N161" s="4">
        <v>15597.7175926699</v>
      </c>
      <c r="O161" s="4">
        <v>15054.6921489189</v>
      </c>
      <c r="P161" s="4">
        <v>14448.0427588771</v>
      </c>
    </row>
    <row r="162" spans="1:16">
      <c r="A162" s="1" t="s">
        <v>53</v>
      </c>
      <c r="B162" s="1" t="s">
        <v>7</v>
      </c>
      <c r="C162" s="1" t="s">
        <v>8</v>
      </c>
      <c r="D162" s="1" t="s">
        <v>100</v>
      </c>
      <c r="E162" s="1" t="s">
        <v>101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100</v>
      </c>
      <c r="E163" s="1" t="s">
        <v>101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100</v>
      </c>
      <c r="E164" s="1" t="s">
        <v>101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100</v>
      </c>
      <c r="E165" s="1" t="s">
        <v>101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100</v>
      </c>
      <c r="E166" s="1" t="s">
        <v>101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100</v>
      </c>
      <c r="E167" s="1" t="s">
        <v>101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100</v>
      </c>
      <c r="E168" s="1" t="s">
        <v>101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100</v>
      </c>
      <c r="E169" s="1" t="s">
        <v>101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100</v>
      </c>
      <c r="E170" s="1" t="s">
        <v>101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100</v>
      </c>
      <c r="E171" s="1" t="s">
        <v>101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100</v>
      </c>
      <c r="E172" s="1" t="s">
        <v>101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100</v>
      </c>
      <c r="E173" s="1" t="s">
        <v>101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100</v>
      </c>
      <c r="E174" s="1" t="s">
        <v>101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100</v>
      </c>
      <c r="E175" s="1" t="s">
        <v>101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100</v>
      </c>
      <c r="E176" s="1" t="s">
        <v>101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100</v>
      </c>
      <c r="E177" s="1" t="s">
        <v>101</v>
      </c>
      <c r="F177" s="4">
        <v>12126.990542</v>
      </c>
      <c r="G177" s="4">
        <v>13128.700754</v>
      </c>
      <c r="H177" s="4">
        <v>14788.564299</v>
      </c>
      <c r="I177" s="4">
        <v>16003.563396</v>
      </c>
      <c r="J177" s="4">
        <v>16566.228611</v>
      </c>
      <c r="K177" s="4">
        <v>16744.943072</v>
      </c>
      <c r="L177" s="4">
        <v>16154.293031</v>
      </c>
      <c r="M177" s="4">
        <v>15483.638814</v>
      </c>
      <c r="N177" s="4">
        <v>14811.384233</v>
      </c>
      <c r="O177" s="4">
        <v>14115.41181</v>
      </c>
      <c r="P177" s="4">
        <v>13338.547072</v>
      </c>
    </row>
    <row r="178" spans="1:16">
      <c r="A178" s="1" t="s">
        <v>54</v>
      </c>
      <c r="B178" s="1" t="s">
        <v>18</v>
      </c>
      <c r="C178" s="1" t="s">
        <v>8</v>
      </c>
      <c r="D178" s="1" t="s">
        <v>100</v>
      </c>
      <c r="E178" s="1" t="s">
        <v>101</v>
      </c>
      <c r="F178" s="4">
        <v>12058.358664</v>
      </c>
      <c r="G178" s="4">
        <v>12991.436998</v>
      </c>
      <c r="H178" s="4">
        <v>14718.922573</v>
      </c>
      <c r="I178" s="4">
        <v>15774.76836</v>
      </c>
      <c r="J178" s="4">
        <v>16054.220524</v>
      </c>
      <c r="K178" s="4">
        <v>16016.665696</v>
      </c>
      <c r="L178" s="4">
        <v>15139.799613</v>
      </c>
      <c r="M178" s="4">
        <v>14253.143814</v>
      </c>
      <c r="N178" s="4">
        <v>13431.774887</v>
      </c>
      <c r="O178" s="4">
        <v>12680.725682</v>
      </c>
      <c r="P178" s="4">
        <v>11915.282678</v>
      </c>
    </row>
    <row r="179" spans="1:16">
      <c r="A179" s="1" t="s">
        <v>54</v>
      </c>
      <c r="B179" s="1" t="s">
        <v>19</v>
      </c>
      <c r="C179" s="1" t="s">
        <v>8</v>
      </c>
      <c r="D179" s="1" t="s">
        <v>100</v>
      </c>
      <c r="E179" s="1" t="s">
        <v>101</v>
      </c>
      <c r="F179" s="4">
        <v>12172.91163</v>
      </c>
      <c r="G179" s="4">
        <v>13220.54293</v>
      </c>
      <c r="H179" s="4">
        <v>14646.622364</v>
      </c>
      <c r="I179" s="4">
        <v>15718.515871</v>
      </c>
      <c r="J179" s="4">
        <v>16060.375302</v>
      </c>
      <c r="K179" s="4">
        <v>16124.339743</v>
      </c>
      <c r="L179" s="4">
        <v>15284.749922</v>
      </c>
      <c r="M179" s="4">
        <v>14454.448314</v>
      </c>
      <c r="N179" s="4">
        <v>13658.12381</v>
      </c>
      <c r="O179" s="4">
        <v>12823.358611</v>
      </c>
      <c r="P179" s="4">
        <v>11935.167472</v>
      </c>
    </row>
    <row r="180" spans="1:16">
      <c r="A180" s="1" t="s">
        <v>54</v>
      </c>
      <c r="B180" s="1" t="s">
        <v>21</v>
      </c>
      <c r="C180" s="1" t="s">
        <v>8</v>
      </c>
      <c r="D180" s="1" t="s">
        <v>100</v>
      </c>
      <c r="E180" s="1" t="s">
        <v>101</v>
      </c>
      <c r="F180" s="4">
        <v>12162.847174</v>
      </c>
      <c r="G180" s="4">
        <v>13200.414018</v>
      </c>
      <c r="H180" s="4">
        <v>14706.56395</v>
      </c>
      <c r="I180" s="4">
        <v>15859.683159</v>
      </c>
      <c r="J180" s="4">
        <v>16423.813428</v>
      </c>
      <c r="K180" s="4">
        <v>16582.849662</v>
      </c>
      <c r="L180" s="4">
        <v>15921.419671</v>
      </c>
      <c r="M180" s="4">
        <v>15198.113592</v>
      </c>
      <c r="N180" s="4">
        <v>14524.663232</v>
      </c>
      <c r="O180" s="4">
        <v>13792.988184</v>
      </c>
      <c r="P180" s="4">
        <v>13001.438484</v>
      </c>
    </row>
    <row r="181" spans="1:16">
      <c r="A181" s="1" t="s">
        <v>54</v>
      </c>
      <c r="B181" s="1" t="s">
        <v>24</v>
      </c>
      <c r="C181" s="1" t="s">
        <v>8</v>
      </c>
      <c r="D181" s="1" t="s">
        <v>100</v>
      </c>
      <c r="E181" s="1" t="s">
        <v>101</v>
      </c>
      <c r="F181" s="4">
        <v>12058.7676205</v>
      </c>
      <c r="G181" s="4">
        <v>12992.254911</v>
      </c>
      <c r="H181" s="4">
        <v>14717.87948</v>
      </c>
      <c r="I181" s="4">
        <v>15734.435326</v>
      </c>
      <c r="J181" s="4">
        <v>16019.247117</v>
      </c>
      <c r="K181" s="4">
        <v>15938.429863</v>
      </c>
      <c r="L181" s="4">
        <v>15085.795308</v>
      </c>
      <c r="M181" s="4">
        <v>14191.904403</v>
      </c>
      <c r="N181" s="4">
        <v>13361.134214</v>
      </c>
      <c r="O181" s="4">
        <v>12586.501375</v>
      </c>
      <c r="P181" s="4">
        <v>11802.089595</v>
      </c>
    </row>
    <row r="182" spans="1:16">
      <c r="A182" s="1" t="s">
        <v>54</v>
      </c>
      <c r="B182" s="1" t="s">
        <v>25</v>
      </c>
      <c r="C182" s="1" t="s">
        <v>8</v>
      </c>
      <c r="D182" s="1" t="s">
        <v>100</v>
      </c>
      <c r="E182" s="1" t="s">
        <v>101</v>
      </c>
      <c r="F182" s="4">
        <v>12058.7682645</v>
      </c>
      <c r="G182" s="4">
        <v>12992.256199</v>
      </c>
      <c r="H182" s="4">
        <v>14716.951542</v>
      </c>
      <c r="I182" s="4">
        <v>15727.152489</v>
      </c>
      <c r="J182" s="4">
        <v>16031.341614</v>
      </c>
      <c r="K182" s="4">
        <v>15955.056623</v>
      </c>
      <c r="L182" s="4">
        <v>15108.205711</v>
      </c>
      <c r="M182" s="4">
        <v>14172.495216</v>
      </c>
      <c r="N182" s="4">
        <v>13337.262795</v>
      </c>
      <c r="O182" s="4">
        <v>12560.900658</v>
      </c>
      <c r="P182" s="4">
        <v>11771.815997</v>
      </c>
    </row>
    <row r="183" spans="1:16">
      <c r="A183" s="1" t="s">
        <v>54</v>
      </c>
      <c r="B183" s="1" t="s">
        <v>34</v>
      </c>
      <c r="C183" s="1" t="s">
        <v>8</v>
      </c>
      <c r="D183" s="1" t="s">
        <v>100</v>
      </c>
      <c r="E183" s="1" t="s">
        <v>101</v>
      </c>
      <c r="F183" s="4">
        <v>12127.002426</v>
      </c>
      <c r="G183" s="4">
        <v>13128.724522</v>
      </c>
      <c r="H183" s="4">
        <v>14788.653932</v>
      </c>
      <c r="I183" s="4">
        <v>16012.255064</v>
      </c>
      <c r="J183" s="4">
        <v>16574.083072</v>
      </c>
      <c r="K183" s="4">
        <v>16751.202126</v>
      </c>
      <c r="L183" s="4">
        <v>16160.925429</v>
      </c>
      <c r="M183" s="4">
        <v>15489.680157</v>
      </c>
      <c r="N183" s="4">
        <v>14815.867298</v>
      </c>
      <c r="O183" s="4">
        <v>14116.946609</v>
      </c>
      <c r="P183" s="4">
        <v>13341.839433</v>
      </c>
    </row>
    <row r="184" spans="1:16">
      <c r="A184" s="1" t="s">
        <v>54</v>
      </c>
      <c r="B184" s="1" t="s">
        <v>35</v>
      </c>
      <c r="C184" s="1" t="s">
        <v>8</v>
      </c>
      <c r="D184" s="1" t="s">
        <v>100</v>
      </c>
      <c r="E184" s="1" t="s">
        <v>101</v>
      </c>
      <c r="F184" s="4">
        <v>12126.9997555</v>
      </c>
      <c r="G184" s="4">
        <v>13128.719181</v>
      </c>
      <c r="H184" s="4">
        <v>14789.049716</v>
      </c>
      <c r="I184" s="4">
        <v>16014.801873</v>
      </c>
      <c r="J184" s="4">
        <v>16592.926066</v>
      </c>
      <c r="K184" s="4">
        <v>16772.758795</v>
      </c>
      <c r="L184" s="4">
        <v>16176.604432</v>
      </c>
      <c r="M184" s="4">
        <v>15501.364044</v>
      </c>
      <c r="N184" s="4">
        <v>14826.752935</v>
      </c>
      <c r="O184" s="4">
        <v>14124.793451</v>
      </c>
      <c r="P184" s="4">
        <v>13345.593044</v>
      </c>
    </row>
    <row r="185" spans="1:16">
      <c r="A185" s="1" t="s">
        <v>54</v>
      </c>
      <c r="B185" s="1" t="s">
        <v>36</v>
      </c>
      <c r="C185" s="1" t="s">
        <v>8</v>
      </c>
      <c r="D185" s="1" t="s">
        <v>100</v>
      </c>
      <c r="E185" s="1" t="s">
        <v>101</v>
      </c>
      <c r="F185" s="4">
        <v>12199.937037</v>
      </c>
      <c r="G185" s="4">
        <v>13274.593744</v>
      </c>
      <c r="H185" s="4">
        <v>14779.958976</v>
      </c>
      <c r="I185" s="4">
        <v>15933.46669</v>
      </c>
      <c r="J185" s="4">
        <v>16478.835455</v>
      </c>
      <c r="K185" s="4">
        <v>16622.911613</v>
      </c>
      <c r="L185" s="4">
        <v>15958.805733</v>
      </c>
      <c r="M185" s="4">
        <v>15210.421195</v>
      </c>
      <c r="N185" s="4">
        <v>14535.997224</v>
      </c>
      <c r="O185" s="4">
        <v>13807.076023</v>
      </c>
      <c r="P185" s="4">
        <v>13012.981929</v>
      </c>
    </row>
    <row r="186" spans="1:16">
      <c r="A186" s="1" t="s">
        <v>55</v>
      </c>
      <c r="B186" s="1" t="s">
        <v>7</v>
      </c>
      <c r="C186" s="1" t="s">
        <v>8</v>
      </c>
      <c r="D186" s="1" t="s">
        <v>100</v>
      </c>
      <c r="E186" s="1" t="s">
        <v>101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>
      <c r="A187" s="1" t="s">
        <v>55</v>
      </c>
      <c r="B187" s="1" t="s">
        <v>11</v>
      </c>
      <c r="C187" s="1" t="s">
        <v>8</v>
      </c>
      <c r="D187" s="1" t="s">
        <v>100</v>
      </c>
      <c r="E187" s="1" t="s">
        <v>101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>
      <c r="A188" s="1" t="s">
        <v>55</v>
      </c>
      <c r="B188" s="1" t="s">
        <v>13</v>
      </c>
      <c r="C188" s="1" t="s">
        <v>8</v>
      </c>
      <c r="D188" s="1" t="s">
        <v>100</v>
      </c>
      <c r="E188" s="1" t="s">
        <v>101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>
      <c r="A189" s="1" t="s">
        <v>55</v>
      </c>
      <c r="B189" s="1" t="s">
        <v>14</v>
      </c>
      <c r="C189" s="1" t="s">
        <v>8</v>
      </c>
      <c r="D189" s="1" t="s">
        <v>100</v>
      </c>
      <c r="E189" s="1" t="s">
        <v>101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>
      <c r="A190" s="1" t="s">
        <v>55</v>
      </c>
      <c r="B190" s="1" t="s">
        <v>15</v>
      </c>
      <c r="C190" s="1" t="s">
        <v>8</v>
      </c>
      <c r="D190" s="1" t="s">
        <v>100</v>
      </c>
      <c r="E190" s="1" t="s">
        <v>101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>
      <c r="A191" s="1" t="s">
        <v>55</v>
      </c>
      <c r="B191" s="1" t="s">
        <v>16</v>
      </c>
      <c r="C191" s="1" t="s">
        <v>8</v>
      </c>
      <c r="D191" s="1" t="s">
        <v>100</v>
      </c>
      <c r="E191" s="1" t="s">
        <v>101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>
      <c r="A192" s="1" t="s">
        <v>55</v>
      </c>
      <c r="B192" s="1" t="s">
        <v>18</v>
      </c>
      <c r="C192" s="1" t="s">
        <v>8</v>
      </c>
      <c r="D192" s="1" t="s">
        <v>100</v>
      </c>
      <c r="E192" s="1" t="s">
        <v>101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>
      <c r="A193" s="1" t="s">
        <v>55</v>
      </c>
      <c r="B193" s="1" t="s">
        <v>56</v>
      </c>
      <c r="C193" s="1" t="s">
        <v>8</v>
      </c>
      <c r="D193" s="1" t="s">
        <v>100</v>
      </c>
      <c r="E193" s="1" t="s">
        <v>101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>
      <c r="A194" s="1" t="s">
        <v>55</v>
      </c>
      <c r="B194" s="1" t="s">
        <v>57</v>
      </c>
      <c r="C194" s="1" t="s">
        <v>8</v>
      </c>
      <c r="D194" s="1" t="s">
        <v>100</v>
      </c>
      <c r="E194" s="1" t="s">
        <v>101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>
      <c r="A195" s="1" t="s">
        <v>55</v>
      </c>
      <c r="B195" s="1" t="s">
        <v>58</v>
      </c>
      <c r="C195" s="1" t="s">
        <v>8</v>
      </c>
      <c r="D195" s="1" t="s">
        <v>100</v>
      </c>
      <c r="E195" s="1" t="s">
        <v>101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>
      <c r="A196" s="1" t="s">
        <v>55</v>
      </c>
      <c r="B196" s="1" t="s">
        <v>59</v>
      </c>
      <c r="C196" s="1" t="s">
        <v>8</v>
      </c>
      <c r="D196" s="1" t="s">
        <v>100</v>
      </c>
      <c r="E196" s="1" t="s">
        <v>101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>
      <c r="A197" s="1" t="s">
        <v>55</v>
      </c>
      <c r="B197" s="1" t="s">
        <v>60</v>
      </c>
      <c r="C197" s="1" t="s">
        <v>8</v>
      </c>
      <c r="D197" s="1" t="s">
        <v>100</v>
      </c>
      <c r="E197" s="1" t="s">
        <v>101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>
      <c r="A198" s="1" t="s">
        <v>55</v>
      </c>
      <c r="B198" s="1" t="s">
        <v>19</v>
      </c>
      <c r="C198" s="1" t="s">
        <v>8</v>
      </c>
      <c r="D198" s="1" t="s">
        <v>100</v>
      </c>
      <c r="E198" s="1" t="s">
        <v>101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>
      <c r="A199" s="1" t="s">
        <v>55</v>
      </c>
      <c r="B199" s="1" t="s">
        <v>20</v>
      </c>
      <c r="C199" s="1" t="s">
        <v>8</v>
      </c>
      <c r="D199" s="1" t="s">
        <v>100</v>
      </c>
      <c r="E199" s="1" t="s">
        <v>101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>
      <c r="A200" s="1" t="s">
        <v>55</v>
      </c>
      <c r="B200" s="1" t="s">
        <v>21</v>
      </c>
      <c r="C200" s="1" t="s">
        <v>8</v>
      </c>
      <c r="D200" s="1" t="s">
        <v>100</v>
      </c>
      <c r="E200" s="1" t="s">
        <v>101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>
      <c r="A201" s="1" t="s">
        <v>55</v>
      </c>
      <c r="B201" s="1" t="s">
        <v>22</v>
      </c>
      <c r="C201" s="1" t="s">
        <v>8</v>
      </c>
      <c r="D201" s="1" t="s">
        <v>100</v>
      </c>
      <c r="E201" s="1" t="s">
        <v>101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>
      <c r="A202" s="1" t="s">
        <v>55</v>
      </c>
      <c r="B202" s="1" t="s">
        <v>23</v>
      </c>
      <c r="C202" s="1" t="s">
        <v>8</v>
      </c>
      <c r="D202" s="1" t="s">
        <v>100</v>
      </c>
      <c r="E202" s="1" t="s">
        <v>101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>
      <c r="A203" s="1" t="s">
        <v>55</v>
      </c>
      <c r="B203" s="1" t="s">
        <v>24</v>
      </c>
      <c r="C203" s="1" t="s">
        <v>8</v>
      </c>
      <c r="D203" s="1" t="s">
        <v>100</v>
      </c>
      <c r="E203" s="1" t="s">
        <v>101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>
      <c r="A204" s="1" t="s">
        <v>55</v>
      </c>
      <c r="B204" s="1" t="s">
        <v>25</v>
      </c>
      <c r="C204" s="1" t="s">
        <v>8</v>
      </c>
      <c r="D204" s="1" t="s">
        <v>100</v>
      </c>
      <c r="E204" s="1" t="s">
        <v>101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>
      <c r="A205" s="1" t="s">
        <v>55</v>
      </c>
      <c r="B205" s="1" t="s">
        <v>26</v>
      </c>
      <c r="C205" s="1" t="s">
        <v>8</v>
      </c>
      <c r="D205" s="1" t="s">
        <v>100</v>
      </c>
      <c r="E205" s="1" t="s">
        <v>101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>
      <c r="A206" s="1" t="s">
        <v>55</v>
      </c>
      <c r="B206" s="1" t="s">
        <v>28</v>
      </c>
      <c r="C206" s="1" t="s">
        <v>8</v>
      </c>
      <c r="D206" s="1" t="s">
        <v>100</v>
      </c>
      <c r="E206" s="1" t="s">
        <v>101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>
      <c r="A207" s="1" t="s">
        <v>55</v>
      </c>
      <c r="B207" s="1" t="s">
        <v>29</v>
      </c>
      <c r="C207" s="1" t="s">
        <v>8</v>
      </c>
      <c r="D207" s="1" t="s">
        <v>100</v>
      </c>
      <c r="E207" s="1" t="s">
        <v>101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>
      <c r="A208" s="1" t="s">
        <v>55</v>
      </c>
      <c r="B208" s="1" t="s">
        <v>30</v>
      </c>
      <c r="C208" s="1" t="s">
        <v>8</v>
      </c>
      <c r="D208" s="1" t="s">
        <v>100</v>
      </c>
      <c r="E208" s="1" t="s">
        <v>101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>
      <c r="A209" s="1" t="s">
        <v>55</v>
      </c>
      <c r="B209" s="1" t="s">
        <v>31</v>
      </c>
      <c r="C209" s="1" t="s">
        <v>8</v>
      </c>
      <c r="D209" s="1" t="s">
        <v>100</v>
      </c>
      <c r="E209" s="1" t="s">
        <v>101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>
      <c r="A210" s="1" t="s">
        <v>55</v>
      </c>
      <c r="B210" s="1" t="s">
        <v>32</v>
      </c>
      <c r="C210" s="1" t="s">
        <v>8</v>
      </c>
      <c r="D210" s="1" t="s">
        <v>100</v>
      </c>
      <c r="E210" s="1" t="s">
        <v>101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>
      <c r="A211" s="1" t="s">
        <v>55</v>
      </c>
      <c r="B211" s="1" t="s">
        <v>33</v>
      </c>
      <c r="C211" s="1" t="s">
        <v>8</v>
      </c>
      <c r="D211" s="1" t="s">
        <v>100</v>
      </c>
      <c r="E211" s="1" t="s">
        <v>101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>
      <c r="A212" s="1" t="s">
        <v>55</v>
      </c>
      <c r="B212" s="1" t="s">
        <v>34</v>
      </c>
      <c r="C212" s="1" t="s">
        <v>8</v>
      </c>
      <c r="D212" s="1" t="s">
        <v>100</v>
      </c>
      <c r="E212" s="1" t="s">
        <v>101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>
      <c r="A213" s="1" t="s">
        <v>55</v>
      </c>
      <c r="B213" s="1" t="s">
        <v>35</v>
      </c>
      <c r="C213" s="1" t="s">
        <v>8</v>
      </c>
      <c r="D213" s="1" t="s">
        <v>100</v>
      </c>
      <c r="E213" s="1" t="s">
        <v>101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>
      <c r="A214" s="1" t="s">
        <v>55</v>
      </c>
      <c r="B214" s="1" t="s">
        <v>36</v>
      </c>
      <c r="C214" s="1" t="s">
        <v>8</v>
      </c>
      <c r="D214" s="1" t="s">
        <v>100</v>
      </c>
      <c r="E214" s="1" t="s">
        <v>101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>
      <c r="A215" s="1" t="s">
        <v>55</v>
      </c>
      <c r="B215" s="1" t="s">
        <v>37</v>
      </c>
      <c r="C215" s="1" t="s">
        <v>8</v>
      </c>
      <c r="D215" s="1" t="s">
        <v>100</v>
      </c>
      <c r="E215" s="1" t="s">
        <v>101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>
      <c r="A216" s="1" t="s">
        <v>55</v>
      </c>
      <c r="B216" s="1" t="s">
        <v>38</v>
      </c>
      <c r="C216" s="1" t="s">
        <v>8</v>
      </c>
      <c r="D216" s="1" t="s">
        <v>100</v>
      </c>
      <c r="E216" s="1" t="s">
        <v>101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>
      <c r="A217" s="1" t="s">
        <v>55</v>
      </c>
      <c r="B217" s="1" t="s">
        <v>61</v>
      </c>
      <c r="C217" s="1" t="s">
        <v>8</v>
      </c>
      <c r="D217" s="1" t="s">
        <v>100</v>
      </c>
      <c r="E217" s="1" t="s">
        <v>101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>
      <c r="A218" s="1" t="s">
        <v>55</v>
      </c>
      <c r="B218" s="1" t="s">
        <v>62</v>
      </c>
      <c r="C218" s="1" t="s">
        <v>8</v>
      </c>
      <c r="D218" s="1" t="s">
        <v>100</v>
      </c>
      <c r="E218" s="1" t="s">
        <v>101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>
      <c r="A219" s="1" t="s">
        <v>55</v>
      </c>
      <c r="B219" s="1" t="s">
        <v>63</v>
      </c>
      <c r="C219" s="1" t="s">
        <v>8</v>
      </c>
      <c r="D219" s="1" t="s">
        <v>100</v>
      </c>
      <c r="E219" s="1" t="s">
        <v>101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>
      <c r="A220" s="1" t="s">
        <v>55</v>
      </c>
      <c r="B220" s="1" t="s">
        <v>64</v>
      </c>
      <c r="C220" s="1" t="s">
        <v>8</v>
      </c>
      <c r="D220" s="1" t="s">
        <v>100</v>
      </c>
      <c r="E220" s="1" t="s">
        <v>101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>
      <c r="A221" s="1" t="s">
        <v>55</v>
      </c>
      <c r="B221" s="1" t="s">
        <v>65</v>
      </c>
      <c r="C221" s="1" t="s">
        <v>8</v>
      </c>
      <c r="D221" s="1" t="s">
        <v>100</v>
      </c>
      <c r="E221" s="1" t="s">
        <v>101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>
      <c r="A222" s="1" t="s">
        <v>66</v>
      </c>
      <c r="B222" s="1" t="s">
        <v>7</v>
      </c>
      <c r="C222" s="1" t="s">
        <v>8</v>
      </c>
      <c r="D222" s="1" t="s">
        <v>100</v>
      </c>
      <c r="E222" s="1" t="s">
        <v>101</v>
      </c>
      <c r="F222" s="4">
        <v>10692.823311942</v>
      </c>
      <c r="G222" s="4">
        <v>11534.0424804687</v>
      </c>
      <c r="H222" s="4">
        <v>12109.5651506696</v>
      </c>
      <c r="I222" s="4">
        <v>13416.1143973214</v>
      </c>
      <c r="J222" s="4">
        <v>14543.9873046875</v>
      </c>
      <c r="K222" s="4">
        <v>15658.9327566964</v>
      </c>
      <c r="L222" s="4">
        <v>15615.0662667411</v>
      </c>
      <c r="M222" s="4">
        <v>15611.384765625</v>
      </c>
      <c r="N222" s="4">
        <v>15397.8991350446</v>
      </c>
      <c r="O222" s="4">
        <v>15070.7273995536</v>
      </c>
      <c r="P222" s="4">
        <v>14799.4089006696</v>
      </c>
    </row>
    <row r="223" spans="1:16">
      <c r="A223" s="1" t="s">
        <v>66</v>
      </c>
      <c r="B223" s="1" t="s">
        <v>11</v>
      </c>
      <c r="C223" s="1" t="s">
        <v>8</v>
      </c>
      <c r="D223" s="1" t="s">
        <v>100</v>
      </c>
      <c r="E223" s="1" t="s">
        <v>101</v>
      </c>
      <c r="F223" s="4">
        <v>10628.9778878348</v>
      </c>
      <c r="G223" s="4">
        <v>11302.6442522321</v>
      </c>
      <c r="H223" s="4">
        <v>10849.9270368303</v>
      </c>
      <c r="I223" s="4">
        <v>11268.9260602678</v>
      </c>
      <c r="J223" s="4">
        <v>11969.4079938616</v>
      </c>
      <c r="K223" s="4">
        <v>12383.9068080357</v>
      </c>
      <c r="L223" s="4">
        <v>11784.0960518973</v>
      </c>
      <c r="M223" s="4">
        <v>11096.5408063616</v>
      </c>
      <c r="N223" s="4">
        <v>10329.6552734375</v>
      </c>
      <c r="O223" s="4">
        <v>9633.65206473213</v>
      </c>
      <c r="P223" s="4">
        <v>10022.3212890625</v>
      </c>
    </row>
    <row r="224" spans="1:16">
      <c r="A224" s="1" t="s">
        <v>66</v>
      </c>
      <c r="B224" s="1" t="s">
        <v>13</v>
      </c>
      <c r="C224" s="1" t="s">
        <v>8</v>
      </c>
      <c r="D224" s="1" t="s">
        <v>100</v>
      </c>
      <c r="E224" s="1" t="s">
        <v>101</v>
      </c>
      <c r="F224" s="4">
        <v>10628.9778878348</v>
      </c>
      <c r="G224" s="4">
        <v>11308.6790597098</v>
      </c>
      <c r="H224" s="4">
        <v>10376.6124441964</v>
      </c>
      <c r="I224" s="4">
        <v>10982.9283621652</v>
      </c>
      <c r="J224" s="4">
        <v>11791.5664760045</v>
      </c>
      <c r="K224" s="4">
        <v>11639.9451032366</v>
      </c>
      <c r="L224" s="4">
        <v>10801.4905133928</v>
      </c>
      <c r="M224" s="4">
        <v>10705.120047433</v>
      </c>
      <c r="N224" s="4">
        <v>10279.9304547991</v>
      </c>
      <c r="O224" s="4">
        <v>9938.58133370535</v>
      </c>
      <c r="P224" s="4">
        <v>9468.21240234374</v>
      </c>
    </row>
    <row r="225" spans="1:16">
      <c r="A225" s="1" t="s">
        <v>66</v>
      </c>
      <c r="B225" s="1" t="s">
        <v>14</v>
      </c>
      <c r="C225" s="1" t="s">
        <v>8</v>
      </c>
      <c r="D225" s="1" t="s">
        <v>100</v>
      </c>
      <c r="E225" s="1" t="s">
        <v>101</v>
      </c>
      <c r="F225" s="4">
        <v>10628.9778878348</v>
      </c>
      <c r="G225" s="4">
        <v>11309.9596819196</v>
      </c>
      <c r="H225" s="4">
        <v>10542.3260323661</v>
      </c>
      <c r="I225" s="4">
        <v>11075.9081333705</v>
      </c>
      <c r="J225" s="4">
        <v>11874.8959263393</v>
      </c>
      <c r="K225" s="4">
        <v>11863.8882533482</v>
      </c>
      <c r="L225" s="4">
        <v>10806.0620814732</v>
      </c>
      <c r="M225" s="4">
        <v>10498.125</v>
      </c>
      <c r="N225" s="4">
        <v>10110.338936942</v>
      </c>
      <c r="O225" s="4">
        <v>9757.60846819196</v>
      </c>
      <c r="P225" s="4">
        <v>9413.79401506696</v>
      </c>
    </row>
    <row r="226" spans="1:16">
      <c r="A226" s="1" t="s">
        <v>66</v>
      </c>
      <c r="B226" s="1" t="s">
        <v>18</v>
      </c>
      <c r="C226" s="1" t="s">
        <v>8</v>
      </c>
      <c r="D226" s="1" t="s">
        <v>100</v>
      </c>
      <c r="E226" s="1" t="s">
        <v>101</v>
      </c>
      <c r="F226" s="4">
        <v>10628.9778878348</v>
      </c>
      <c r="G226" s="4">
        <v>11309.9596819196</v>
      </c>
      <c r="H226" s="4">
        <v>10971.354422433</v>
      </c>
      <c r="I226" s="4">
        <v>11704.1588309152</v>
      </c>
      <c r="J226" s="4">
        <v>12231.7736467634</v>
      </c>
      <c r="K226" s="4">
        <v>12752.1236746652</v>
      </c>
      <c r="L226" s="4">
        <v>12448.3085239955</v>
      </c>
      <c r="M226" s="4">
        <v>12143.2158203125</v>
      </c>
      <c r="N226" s="4">
        <v>11862.8731166295</v>
      </c>
      <c r="O226" s="4">
        <v>11559.2789481027</v>
      </c>
      <c r="P226" s="4">
        <v>11295.9411272321</v>
      </c>
    </row>
    <row r="227" spans="1:16">
      <c r="A227" s="1" t="s">
        <v>66</v>
      </c>
      <c r="B227" s="1" t="s">
        <v>49</v>
      </c>
      <c r="C227" s="1" t="s">
        <v>8</v>
      </c>
      <c r="D227" s="1" t="s">
        <v>100</v>
      </c>
      <c r="E227" s="1" t="s">
        <v>101</v>
      </c>
      <c r="F227" s="4">
        <v>10587.3488420759</v>
      </c>
      <c r="G227" s="4">
        <v>11290.5661969866</v>
      </c>
      <c r="H227" s="4">
        <v>10870.4169921875</v>
      </c>
      <c r="I227" s="4">
        <v>11627.8969726562</v>
      </c>
      <c r="J227" s="4">
        <v>12033.6746651786</v>
      </c>
      <c r="K227" s="4">
        <v>12498.2251674107</v>
      </c>
      <c r="L227" s="4">
        <v>12146.7829938616</v>
      </c>
      <c r="M227" s="4">
        <v>11759.8141043527</v>
      </c>
      <c r="N227" s="4">
        <v>11470.0328543527</v>
      </c>
      <c r="O227" s="4">
        <v>11195.8515625</v>
      </c>
      <c r="P227" s="4">
        <v>10926.0231584821</v>
      </c>
    </row>
    <row r="228" spans="1:16">
      <c r="A228" s="1" t="s">
        <v>66</v>
      </c>
      <c r="B228" s="1" t="s">
        <v>19</v>
      </c>
      <c r="C228" s="1" t="s">
        <v>8</v>
      </c>
      <c r="D228" s="1" t="s">
        <v>100</v>
      </c>
      <c r="E228" s="1" t="s">
        <v>101</v>
      </c>
      <c r="F228" s="4">
        <v>10628.9778878348</v>
      </c>
      <c r="G228" s="4">
        <v>11302.3756975446</v>
      </c>
      <c r="H228" s="4">
        <v>11004.3636300223</v>
      </c>
      <c r="I228" s="4">
        <v>11635.8093610491</v>
      </c>
      <c r="J228" s="4">
        <v>12098.6756417411</v>
      </c>
      <c r="K228" s="4">
        <v>12700.7115652902</v>
      </c>
      <c r="L228" s="4">
        <v>12439.0042550223</v>
      </c>
      <c r="M228" s="4">
        <v>12088.0493164062</v>
      </c>
      <c r="N228" s="4">
        <v>11804.9520089286</v>
      </c>
      <c r="O228" s="4">
        <v>11466.303780692</v>
      </c>
      <c r="P228" s="4">
        <v>11126.2314453125</v>
      </c>
    </row>
    <row r="229" spans="1:16">
      <c r="A229" s="1" t="s">
        <v>66</v>
      </c>
      <c r="B229" s="1" t="s">
        <v>20</v>
      </c>
      <c r="C229" s="1" t="s">
        <v>8</v>
      </c>
      <c r="D229" s="1" t="s">
        <v>100</v>
      </c>
      <c r="E229" s="1" t="s">
        <v>101</v>
      </c>
      <c r="F229" s="4">
        <v>10628.9778878348</v>
      </c>
      <c r="G229" s="4">
        <v>11309.955078125</v>
      </c>
      <c r="H229" s="4">
        <v>10526.61328125</v>
      </c>
      <c r="I229" s="4">
        <v>11149.8903459821</v>
      </c>
      <c r="J229" s="4">
        <v>11654.5329938616</v>
      </c>
      <c r="K229" s="4">
        <v>11307.448311942</v>
      </c>
      <c r="L229" s="4">
        <v>10442.6485072545</v>
      </c>
      <c r="M229" s="4">
        <v>9975.64264787946</v>
      </c>
      <c r="N229" s="4">
        <v>9550.23744419642</v>
      </c>
      <c r="O229" s="4">
        <v>9111.1697126116</v>
      </c>
      <c r="P229" s="4">
        <v>8697.31312779017</v>
      </c>
    </row>
    <row r="230" spans="1:16">
      <c r="A230" s="1" t="s">
        <v>66</v>
      </c>
      <c r="B230" s="1" t="s">
        <v>51</v>
      </c>
      <c r="C230" s="1" t="s">
        <v>8</v>
      </c>
      <c r="D230" s="1" t="s">
        <v>100</v>
      </c>
      <c r="E230" s="1" t="s">
        <v>101</v>
      </c>
      <c r="F230" s="4">
        <v>10666.34765625</v>
      </c>
      <c r="G230" s="4">
        <v>11494.4107142857</v>
      </c>
      <c r="H230" s="4">
        <v>11994.6060965402</v>
      </c>
      <c r="I230" s="4">
        <v>13429.5958426339</v>
      </c>
      <c r="J230" s="4">
        <v>14444.8706752232</v>
      </c>
      <c r="K230" s="4">
        <v>15539.9001116071</v>
      </c>
      <c r="L230" s="4">
        <v>15486.3610491071</v>
      </c>
      <c r="M230" s="4">
        <v>15478.1785714286</v>
      </c>
      <c r="N230" s="4">
        <v>15263.0708705357</v>
      </c>
      <c r="O230" s="4">
        <v>14957.5277622768</v>
      </c>
      <c r="P230" s="4">
        <v>14688.6646205357</v>
      </c>
    </row>
    <row r="231" spans="1:16">
      <c r="A231" s="1" t="s">
        <v>66</v>
      </c>
      <c r="B231" s="1" t="s">
        <v>21</v>
      </c>
      <c r="C231" s="1" t="s">
        <v>8</v>
      </c>
      <c r="D231" s="1" t="s">
        <v>100</v>
      </c>
      <c r="E231" s="1" t="s">
        <v>101</v>
      </c>
      <c r="F231" s="4">
        <v>10710.5885881696</v>
      </c>
      <c r="G231" s="4">
        <v>11565.7518833705</v>
      </c>
      <c r="H231" s="4">
        <v>11945.7928292411</v>
      </c>
      <c r="I231" s="4">
        <v>13249.7961774553</v>
      </c>
      <c r="J231" s="4">
        <v>14264.0980747768</v>
      </c>
      <c r="K231" s="4">
        <v>15234.1053292411</v>
      </c>
      <c r="L231" s="4">
        <v>15081.6460658482</v>
      </c>
      <c r="M231" s="4">
        <v>14994.2737165178</v>
      </c>
      <c r="N231" s="4">
        <v>14720.4400111607</v>
      </c>
      <c r="O231" s="4">
        <v>14342.2582310268</v>
      </c>
      <c r="P231" s="4">
        <v>14047.2961774553</v>
      </c>
    </row>
    <row r="232" spans="1:16">
      <c r="A232" s="1" t="s">
        <v>66</v>
      </c>
      <c r="B232" s="1" t="s">
        <v>22</v>
      </c>
      <c r="C232" s="1" t="s">
        <v>8</v>
      </c>
      <c r="D232" s="1" t="s">
        <v>100</v>
      </c>
      <c r="E232" s="1" t="s">
        <v>101</v>
      </c>
      <c r="F232" s="4">
        <v>10628.9778878348</v>
      </c>
      <c r="G232" s="4">
        <v>11248.3409598214</v>
      </c>
      <c r="H232" s="4">
        <v>10946.131766183</v>
      </c>
      <c r="I232" s="4">
        <v>11625.0042550223</v>
      </c>
      <c r="J232" s="4">
        <v>12131.403250558</v>
      </c>
      <c r="K232" s="4">
        <v>12702.0489676339</v>
      </c>
      <c r="L232" s="4">
        <v>12317.221609933</v>
      </c>
      <c r="M232" s="4">
        <v>12231.0731026786</v>
      </c>
      <c r="N232" s="4">
        <v>11972.3920200893</v>
      </c>
      <c r="O232" s="4">
        <v>11550.3207310268</v>
      </c>
      <c r="P232" s="4">
        <v>11038.7324916295</v>
      </c>
    </row>
    <row r="233" spans="1:16">
      <c r="A233" s="1" t="s">
        <v>66</v>
      </c>
      <c r="B233" s="1" t="s">
        <v>23</v>
      </c>
      <c r="C233" s="1" t="s">
        <v>8</v>
      </c>
      <c r="D233" s="1" t="s">
        <v>100</v>
      </c>
      <c r="E233" s="1" t="s">
        <v>101</v>
      </c>
      <c r="F233" s="4">
        <v>10628.9778878348</v>
      </c>
      <c r="G233" s="4">
        <v>11310.3525390625</v>
      </c>
      <c r="H233" s="4">
        <v>10948.7858537946</v>
      </c>
      <c r="I233" s="4">
        <v>11627.5486188616</v>
      </c>
      <c r="J233" s="4">
        <v>12291.6452287946</v>
      </c>
      <c r="K233" s="4">
        <v>12788.4698660714</v>
      </c>
      <c r="L233" s="4">
        <v>12474.6146065848</v>
      </c>
      <c r="M233" s="4">
        <v>12227.5274135045</v>
      </c>
      <c r="N233" s="4">
        <v>11876.9998604911</v>
      </c>
      <c r="O233" s="4">
        <v>11541.133858817</v>
      </c>
      <c r="P233" s="4">
        <v>11222.4123883928</v>
      </c>
    </row>
    <row r="234" spans="1:16">
      <c r="A234" s="1" t="s">
        <v>66</v>
      </c>
      <c r="B234" s="1" t="s">
        <v>24</v>
      </c>
      <c r="C234" s="1" t="s">
        <v>8</v>
      </c>
      <c r="D234" s="1" t="s">
        <v>100</v>
      </c>
      <c r="E234" s="1" t="s">
        <v>101</v>
      </c>
      <c r="F234" s="4">
        <v>10627.8146623884</v>
      </c>
      <c r="G234" s="4">
        <v>11289.4965820312</v>
      </c>
      <c r="H234" s="4">
        <v>10689.4855608259</v>
      </c>
      <c r="I234" s="4">
        <v>11325.3325195312</v>
      </c>
      <c r="J234" s="4">
        <v>11865.2724609375</v>
      </c>
      <c r="K234" s="4">
        <v>12264.4245256696</v>
      </c>
      <c r="L234" s="4">
        <v>11774.2193777902</v>
      </c>
      <c r="M234" s="4">
        <v>11201.0661272321</v>
      </c>
      <c r="N234" s="4">
        <v>10488.0319475446</v>
      </c>
      <c r="O234" s="4">
        <v>10029.7165178571</v>
      </c>
      <c r="P234" s="4">
        <v>9730.7146344866</v>
      </c>
    </row>
    <row r="235" spans="1:16">
      <c r="A235" s="1" t="s">
        <v>66</v>
      </c>
      <c r="B235" s="1" t="s">
        <v>25</v>
      </c>
      <c r="C235" s="1" t="s">
        <v>8</v>
      </c>
      <c r="D235" s="1" t="s">
        <v>100</v>
      </c>
      <c r="E235" s="1" t="s">
        <v>101</v>
      </c>
      <c r="F235" s="4">
        <v>10627.8146623884</v>
      </c>
      <c r="G235" s="4">
        <v>11289.4965820312</v>
      </c>
      <c r="H235" s="4">
        <v>10775.48828125</v>
      </c>
      <c r="I235" s="4">
        <v>11344.6439034598</v>
      </c>
      <c r="J235" s="4">
        <v>11895.6828264509</v>
      </c>
      <c r="K235" s="4">
        <v>12271.0486188616</v>
      </c>
      <c r="L235" s="4">
        <v>11770.5877511161</v>
      </c>
      <c r="M235" s="4">
        <v>11004.8324497768</v>
      </c>
      <c r="N235" s="4">
        <v>10369.9860491071</v>
      </c>
      <c r="O235" s="4">
        <v>10104.588797433</v>
      </c>
      <c r="P235" s="4">
        <v>9624.61481584821</v>
      </c>
    </row>
    <row r="236" spans="1:16">
      <c r="A236" s="1" t="s">
        <v>66</v>
      </c>
      <c r="B236" s="1" t="s">
        <v>26</v>
      </c>
      <c r="C236" s="1" t="s">
        <v>8</v>
      </c>
      <c r="D236" s="1" t="s">
        <v>100</v>
      </c>
      <c r="E236" s="1" t="s">
        <v>101</v>
      </c>
      <c r="F236" s="4">
        <v>10628.9778878348</v>
      </c>
      <c r="G236" s="4">
        <v>11300.8119419643</v>
      </c>
      <c r="H236" s="4">
        <v>10874.8281947545</v>
      </c>
      <c r="I236" s="4">
        <v>11421.5326450893</v>
      </c>
      <c r="J236" s="4">
        <v>11945.2956194196</v>
      </c>
      <c r="K236" s="4">
        <v>11877.9758649553</v>
      </c>
      <c r="L236" s="4">
        <v>10950.091796875</v>
      </c>
      <c r="M236" s="4">
        <v>9970.63755580356</v>
      </c>
      <c r="N236" s="4">
        <v>9587.07393973213</v>
      </c>
      <c r="O236" s="4">
        <v>9146.02043805803</v>
      </c>
      <c r="P236" s="4">
        <v>8727.65597098214</v>
      </c>
    </row>
    <row r="237" spans="1:16">
      <c r="A237" s="1" t="s">
        <v>66</v>
      </c>
      <c r="B237" s="1" t="s">
        <v>28</v>
      </c>
      <c r="C237" s="1" t="s">
        <v>8</v>
      </c>
      <c r="D237" s="1" t="s">
        <v>100</v>
      </c>
      <c r="E237" s="1" t="s">
        <v>101</v>
      </c>
      <c r="F237" s="4">
        <v>10679.080984933</v>
      </c>
      <c r="G237" s="4">
        <v>11448.8170340402</v>
      </c>
      <c r="H237" s="4">
        <v>10915.3078264509</v>
      </c>
      <c r="I237" s="4">
        <v>10741.0004882812</v>
      </c>
      <c r="J237" s="4">
        <v>10827.8625837053</v>
      </c>
      <c r="K237" s="4">
        <v>11301.3812779018</v>
      </c>
      <c r="L237" s="4">
        <v>11413.0248325893</v>
      </c>
      <c r="M237" s="4">
        <v>11297.1665039062</v>
      </c>
      <c r="N237" s="4">
        <v>10596.379952567</v>
      </c>
      <c r="O237" s="4">
        <v>10359.2292829241</v>
      </c>
      <c r="P237" s="4">
        <v>10717.9584960937</v>
      </c>
    </row>
    <row r="238" spans="1:16">
      <c r="A238" s="1" t="s">
        <v>66</v>
      </c>
      <c r="B238" s="1" t="s">
        <v>30</v>
      </c>
      <c r="C238" s="1" t="s">
        <v>8</v>
      </c>
      <c r="D238" s="1" t="s">
        <v>100</v>
      </c>
      <c r="E238" s="1" t="s">
        <v>101</v>
      </c>
      <c r="F238" s="4">
        <v>10679.080984933</v>
      </c>
      <c r="G238" s="4">
        <v>11522.9350585937</v>
      </c>
      <c r="H238" s="4">
        <v>11078.912109375</v>
      </c>
      <c r="I238" s="4">
        <v>11963.7698800223</v>
      </c>
      <c r="J238" s="4">
        <v>12719.673828125</v>
      </c>
      <c r="K238" s="4">
        <v>13638.3196149553</v>
      </c>
      <c r="L238" s="4">
        <v>13570.3369140625</v>
      </c>
      <c r="M238" s="4">
        <v>13541.3821149553</v>
      </c>
      <c r="N238" s="4">
        <v>13317.1404854911</v>
      </c>
      <c r="O238" s="4">
        <v>13024.6828962053</v>
      </c>
      <c r="P238" s="4">
        <v>12695.6166992187</v>
      </c>
    </row>
    <row r="239" spans="1:16">
      <c r="A239" s="1" t="s">
        <v>66</v>
      </c>
      <c r="B239" s="1" t="s">
        <v>31</v>
      </c>
      <c r="C239" s="1" t="s">
        <v>8</v>
      </c>
      <c r="D239" s="1" t="s">
        <v>100</v>
      </c>
      <c r="E239" s="1" t="s">
        <v>101</v>
      </c>
      <c r="F239" s="4">
        <v>10679.080984933</v>
      </c>
      <c r="G239" s="4">
        <v>11519.4407784598</v>
      </c>
      <c r="H239" s="4">
        <v>11312.862374442</v>
      </c>
      <c r="I239" s="4">
        <v>12060.8600725446</v>
      </c>
      <c r="J239" s="4">
        <v>12833.2962472098</v>
      </c>
      <c r="K239" s="4">
        <v>13524.3879743303</v>
      </c>
      <c r="L239" s="4">
        <v>13375.033203125</v>
      </c>
      <c r="M239" s="4">
        <v>13240.7619977678</v>
      </c>
      <c r="N239" s="4">
        <v>12946.5319475446</v>
      </c>
      <c r="O239" s="4">
        <v>12637.5827985491</v>
      </c>
      <c r="P239" s="4">
        <v>12106.337890625</v>
      </c>
    </row>
    <row r="240" spans="1:16">
      <c r="A240" s="1" t="s">
        <v>66</v>
      </c>
      <c r="B240" s="1" t="s">
        <v>32</v>
      </c>
      <c r="C240" s="1" t="s">
        <v>8</v>
      </c>
      <c r="D240" s="1" t="s">
        <v>100</v>
      </c>
      <c r="E240" s="1" t="s">
        <v>101</v>
      </c>
      <c r="F240" s="4">
        <v>10692.823311942</v>
      </c>
      <c r="G240" s="4">
        <v>11533.5867047991</v>
      </c>
      <c r="H240" s="4">
        <v>12133.3644670759</v>
      </c>
      <c r="I240" s="4">
        <v>13448.7829241071</v>
      </c>
      <c r="J240" s="4">
        <v>14567.6922433036</v>
      </c>
      <c r="K240" s="4">
        <v>15673.4070870536</v>
      </c>
      <c r="L240" s="4">
        <v>15680.2391183036</v>
      </c>
      <c r="M240" s="4">
        <v>15669.2744140625</v>
      </c>
      <c r="N240" s="4">
        <v>15453.8244977678</v>
      </c>
      <c r="O240" s="4">
        <v>15121.0407366071</v>
      </c>
      <c r="P240" s="4">
        <v>14838.2112165178</v>
      </c>
    </row>
    <row r="241" spans="1:16">
      <c r="A241" s="1" t="s">
        <v>66</v>
      </c>
      <c r="B241" s="1" t="s">
        <v>33</v>
      </c>
      <c r="C241" s="1" t="s">
        <v>8</v>
      </c>
      <c r="D241" s="1" t="s">
        <v>100</v>
      </c>
      <c r="E241" s="1" t="s">
        <v>101</v>
      </c>
      <c r="F241" s="4">
        <v>10692.823311942</v>
      </c>
      <c r="G241" s="4">
        <v>11534.0424804687</v>
      </c>
      <c r="H241" s="4">
        <v>12091.7124023437</v>
      </c>
      <c r="I241" s="4">
        <v>13485.8634207589</v>
      </c>
      <c r="J241" s="4">
        <v>14543.0343191964</v>
      </c>
      <c r="K241" s="4">
        <v>15693.5686383928</v>
      </c>
      <c r="L241" s="4">
        <v>15662.5099051339</v>
      </c>
      <c r="M241" s="4">
        <v>15665.1923828125</v>
      </c>
      <c r="N241" s="4">
        <v>15465.0715680803</v>
      </c>
      <c r="O241" s="4">
        <v>15147.1688058036</v>
      </c>
      <c r="P241" s="4">
        <v>14886.5756138393</v>
      </c>
    </row>
    <row r="242" spans="1:16">
      <c r="A242" s="1" t="s">
        <v>66</v>
      </c>
      <c r="B242" s="1" t="s">
        <v>34</v>
      </c>
      <c r="C242" s="1" t="s">
        <v>8</v>
      </c>
      <c r="D242" s="1" t="s">
        <v>100</v>
      </c>
      <c r="E242" s="1" t="s">
        <v>101</v>
      </c>
      <c r="F242" s="4">
        <v>10688.8602120536</v>
      </c>
      <c r="G242" s="4">
        <v>11492.815499442</v>
      </c>
      <c r="H242" s="4">
        <v>12056.7273995536</v>
      </c>
      <c r="I242" s="4">
        <v>13331.4536830357</v>
      </c>
      <c r="J242" s="4">
        <v>14421.6583426339</v>
      </c>
      <c r="K242" s="4">
        <v>15554.3913225446</v>
      </c>
      <c r="L242" s="4">
        <v>15513.0262276786</v>
      </c>
      <c r="M242" s="4">
        <v>15524.6584821428</v>
      </c>
      <c r="N242" s="4">
        <v>15307.5511997768</v>
      </c>
      <c r="O242" s="4">
        <v>14997.1188616071</v>
      </c>
      <c r="P242" s="4">
        <v>14721.1827566964</v>
      </c>
    </row>
    <row r="243" spans="1:16">
      <c r="A243" s="1" t="s">
        <v>66</v>
      </c>
      <c r="B243" s="1" t="s">
        <v>35</v>
      </c>
      <c r="C243" s="1" t="s">
        <v>8</v>
      </c>
      <c r="D243" s="1" t="s">
        <v>100</v>
      </c>
      <c r="E243" s="1" t="s">
        <v>101</v>
      </c>
      <c r="F243" s="4">
        <v>10688.8602120536</v>
      </c>
      <c r="G243" s="4">
        <v>11492.815499442</v>
      </c>
      <c r="H243" s="4">
        <v>12059.752859933</v>
      </c>
      <c r="I243" s="4">
        <v>13416.4182477678</v>
      </c>
      <c r="J243" s="4">
        <v>14480.4058314732</v>
      </c>
      <c r="K243" s="4">
        <v>15598.7703683036</v>
      </c>
      <c r="L243" s="4">
        <v>15578.0471540178</v>
      </c>
      <c r="M243" s="4">
        <v>15586.2879464286</v>
      </c>
      <c r="N243" s="4">
        <v>15388.677734375</v>
      </c>
      <c r="O243" s="4">
        <v>15068.23828125</v>
      </c>
      <c r="P243" s="4">
        <v>14811.6826171875</v>
      </c>
    </row>
    <row r="244" spans="1:16">
      <c r="A244" s="1" t="s">
        <v>66</v>
      </c>
      <c r="B244" s="1" t="s">
        <v>36</v>
      </c>
      <c r="C244" s="1" t="s">
        <v>8</v>
      </c>
      <c r="D244" s="1" t="s">
        <v>100</v>
      </c>
      <c r="E244" s="1" t="s">
        <v>101</v>
      </c>
      <c r="F244" s="4">
        <v>10692.823311942</v>
      </c>
      <c r="G244" s="4">
        <v>11524.4466378348</v>
      </c>
      <c r="H244" s="4">
        <v>11984.7401646205</v>
      </c>
      <c r="I244" s="4">
        <v>13245.4563337053</v>
      </c>
      <c r="J244" s="4">
        <v>14238.7127511161</v>
      </c>
      <c r="K244" s="4">
        <v>15241.8519810268</v>
      </c>
      <c r="L244" s="4">
        <v>15141.4370814732</v>
      </c>
      <c r="M244" s="4">
        <v>15069.0915178571</v>
      </c>
      <c r="N244" s="4">
        <v>14745.4033203125</v>
      </c>
      <c r="O244" s="4">
        <v>14379.7223772321</v>
      </c>
      <c r="P244" s="4">
        <v>14075.7353515625</v>
      </c>
    </row>
    <row r="245" spans="1:16">
      <c r="A245" s="1" t="s">
        <v>66</v>
      </c>
      <c r="B245" s="1" t="s">
        <v>37</v>
      </c>
      <c r="C245" s="1" t="s">
        <v>8</v>
      </c>
      <c r="D245" s="1" t="s">
        <v>100</v>
      </c>
      <c r="E245" s="1" t="s">
        <v>101</v>
      </c>
      <c r="F245" s="4">
        <v>10692.823311942</v>
      </c>
      <c r="G245" s="4">
        <v>11533.37109375</v>
      </c>
      <c r="H245" s="4">
        <v>12089.0107421875</v>
      </c>
      <c r="I245" s="4">
        <v>13460.4796316964</v>
      </c>
      <c r="J245" s="4">
        <v>14609.6082589286</v>
      </c>
      <c r="K245" s="4">
        <v>15778.8078962053</v>
      </c>
      <c r="L245" s="4">
        <v>15820.1530412946</v>
      </c>
      <c r="M245" s="4">
        <v>15807.3621651786</v>
      </c>
      <c r="N245" s="4">
        <v>15534.2926897321</v>
      </c>
      <c r="O245" s="4">
        <v>15228.8723493303</v>
      </c>
      <c r="P245" s="4">
        <v>14990.9651227678</v>
      </c>
    </row>
    <row r="246" spans="1:16">
      <c r="A246" s="1" t="s">
        <v>66</v>
      </c>
      <c r="B246" s="1" t="s">
        <v>38</v>
      </c>
      <c r="C246" s="1" t="s">
        <v>8</v>
      </c>
      <c r="D246" s="1" t="s">
        <v>100</v>
      </c>
      <c r="E246" s="1" t="s">
        <v>101</v>
      </c>
      <c r="F246" s="4">
        <v>10628.9778878348</v>
      </c>
      <c r="G246" s="4">
        <v>11310.3525390625</v>
      </c>
      <c r="H246" s="4">
        <v>10468.6607142857</v>
      </c>
      <c r="I246" s="4">
        <v>11055.9161551339</v>
      </c>
      <c r="J246" s="4">
        <v>11957.178780692</v>
      </c>
      <c r="K246" s="4">
        <v>11798.3517020089</v>
      </c>
      <c r="L246" s="4">
        <v>10918.8450753348</v>
      </c>
      <c r="M246" s="4">
        <v>10549.7811104911</v>
      </c>
      <c r="N246" s="4">
        <v>10115.9831891741</v>
      </c>
      <c r="O246" s="4">
        <v>9755.69866071428</v>
      </c>
      <c r="P246" s="4">
        <v>9446.44642857142</v>
      </c>
    </row>
    <row r="247" spans="1:16">
      <c r="A247" s="1" t="s">
        <v>66</v>
      </c>
      <c r="B247" s="1" t="s">
        <v>52</v>
      </c>
      <c r="C247" s="1" t="s">
        <v>8</v>
      </c>
      <c r="D247" s="1" t="s">
        <v>100</v>
      </c>
      <c r="E247" s="1" t="s">
        <v>101</v>
      </c>
      <c r="F247" s="4">
        <v>10587.3488420759</v>
      </c>
      <c r="G247" s="4">
        <v>11290.9575195312</v>
      </c>
      <c r="H247" s="4">
        <v>10429.6895926339</v>
      </c>
      <c r="I247" s="4">
        <v>10973.2465820312</v>
      </c>
      <c r="J247" s="4">
        <v>11642.0382952009</v>
      </c>
      <c r="K247" s="4">
        <v>11460.8636300223</v>
      </c>
      <c r="L247" s="4">
        <v>10531.7204241071</v>
      </c>
      <c r="M247" s="4">
        <v>10034.1545758928</v>
      </c>
      <c r="N247" s="4">
        <v>9686.06703404017</v>
      </c>
      <c r="O247" s="4">
        <v>9295.24016462053</v>
      </c>
      <c r="P247" s="4">
        <v>8963.43470982142</v>
      </c>
    </row>
    <row r="248" spans="1:16">
      <c r="A248" s="1" t="s">
        <v>67</v>
      </c>
      <c r="B248" s="1" t="s">
        <v>7</v>
      </c>
      <c r="C248" s="1" t="s">
        <v>8</v>
      </c>
      <c r="D248" s="1" t="s">
        <v>100</v>
      </c>
      <c r="E248" s="1" t="s">
        <v>101</v>
      </c>
      <c r="F248" s="4">
        <v>10681.6456500124</v>
      </c>
      <c r="G248" s="4">
        <v>11328.0144309262</v>
      </c>
      <c r="H248" s="4">
        <v>13077.9087618246</v>
      </c>
      <c r="I248" s="4">
        <v>13077.9087618246</v>
      </c>
      <c r="J248" s="4">
        <v>13077.9087618246</v>
      </c>
      <c r="K248" s="4">
        <v>13077.9087618246</v>
      </c>
      <c r="L248" s="4">
        <v>13077.9087618246</v>
      </c>
      <c r="M248" s="4">
        <v>13077.9087618246</v>
      </c>
      <c r="N248" s="4">
        <v>13077.9087618246</v>
      </c>
      <c r="O248" s="4">
        <v>13077.9087618246</v>
      </c>
      <c r="P248" s="4">
        <v>13077.9087618246</v>
      </c>
    </row>
    <row r="249" spans="1:16">
      <c r="A249" s="1" t="s">
        <v>67</v>
      </c>
      <c r="B249" s="1" t="s">
        <v>11</v>
      </c>
      <c r="C249" s="1" t="s">
        <v>8</v>
      </c>
      <c r="D249" s="1" t="s">
        <v>100</v>
      </c>
      <c r="E249" s="1" t="s">
        <v>101</v>
      </c>
      <c r="F249" s="4">
        <v>10681.6456500124</v>
      </c>
      <c r="G249" s="4">
        <v>11328.0144309262</v>
      </c>
      <c r="H249" s="4">
        <v>11973.6746106067</v>
      </c>
      <c r="I249" s="4">
        <v>11731.294044832</v>
      </c>
      <c r="J249" s="4">
        <v>11644.6392198228</v>
      </c>
      <c r="K249" s="4">
        <v>11557.9843948137</v>
      </c>
      <c r="L249" s="4">
        <v>11488.6605348064</v>
      </c>
      <c r="M249" s="4">
        <v>11420.0376199839</v>
      </c>
      <c r="N249" s="4">
        <v>11353.2381980044</v>
      </c>
      <c r="O249" s="4">
        <v>11286.824433172</v>
      </c>
      <c r="P249" s="4">
        <v>11220.4106683397</v>
      </c>
    </row>
    <row r="250" spans="1:16">
      <c r="A250" s="1" t="s">
        <v>67</v>
      </c>
      <c r="B250" s="1" t="s">
        <v>13</v>
      </c>
      <c r="C250" s="1" t="s">
        <v>8</v>
      </c>
      <c r="D250" s="1" t="s">
        <v>100</v>
      </c>
      <c r="E250" s="1" t="s">
        <v>101</v>
      </c>
      <c r="F250" s="4">
        <v>10681.6456500124</v>
      </c>
      <c r="G250" s="4">
        <v>11328.0144309262</v>
      </c>
      <c r="H250" s="4">
        <v>11953.5373048173</v>
      </c>
      <c r="I250" s="4">
        <v>11731.294044832</v>
      </c>
      <c r="J250" s="4">
        <v>11644.6392198228</v>
      </c>
      <c r="K250" s="4">
        <v>11557.9843948137</v>
      </c>
      <c r="L250" s="4">
        <v>11488.6605348064</v>
      </c>
      <c r="M250" s="4">
        <v>11420.0376199839</v>
      </c>
      <c r="N250" s="4">
        <v>11353.2381980044</v>
      </c>
      <c r="O250" s="4">
        <v>11286.824433172</v>
      </c>
      <c r="P250" s="4">
        <v>11220.4106683397</v>
      </c>
    </row>
    <row r="251" spans="1:16">
      <c r="A251" s="1" t="s">
        <v>67</v>
      </c>
      <c r="B251" s="1" t="s">
        <v>14</v>
      </c>
      <c r="C251" s="1" t="s">
        <v>8</v>
      </c>
      <c r="D251" s="1" t="s">
        <v>100</v>
      </c>
      <c r="E251" s="1" t="s">
        <v>101</v>
      </c>
      <c r="F251" s="4">
        <v>10681.6456500124</v>
      </c>
      <c r="G251" s="4">
        <v>11328.0144309262</v>
      </c>
      <c r="H251" s="4">
        <v>11953.5373048173</v>
      </c>
      <c r="I251" s="4">
        <v>11731.294044832</v>
      </c>
      <c r="J251" s="4">
        <v>11644.6392198228</v>
      </c>
      <c r="K251" s="4">
        <v>11557.9843948137</v>
      </c>
      <c r="L251" s="4">
        <v>11488.6605348064</v>
      </c>
      <c r="M251" s="4">
        <v>11420.0376199839</v>
      </c>
      <c r="N251" s="4">
        <v>11353.2381980044</v>
      </c>
      <c r="O251" s="4">
        <v>11286.824433172</v>
      </c>
      <c r="P251" s="4">
        <v>11220.4106683397</v>
      </c>
    </row>
    <row r="252" spans="1:16">
      <c r="A252" s="1" t="s">
        <v>67</v>
      </c>
      <c r="B252" s="1" t="s">
        <v>15</v>
      </c>
      <c r="C252" s="1" t="s">
        <v>8</v>
      </c>
      <c r="D252" s="1" t="s">
        <v>100</v>
      </c>
      <c r="E252" s="1" t="s">
        <v>101</v>
      </c>
      <c r="F252" s="4">
        <v>10681.6456500124</v>
      </c>
      <c r="G252" s="4">
        <v>11328.0144309262</v>
      </c>
      <c r="H252" s="4">
        <v>11953.5373048173</v>
      </c>
      <c r="I252" s="4">
        <v>11731.294044832</v>
      </c>
      <c r="J252" s="4">
        <v>11644.6392198228</v>
      </c>
      <c r="K252" s="4">
        <v>11557.9843948137</v>
      </c>
      <c r="L252" s="4">
        <v>11488.6605348064</v>
      </c>
      <c r="M252" s="4">
        <v>11420.0376199839</v>
      </c>
      <c r="N252" s="4">
        <v>11353.2381980044</v>
      </c>
      <c r="O252" s="4">
        <v>11286.824433172</v>
      </c>
      <c r="P252" s="4">
        <v>11220.4106683397</v>
      </c>
    </row>
    <row r="253" spans="1:16">
      <c r="A253" s="1" t="s">
        <v>67</v>
      </c>
      <c r="B253" s="1" t="s">
        <v>16</v>
      </c>
      <c r="C253" s="1" t="s">
        <v>8</v>
      </c>
      <c r="D253" s="1" t="s">
        <v>100</v>
      </c>
      <c r="E253" s="1" t="s">
        <v>101</v>
      </c>
      <c r="F253" s="4">
        <v>10681.6456500124</v>
      </c>
      <c r="G253" s="4">
        <v>11328.0144309262</v>
      </c>
      <c r="H253" s="4">
        <v>11953.5373048173</v>
      </c>
      <c r="I253" s="4">
        <v>11731.294044832</v>
      </c>
      <c r="J253" s="4">
        <v>11644.6392198228</v>
      </c>
      <c r="K253" s="4">
        <v>11557.9843948137</v>
      </c>
      <c r="L253" s="4">
        <v>11488.6605348064</v>
      </c>
      <c r="M253" s="4">
        <v>11420.0376199839</v>
      </c>
      <c r="N253" s="4">
        <v>11353.2381980044</v>
      </c>
      <c r="O253" s="4">
        <v>11286.824433172</v>
      </c>
      <c r="P253" s="4">
        <v>11220.4106683397</v>
      </c>
    </row>
    <row r="254" spans="1:16">
      <c r="A254" s="1" t="s">
        <v>67</v>
      </c>
      <c r="B254" s="1" t="s">
        <v>18</v>
      </c>
      <c r="C254" s="1" t="s">
        <v>8</v>
      </c>
      <c r="D254" s="1" t="s">
        <v>100</v>
      </c>
      <c r="E254" s="1" t="s">
        <v>101</v>
      </c>
      <c r="F254" s="4">
        <v>10681.6456500124</v>
      </c>
      <c r="G254" s="4">
        <v>11328.0144309262</v>
      </c>
      <c r="H254" s="4">
        <v>11973.6746106067</v>
      </c>
      <c r="I254" s="4">
        <v>11731.294044832</v>
      </c>
      <c r="J254" s="4">
        <v>11644.6392198228</v>
      </c>
      <c r="K254" s="4">
        <v>11557.9843948137</v>
      </c>
      <c r="L254" s="4">
        <v>11488.6605348064</v>
      </c>
      <c r="M254" s="4">
        <v>11420.0376199839</v>
      </c>
      <c r="N254" s="4">
        <v>11353.2381980044</v>
      </c>
      <c r="O254" s="4">
        <v>11286.824433172</v>
      </c>
      <c r="P254" s="4">
        <v>11220.4106683397</v>
      </c>
    </row>
    <row r="255" spans="1:16">
      <c r="A255" s="1" t="s">
        <v>67</v>
      </c>
      <c r="B255" s="1" t="s">
        <v>19</v>
      </c>
      <c r="C255" s="1" t="s">
        <v>8</v>
      </c>
      <c r="D255" s="1" t="s">
        <v>100</v>
      </c>
      <c r="E255" s="1" t="s">
        <v>101</v>
      </c>
      <c r="F255" s="4">
        <v>10681.6456500124</v>
      </c>
      <c r="G255" s="4">
        <v>11328.0144309262</v>
      </c>
      <c r="H255" s="4">
        <v>12066.2383593306</v>
      </c>
      <c r="I255" s="4">
        <v>11731.294044832</v>
      </c>
      <c r="J255" s="4">
        <v>11644.6392198228</v>
      </c>
      <c r="K255" s="4">
        <v>11557.9843948137</v>
      </c>
      <c r="L255" s="4">
        <v>11488.6605348064</v>
      </c>
      <c r="M255" s="4">
        <v>11420.0376199839</v>
      </c>
      <c r="N255" s="4">
        <v>11353.2381980044</v>
      </c>
      <c r="O255" s="4">
        <v>11286.824433172</v>
      </c>
      <c r="P255" s="4">
        <v>11220.4106683397</v>
      </c>
    </row>
    <row r="256" spans="1:16">
      <c r="A256" s="1" t="s">
        <v>67</v>
      </c>
      <c r="B256" s="1" t="s">
        <v>20</v>
      </c>
      <c r="C256" s="1" t="s">
        <v>8</v>
      </c>
      <c r="D256" s="1" t="s">
        <v>100</v>
      </c>
      <c r="E256" s="1" t="s">
        <v>101</v>
      </c>
      <c r="F256" s="4">
        <v>10681.6456500124</v>
      </c>
      <c r="G256" s="4">
        <v>11328.0144309262</v>
      </c>
      <c r="H256" s="4">
        <v>11953.5373048173</v>
      </c>
      <c r="I256" s="4">
        <v>11731.294044832</v>
      </c>
      <c r="J256" s="4">
        <v>11644.6392198228</v>
      </c>
      <c r="K256" s="4">
        <v>11557.9843948137</v>
      </c>
      <c r="L256" s="4">
        <v>11488.6605348064</v>
      </c>
      <c r="M256" s="4">
        <v>11420.0376199839</v>
      </c>
      <c r="N256" s="4">
        <v>11353.2381980044</v>
      </c>
      <c r="O256" s="4">
        <v>11286.824433172</v>
      </c>
      <c r="P256" s="4">
        <v>11220.4106683397</v>
      </c>
    </row>
    <row r="257" spans="1:16">
      <c r="A257" s="1" t="s">
        <v>67</v>
      </c>
      <c r="B257" s="1" t="s">
        <v>21</v>
      </c>
      <c r="C257" s="1" t="s">
        <v>8</v>
      </c>
      <c r="D257" s="1" t="s">
        <v>100</v>
      </c>
      <c r="E257" s="1" t="s">
        <v>101</v>
      </c>
      <c r="F257" s="4">
        <v>10681.6456500124</v>
      </c>
      <c r="G257" s="4">
        <v>11328.0144309262</v>
      </c>
      <c r="H257" s="4">
        <v>13077.9087618246</v>
      </c>
      <c r="I257" s="4">
        <v>13077.9087618246</v>
      </c>
      <c r="J257" s="4">
        <v>13077.9087618246</v>
      </c>
      <c r="K257" s="4">
        <v>13077.9087618246</v>
      </c>
      <c r="L257" s="4">
        <v>13077.9087618246</v>
      </c>
      <c r="M257" s="4">
        <v>13077.9087618246</v>
      </c>
      <c r="N257" s="4">
        <v>13077.9087618246</v>
      </c>
      <c r="O257" s="4">
        <v>13077.9087618246</v>
      </c>
      <c r="P257" s="4">
        <v>13077.9087618246</v>
      </c>
    </row>
    <row r="258" spans="1:16">
      <c r="A258" s="1" t="s">
        <v>67</v>
      </c>
      <c r="B258" s="1" t="s">
        <v>22</v>
      </c>
      <c r="C258" s="1" t="s">
        <v>8</v>
      </c>
      <c r="D258" s="1" t="s">
        <v>100</v>
      </c>
      <c r="E258" s="1" t="s">
        <v>101</v>
      </c>
      <c r="F258" s="4">
        <v>10681.6456500124</v>
      </c>
      <c r="G258" s="4">
        <v>11328.0144309262</v>
      </c>
      <c r="H258" s="4">
        <v>11953.5373048173</v>
      </c>
      <c r="I258" s="4">
        <v>11731.294044832</v>
      </c>
      <c r="J258" s="4">
        <v>11644.6392198228</v>
      </c>
      <c r="K258" s="4">
        <v>11557.9843948137</v>
      </c>
      <c r="L258" s="4">
        <v>11488.6605348064</v>
      </c>
      <c r="M258" s="4">
        <v>11420.0376199839</v>
      </c>
      <c r="N258" s="4">
        <v>11353.2381980044</v>
      </c>
      <c r="O258" s="4">
        <v>11286.824433172</v>
      </c>
      <c r="P258" s="4">
        <v>11220.4106683397</v>
      </c>
    </row>
    <row r="259" spans="1:16">
      <c r="A259" s="1" t="s">
        <v>67</v>
      </c>
      <c r="B259" s="1" t="s">
        <v>23</v>
      </c>
      <c r="C259" s="1" t="s">
        <v>8</v>
      </c>
      <c r="D259" s="1" t="s">
        <v>100</v>
      </c>
      <c r="E259" s="1" t="s">
        <v>101</v>
      </c>
      <c r="F259" s="4">
        <v>10681.6456500124</v>
      </c>
      <c r="G259" s="4">
        <v>11328.0144309262</v>
      </c>
      <c r="H259" s="4">
        <v>11953.5373048173</v>
      </c>
      <c r="I259" s="4">
        <v>11731.294044832</v>
      </c>
      <c r="J259" s="4">
        <v>11644.6392198228</v>
      </c>
      <c r="K259" s="4">
        <v>11557.9843948137</v>
      </c>
      <c r="L259" s="4">
        <v>11488.6605348064</v>
      </c>
      <c r="M259" s="4">
        <v>11420.0376199839</v>
      </c>
      <c r="N259" s="4">
        <v>11353.2381980044</v>
      </c>
      <c r="O259" s="4">
        <v>11286.824433172</v>
      </c>
      <c r="P259" s="4">
        <v>11220.4106683397</v>
      </c>
    </row>
    <row r="260" spans="1:16">
      <c r="A260" s="1" t="s">
        <v>67</v>
      </c>
      <c r="B260" s="1" t="s">
        <v>24</v>
      </c>
      <c r="C260" s="1" t="s">
        <v>8</v>
      </c>
      <c r="D260" s="1" t="s">
        <v>100</v>
      </c>
      <c r="E260" s="1" t="s">
        <v>101</v>
      </c>
      <c r="F260" s="4">
        <v>10681.6456500124</v>
      </c>
      <c r="G260" s="4">
        <v>11328.0144309262</v>
      </c>
      <c r="H260" s="4">
        <v>11953.5373048173</v>
      </c>
      <c r="I260" s="4">
        <v>11731.294044832</v>
      </c>
      <c r="J260" s="4">
        <v>11644.6392198228</v>
      </c>
      <c r="K260" s="4">
        <v>11557.9843948137</v>
      </c>
      <c r="L260" s="4">
        <v>11488.6605348064</v>
      </c>
      <c r="M260" s="4">
        <v>11420.0376199839</v>
      </c>
      <c r="N260" s="4">
        <v>11353.2381980044</v>
      </c>
      <c r="O260" s="4">
        <v>11286.824433172</v>
      </c>
      <c r="P260" s="4">
        <v>11220.4106683397</v>
      </c>
    </row>
    <row r="261" spans="1:16">
      <c r="A261" s="1" t="s">
        <v>67</v>
      </c>
      <c r="B261" s="1" t="s">
        <v>25</v>
      </c>
      <c r="C261" s="1" t="s">
        <v>8</v>
      </c>
      <c r="D261" s="1" t="s">
        <v>100</v>
      </c>
      <c r="E261" s="1" t="s">
        <v>101</v>
      </c>
      <c r="F261" s="4">
        <v>10681.6456500124</v>
      </c>
      <c r="G261" s="4">
        <v>11328.0144309262</v>
      </c>
      <c r="H261" s="4">
        <v>11953.5373048173</v>
      </c>
      <c r="I261" s="4">
        <v>11731.294044832</v>
      </c>
      <c r="J261" s="4">
        <v>11644.6392198228</v>
      </c>
      <c r="K261" s="4">
        <v>11557.9843948137</v>
      </c>
      <c r="L261" s="4">
        <v>11488.6605348064</v>
      </c>
      <c r="M261" s="4">
        <v>11420.0376199839</v>
      </c>
      <c r="N261" s="4">
        <v>11353.2381980044</v>
      </c>
      <c r="O261" s="4">
        <v>11286.824433172</v>
      </c>
      <c r="P261" s="4">
        <v>11220.4106683397</v>
      </c>
    </row>
    <row r="262" spans="1:16">
      <c r="A262" s="1" t="s">
        <v>67</v>
      </c>
      <c r="B262" s="1" t="s">
        <v>26</v>
      </c>
      <c r="C262" s="1" t="s">
        <v>8</v>
      </c>
      <c r="D262" s="1" t="s">
        <v>100</v>
      </c>
      <c r="E262" s="1" t="s">
        <v>101</v>
      </c>
      <c r="F262" s="4">
        <v>10681.6456500124</v>
      </c>
      <c r="G262" s="4">
        <v>11328.0144309262</v>
      </c>
      <c r="H262" s="4">
        <v>11953.5373048173</v>
      </c>
      <c r="I262" s="4">
        <v>11731.294044832</v>
      </c>
      <c r="J262" s="4">
        <v>11644.6392198228</v>
      </c>
      <c r="K262" s="4">
        <v>11557.9843948137</v>
      </c>
      <c r="L262" s="4">
        <v>11488.6605348064</v>
      </c>
      <c r="M262" s="4">
        <v>11420.0376199839</v>
      </c>
      <c r="N262" s="4">
        <v>11353.2381980044</v>
      </c>
      <c r="O262" s="4">
        <v>11286.824433172</v>
      </c>
      <c r="P262" s="4">
        <v>11220.4106683397</v>
      </c>
    </row>
    <row r="263" spans="1:16">
      <c r="A263" s="1" t="s">
        <v>67</v>
      </c>
      <c r="B263" s="1" t="s">
        <v>27</v>
      </c>
      <c r="C263" s="1" t="s">
        <v>8</v>
      </c>
      <c r="D263" s="1" t="s">
        <v>100</v>
      </c>
      <c r="E263" s="1" t="s">
        <v>101</v>
      </c>
      <c r="F263" s="4">
        <v>10681.6456500124</v>
      </c>
      <c r="G263" s="4">
        <v>11328.0144309262</v>
      </c>
      <c r="H263" s="4">
        <v>11953.5373048173</v>
      </c>
      <c r="I263" s="4">
        <v>11731.294044832</v>
      </c>
      <c r="J263" s="4">
        <v>11644.6392198228</v>
      </c>
      <c r="K263" s="4">
        <v>11557.9843948137</v>
      </c>
      <c r="L263" s="4">
        <v>11488.6605348064</v>
      </c>
      <c r="M263" s="4">
        <v>11420.0376199839</v>
      </c>
      <c r="N263" s="4">
        <v>11353.2381980044</v>
      </c>
      <c r="O263" s="4">
        <v>11286.824433172</v>
      </c>
      <c r="P263" s="4">
        <v>11220.4106683397</v>
      </c>
    </row>
    <row r="264" spans="1:16">
      <c r="A264" s="1" t="s">
        <v>67</v>
      </c>
      <c r="B264" s="1" t="s">
        <v>28</v>
      </c>
      <c r="C264" s="1" t="s">
        <v>8</v>
      </c>
      <c r="D264" s="1" t="s">
        <v>100</v>
      </c>
      <c r="E264" s="1" t="s">
        <v>101</v>
      </c>
      <c r="F264" s="4">
        <v>10681.6456500124</v>
      </c>
      <c r="G264" s="4">
        <v>11328.0144309262</v>
      </c>
      <c r="H264" s="4">
        <v>12157.5697474872</v>
      </c>
      <c r="I264" s="4">
        <v>11986.3345981693</v>
      </c>
      <c r="J264" s="4">
        <v>11925.1838284939</v>
      </c>
      <c r="K264" s="4">
        <v>11864.0330588185</v>
      </c>
      <c r="L264" s="4">
        <v>11815.1124430781</v>
      </c>
      <c r="M264" s="4">
        <v>11766.8927725226</v>
      </c>
      <c r="N264" s="4">
        <v>11720.4965948101</v>
      </c>
      <c r="O264" s="4">
        <v>11674.4860742448</v>
      </c>
      <c r="P264" s="4">
        <v>11628.4755536794</v>
      </c>
    </row>
    <row r="265" spans="1:16">
      <c r="A265" s="1" t="s">
        <v>67</v>
      </c>
      <c r="B265" s="1" t="s">
        <v>29</v>
      </c>
      <c r="C265" s="1" t="s">
        <v>8</v>
      </c>
      <c r="D265" s="1" t="s">
        <v>100</v>
      </c>
      <c r="E265" s="1" t="s">
        <v>101</v>
      </c>
      <c r="F265" s="4">
        <v>10681.6456500124</v>
      </c>
      <c r="G265" s="4">
        <v>11328.0144309262</v>
      </c>
      <c r="H265" s="4">
        <v>12157.5697474872</v>
      </c>
      <c r="I265" s="4">
        <v>11986.3345981693</v>
      </c>
      <c r="J265" s="4">
        <v>11925.1838284939</v>
      </c>
      <c r="K265" s="4">
        <v>11864.0330588185</v>
      </c>
      <c r="L265" s="4">
        <v>11815.1124430781</v>
      </c>
      <c r="M265" s="4">
        <v>11766.8927725226</v>
      </c>
      <c r="N265" s="4">
        <v>11720.4965948101</v>
      </c>
      <c r="O265" s="4">
        <v>11674.4860742448</v>
      </c>
      <c r="P265" s="4">
        <v>11628.4755536794</v>
      </c>
    </row>
    <row r="266" spans="1:16">
      <c r="A266" s="1" t="s">
        <v>67</v>
      </c>
      <c r="B266" s="1" t="s">
        <v>30</v>
      </c>
      <c r="C266" s="1" t="s">
        <v>8</v>
      </c>
      <c r="D266" s="1" t="s">
        <v>100</v>
      </c>
      <c r="E266" s="1" t="s">
        <v>101</v>
      </c>
      <c r="F266" s="4">
        <v>10681.6456500124</v>
      </c>
      <c r="G266" s="4">
        <v>11328.0144309262</v>
      </c>
      <c r="H266" s="4">
        <v>12254.0624452866</v>
      </c>
      <c r="I266" s="4">
        <v>12003.34943903</v>
      </c>
      <c r="J266" s="4">
        <v>11925.1838284939</v>
      </c>
      <c r="K266" s="4">
        <v>11864.0330588185</v>
      </c>
      <c r="L266" s="4">
        <v>11815.1124430781</v>
      </c>
      <c r="M266" s="4">
        <v>11766.8927725226</v>
      </c>
      <c r="N266" s="4">
        <v>11720.4965948101</v>
      </c>
      <c r="O266" s="4">
        <v>11674.4860742448</v>
      </c>
      <c r="P266" s="4">
        <v>11628.4755536794</v>
      </c>
    </row>
    <row r="267" spans="1:16">
      <c r="A267" s="1" t="s">
        <v>67</v>
      </c>
      <c r="B267" s="1" t="s">
        <v>31</v>
      </c>
      <c r="C267" s="1" t="s">
        <v>8</v>
      </c>
      <c r="D267" s="1" t="s">
        <v>100</v>
      </c>
      <c r="E267" s="1" t="s">
        <v>101</v>
      </c>
      <c r="F267" s="4">
        <v>10681.6456500124</v>
      </c>
      <c r="G267" s="4">
        <v>11328.0144309262</v>
      </c>
      <c r="H267" s="4">
        <v>12261.4942655587</v>
      </c>
      <c r="I267" s="4">
        <v>12045.497989068</v>
      </c>
      <c r="J267" s="4">
        <v>11925.1838284939</v>
      </c>
      <c r="K267" s="4">
        <v>11864.0330588185</v>
      </c>
      <c r="L267" s="4">
        <v>11815.1124430781</v>
      </c>
      <c r="M267" s="4">
        <v>11766.8927725226</v>
      </c>
      <c r="N267" s="4">
        <v>11720.4965948101</v>
      </c>
      <c r="O267" s="4">
        <v>11674.4860742448</v>
      </c>
      <c r="P267" s="4">
        <v>11628.4755536794</v>
      </c>
    </row>
    <row r="268" spans="1:16">
      <c r="A268" s="1" t="s">
        <v>67</v>
      </c>
      <c r="B268" s="1" t="s">
        <v>32</v>
      </c>
      <c r="C268" s="1" t="s">
        <v>8</v>
      </c>
      <c r="D268" s="1" t="s">
        <v>100</v>
      </c>
      <c r="E268" s="1" t="s">
        <v>101</v>
      </c>
      <c r="F268" s="4">
        <v>10681.6456500124</v>
      </c>
      <c r="G268" s="4">
        <v>11328.0144309262</v>
      </c>
      <c r="H268" s="4">
        <v>13077.9087618246</v>
      </c>
      <c r="I268" s="4">
        <v>13077.9087618246</v>
      </c>
      <c r="J268" s="4">
        <v>13077.9087618246</v>
      </c>
      <c r="K268" s="4">
        <v>13077.9087618246</v>
      </c>
      <c r="L268" s="4">
        <v>13077.9087618246</v>
      </c>
      <c r="M268" s="4">
        <v>13077.9087618246</v>
      </c>
      <c r="N268" s="4">
        <v>13077.9087618246</v>
      </c>
      <c r="O268" s="4">
        <v>13077.9087618246</v>
      </c>
      <c r="P268" s="4">
        <v>13077.9087618246</v>
      </c>
    </row>
    <row r="269" spans="1:16">
      <c r="A269" s="1" t="s">
        <v>67</v>
      </c>
      <c r="B269" s="1" t="s">
        <v>33</v>
      </c>
      <c r="C269" s="1" t="s">
        <v>8</v>
      </c>
      <c r="D269" s="1" t="s">
        <v>100</v>
      </c>
      <c r="E269" s="1" t="s">
        <v>101</v>
      </c>
      <c r="F269" s="4">
        <v>10681.6456500124</v>
      </c>
      <c r="G269" s="4">
        <v>11328.0144309262</v>
      </c>
      <c r="H269" s="4">
        <v>13077.9087618246</v>
      </c>
      <c r="I269" s="4">
        <v>13077.9087618246</v>
      </c>
      <c r="J269" s="4">
        <v>13077.9087618246</v>
      </c>
      <c r="K269" s="4">
        <v>13077.9087618246</v>
      </c>
      <c r="L269" s="4">
        <v>13077.9087618246</v>
      </c>
      <c r="M269" s="4">
        <v>13077.9087618246</v>
      </c>
      <c r="N269" s="4">
        <v>13077.9087618246</v>
      </c>
      <c r="O269" s="4">
        <v>13077.9087618246</v>
      </c>
      <c r="P269" s="4">
        <v>13077.9087618246</v>
      </c>
    </row>
    <row r="270" spans="1:16">
      <c r="A270" s="1" t="s">
        <v>67</v>
      </c>
      <c r="B270" s="1" t="s">
        <v>34</v>
      </c>
      <c r="C270" s="1" t="s">
        <v>8</v>
      </c>
      <c r="D270" s="1" t="s">
        <v>100</v>
      </c>
      <c r="E270" s="1" t="s">
        <v>101</v>
      </c>
      <c r="F270" s="4">
        <v>10681.6456500124</v>
      </c>
      <c r="G270" s="4">
        <v>11328.0144309262</v>
      </c>
      <c r="H270" s="4">
        <v>13077.9087618246</v>
      </c>
      <c r="I270" s="4">
        <v>13077.9087618246</v>
      </c>
      <c r="J270" s="4">
        <v>13077.9087618246</v>
      </c>
      <c r="K270" s="4">
        <v>13077.9087618246</v>
      </c>
      <c r="L270" s="4">
        <v>13077.9087618246</v>
      </c>
      <c r="M270" s="4">
        <v>13077.9087618246</v>
      </c>
      <c r="N270" s="4">
        <v>13077.9087618246</v>
      </c>
      <c r="O270" s="4">
        <v>13077.9087618246</v>
      </c>
      <c r="P270" s="4">
        <v>13077.9087618246</v>
      </c>
    </row>
    <row r="271" spans="1:16">
      <c r="A271" s="1" t="s">
        <v>67</v>
      </c>
      <c r="B271" s="1" t="s">
        <v>35</v>
      </c>
      <c r="C271" s="1" t="s">
        <v>8</v>
      </c>
      <c r="D271" s="1" t="s">
        <v>100</v>
      </c>
      <c r="E271" s="1" t="s">
        <v>101</v>
      </c>
      <c r="F271" s="4">
        <v>10681.6456500124</v>
      </c>
      <c r="G271" s="4">
        <v>11328.0144309262</v>
      </c>
      <c r="H271" s="4">
        <v>13077.9087618246</v>
      </c>
      <c r="I271" s="4">
        <v>13077.9087618246</v>
      </c>
      <c r="J271" s="4">
        <v>13077.9087618246</v>
      </c>
      <c r="K271" s="4">
        <v>13077.9087618246</v>
      </c>
      <c r="L271" s="4">
        <v>13077.9087618246</v>
      </c>
      <c r="M271" s="4">
        <v>13077.9087618246</v>
      </c>
      <c r="N271" s="4">
        <v>13077.9087618246</v>
      </c>
      <c r="O271" s="4">
        <v>13077.9087618246</v>
      </c>
      <c r="P271" s="4">
        <v>13077.9087618246</v>
      </c>
    </row>
    <row r="272" spans="1:16">
      <c r="A272" s="1" t="s">
        <v>67</v>
      </c>
      <c r="B272" s="1" t="s">
        <v>36</v>
      </c>
      <c r="C272" s="1" t="s">
        <v>8</v>
      </c>
      <c r="D272" s="1" t="s">
        <v>100</v>
      </c>
      <c r="E272" s="1" t="s">
        <v>101</v>
      </c>
      <c r="F272" s="4">
        <v>10681.6456500124</v>
      </c>
      <c r="G272" s="4">
        <v>11328.0144309262</v>
      </c>
      <c r="H272" s="4">
        <v>13077.9087618246</v>
      </c>
      <c r="I272" s="4">
        <v>13077.9087618246</v>
      </c>
      <c r="J272" s="4">
        <v>13077.9087618246</v>
      </c>
      <c r="K272" s="4">
        <v>13077.9087618246</v>
      </c>
      <c r="L272" s="4">
        <v>13077.9087618246</v>
      </c>
      <c r="M272" s="4">
        <v>13077.9087618246</v>
      </c>
      <c r="N272" s="4">
        <v>13077.9087618246</v>
      </c>
      <c r="O272" s="4">
        <v>13077.9087618246</v>
      </c>
      <c r="P272" s="4">
        <v>13077.9087618246</v>
      </c>
    </row>
    <row r="273" spans="1:16">
      <c r="A273" s="1" t="s">
        <v>67</v>
      </c>
      <c r="B273" s="1" t="s">
        <v>37</v>
      </c>
      <c r="C273" s="1" t="s">
        <v>8</v>
      </c>
      <c r="D273" s="1" t="s">
        <v>100</v>
      </c>
      <c r="E273" s="1" t="s">
        <v>101</v>
      </c>
      <c r="F273" s="4">
        <v>10681.6456500124</v>
      </c>
      <c r="G273" s="4">
        <v>11328.0144309262</v>
      </c>
      <c r="H273" s="4">
        <v>13077.9087618246</v>
      </c>
      <c r="I273" s="4">
        <v>13077.9087618246</v>
      </c>
      <c r="J273" s="4">
        <v>13077.9087618246</v>
      </c>
      <c r="K273" s="4">
        <v>13077.9087618246</v>
      </c>
      <c r="L273" s="4">
        <v>13077.9087618246</v>
      </c>
      <c r="M273" s="4">
        <v>13077.9087618246</v>
      </c>
      <c r="N273" s="4">
        <v>13077.9087618246</v>
      </c>
      <c r="O273" s="4">
        <v>13077.9087618246</v>
      </c>
      <c r="P273" s="4">
        <v>13077.9087618246</v>
      </c>
    </row>
    <row r="274" spans="1:16">
      <c r="A274" s="1" t="s">
        <v>67</v>
      </c>
      <c r="B274" s="1" t="s">
        <v>38</v>
      </c>
      <c r="C274" s="1" t="s">
        <v>8</v>
      </c>
      <c r="D274" s="1" t="s">
        <v>100</v>
      </c>
      <c r="E274" s="1" t="s">
        <v>101</v>
      </c>
      <c r="F274" s="4">
        <v>10681.6456500124</v>
      </c>
      <c r="G274" s="4">
        <v>11328.0144309262</v>
      </c>
      <c r="H274" s="4">
        <v>11973.6746106067</v>
      </c>
      <c r="I274" s="4">
        <v>11731.294044832</v>
      </c>
      <c r="J274" s="4">
        <v>11644.6392198228</v>
      </c>
      <c r="K274" s="4">
        <v>11557.9843948137</v>
      </c>
      <c r="L274" s="4">
        <v>11488.6605348064</v>
      </c>
      <c r="M274" s="4">
        <v>11420.0376199839</v>
      </c>
      <c r="N274" s="4">
        <v>11353.2381980044</v>
      </c>
      <c r="O274" s="4">
        <v>11286.824433172</v>
      </c>
      <c r="P274" s="4">
        <v>11220.4106683397</v>
      </c>
    </row>
    <row r="275" spans="1:16">
      <c r="A275" s="1" t="s">
        <v>68</v>
      </c>
      <c r="B275" s="1" t="s">
        <v>7</v>
      </c>
      <c r="C275" s="1" t="s">
        <v>8</v>
      </c>
      <c r="D275" s="1" t="s">
        <v>100</v>
      </c>
      <c r="E275" s="1" t="s">
        <v>101</v>
      </c>
      <c r="F275" s="4">
        <v>11923.3377</v>
      </c>
      <c r="G275" s="4">
        <v>12628.3049</v>
      </c>
      <c r="H275" s="4">
        <v>14757.9781</v>
      </c>
      <c r="I275" s="4">
        <v>16253.7571</v>
      </c>
      <c r="J275" s="4">
        <v>17686.6223</v>
      </c>
      <c r="K275" s="4">
        <v>18961.9619</v>
      </c>
      <c r="L275" s="4">
        <v>19704.1796</v>
      </c>
      <c r="M275" s="4">
        <v>20074.8257</v>
      </c>
      <c r="N275" s="4">
        <v>19830.4994</v>
      </c>
      <c r="O275" s="4">
        <v>19805.8779</v>
      </c>
      <c r="P275" s="4">
        <v>19984.0661</v>
      </c>
    </row>
    <row r="276" spans="1:16">
      <c r="A276" s="1" t="s">
        <v>68</v>
      </c>
      <c r="B276" s="1" t="s">
        <v>11</v>
      </c>
      <c r="C276" s="1" t="s">
        <v>8</v>
      </c>
      <c r="D276" s="1" t="s">
        <v>100</v>
      </c>
      <c r="E276" s="1" t="s">
        <v>101</v>
      </c>
      <c r="F276" s="4">
        <v>11923.3377</v>
      </c>
      <c r="G276" s="4">
        <v>12628.3049</v>
      </c>
      <c r="H276" s="4">
        <v>14131.723</v>
      </c>
      <c r="I276" s="4">
        <v>15163.8613</v>
      </c>
      <c r="J276" s="4">
        <v>15805.7972</v>
      </c>
      <c r="K276" s="4">
        <v>16247.0735</v>
      </c>
      <c r="L276" s="4">
        <v>16188.6898</v>
      </c>
      <c r="M276" s="4">
        <v>15895.0521</v>
      </c>
      <c r="N276" s="4">
        <v>15335.1098</v>
      </c>
      <c r="O276" s="4">
        <v>15244.9787</v>
      </c>
      <c r="P276" s="4">
        <v>15179.0183</v>
      </c>
    </row>
    <row r="277" spans="1:16">
      <c r="A277" s="1" t="s">
        <v>68</v>
      </c>
      <c r="B277" s="1" t="s">
        <v>13</v>
      </c>
      <c r="C277" s="1" t="s">
        <v>8</v>
      </c>
      <c r="D277" s="1" t="s">
        <v>100</v>
      </c>
      <c r="E277" s="1" t="s">
        <v>101</v>
      </c>
      <c r="F277" s="4">
        <v>11923.3377</v>
      </c>
      <c r="G277" s="4">
        <v>12628.3049</v>
      </c>
      <c r="H277" s="4">
        <v>14183.0962</v>
      </c>
      <c r="I277" s="4">
        <v>15266.2634</v>
      </c>
      <c r="J277" s="4">
        <v>15790.6961</v>
      </c>
      <c r="K277" s="4">
        <v>16002.5954</v>
      </c>
      <c r="L277" s="4">
        <v>15914.3396</v>
      </c>
      <c r="M277" s="4">
        <v>15451.4664</v>
      </c>
      <c r="N277" s="4">
        <v>15302.2105</v>
      </c>
      <c r="O277" s="4">
        <v>15186.7545</v>
      </c>
      <c r="P277" s="4">
        <v>15133.184</v>
      </c>
    </row>
    <row r="278" spans="1:16">
      <c r="A278" s="1" t="s">
        <v>68</v>
      </c>
      <c r="B278" s="1" t="s">
        <v>14</v>
      </c>
      <c r="C278" s="1" t="s">
        <v>8</v>
      </c>
      <c r="D278" s="1" t="s">
        <v>100</v>
      </c>
      <c r="E278" s="1" t="s">
        <v>101</v>
      </c>
      <c r="F278" s="4">
        <v>11923.3377</v>
      </c>
      <c r="G278" s="4">
        <v>12628.3049</v>
      </c>
      <c r="H278" s="4">
        <v>14162.0257</v>
      </c>
      <c r="I278" s="4">
        <v>15221.3708</v>
      </c>
      <c r="J278" s="4">
        <v>15712.7257</v>
      </c>
      <c r="K278" s="4">
        <v>15959.4413</v>
      </c>
      <c r="L278" s="4">
        <v>15885.7123</v>
      </c>
      <c r="M278" s="4">
        <v>15448.727</v>
      </c>
      <c r="N278" s="4">
        <v>15316.1257</v>
      </c>
      <c r="O278" s="4">
        <v>15217.5537</v>
      </c>
      <c r="P278" s="4">
        <v>15155.9245</v>
      </c>
    </row>
    <row r="279" spans="1:16">
      <c r="A279" s="1" t="s">
        <v>68</v>
      </c>
      <c r="B279" s="1" t="s">
        <v>15</v>
      </c>
      <c r="C279" s="1" t="s">
        <v>8</v>
      </c>
      <c r="D279" s="1" t="s">
        <v>100</v>
      </c>
      <c r="E279" s="1" t="s">
        <v>101</v>
      </c>
      <c r="F279" s="4">
        <v>11923.3377</v>
      </c>
      <c r="G279" s="4">
        <v>12628.3049</v>
      </c>
      <c r="H279" s="4">
        <v>14056.5474</v>
      </c>
      <c r="I279" s="4">
        <v>14970.1913</v>
      </c>
      <c r="J279" s="4">
        <v>15383.4499</v>
      </c>
      <c r="K279" s="4">
        <v>15667.5525</v>
      </c>
      <c r="L279" s="4">
        <v>15763.9158</v>
      </c>
      <c r="M279" s="4">
        <v>15385.5588</v>
      </c>
      <c r="N279" s="4">
        <v>15242.7322</v>
      </c>
      <c r="O279" s="4">
        <v>15160.618</v>
      </c>
      <c r="P279" s="4">
        <v>15124.9116</v>
      </c>
    </row>
    <row r="280" spans="1:16">
      <c r="A280" s="1" t="s">
        <v>68</v>
      </c>
      <c r="B280" s="1" t="s">
        <v>17</v>
      </c>
      <c r="C280" s="1" t="s">
        <v>8</v>
      </c>
      <c r="D280" s="1" t="s">
        <v>100</v>
      </c>
      <c r="E280" s="1" t="s">
        <v>101</v>
      </c>
      <c r="F280" s="4">
        <v>11923.3377</v>
      </c>
      <c r="G280" s="4">
        <v>12628.3049</v>
      </c>
      <c r="H280" s="4">
        <v>13986.1989</v>
      </c>
      <c r="I280" s="4">
        <v>14899.6187</v>
      </c>
      <c r="J280" s="4">
        <v>15387.6544</v>
      </c>
      <c r="K280" s="4">
        <v>15765.0571</v>
      </c>
      <c r="L280" s="4">
        <v>15880.8544</v>
      </c>
      <c r="M280" s="4">
        <v>15477.3478</v>
      </c>
      <c r="N280" s="4">
        <v>15317.4113</v>
      </c>
      <c r="O280" s="4">
        <v>15180.0625</v>
      </c>
      <c r="P280" s="4">
        <v>15138.2544</v>
      </c>
    </row>
    <row r="281" spans="1:16">
      <c r="A281" s="1" t="s">
        <v>68</v>
      </c>
      <c r="B281" s="1" t="s">
        <v>18</v>
      </c>
      <c r="C281" s="1" t="s">
        <v>8</v>
      </c>
      <c r="D281" s="1" t="s">
        <v>100</v>
      </c>
      <c r="E281" s="1" t="s">
        <v>101</v>
      </c>
      <c r="F281" s="4">
        <v>11923.3377</v>
      </c>
      <c r="G281" s="4">
        <v>12628.3049</v>
      </c>
      <c r="H281" s="4">
        <v>14165.6044</v>
      </c>
      <c r="I281" s="4">
        <v>15229.3354</v>
      </c>
      <c r="J281" s="4">
        <v>15758.1269</v>
      </c>
      <c r="K281" s="4">
        <v>16041.922</v>
      </c>
      <c r="L281" s="4">
        <v>16298.568</v>
      </c>
      <c r="M281" s="4">
        <v>16111.9418</v>
      </c>
      <c r="N281" s="4">
        <v>15574.5441</v>
      </c>
      <c r="O281" s="4">
        <v>15453.8347</v>
      </c>
      <c r="P281" s="4">
        <v>15423.2122</v>
      </c>
    </row>
    <row r="282" spans="1:16">
      <c r="A282" s="1" t="s">
        <v>68</v>
      </c>
      <c r="B282" s="1" t="s">
        <v>19</v>
      </c>
      <c r="C282" s="1" t="s">
        <v>8</v>
      </c>
      <c r="D282" s="1" t="s">
        <v>100</v>
      </c>
      <c r="E282" s="1" t="s">
        <v>101</v>
      </c>
      <c r="F282" s="4">
        <v>11923.3377</v>
      </c>
      <c r="G282" s="4">
        <v>12628.3049</v>
      </c>
      <c r="H282" s="4">
        <v>14163.5193</v>
      </c>
      <c r="I282" s="4">
        <v>15098.6726</v>
      </c>
      <c r="J282" s="4">
        <v>15682.5819</v>
      </c>
      <c r="K282" s="4">
        <v>16080.5743</v>
      </c>
      <c r="L282" s="4">
        <v>16323.3987</v>
      </c>
      <c r="M282" s="4">
        <v>16210.2052</v>
      </c>
      <c r="N282" s="4">
        <v>15731.5096</v>
      </c>
      <c r="O282" s="4">
        <v>15631.7168</v>
      </c>
      <c r="P282" s="4">
        <v>15506.7347</v>
      </c>
    </row>
    <row r="283" spans="1:16">
      <c r="A283" s="1" t="s">
        <v>68</v>
      </c>
      <c r="B283" s="1" t="s">
        <v>20</v>
      </c>
      <c r="C283" s="1" t="s">
        <v>8</v>
      </c>
      <c r="D283" s="1" t="s">
        <v>100</v>
      </c>
      <c r="E283" s="1" t="s">
        <v>101</v>
      </c>
      <c r="F283" s="4">
        <v>11923.3377</v>
      </c>
      <c r="G283" s="4">
        <v>12628.3049</v>
      </c>
      <c r="H283" s="4">
        <v>14158.9809</v>
      </c>
      <c r="I283" s="4">
        <v>15207.4724</v>
      </c>
      <c r="J283" s="4">
        <v>15674.0202</v>
      </c>
      <c r="K283" s="4">
        <v>15894.13</v>
      </c>
      <c r="L283" s="4">
        <v>16066.7703</v>
      </c>
      <c r="M283" s="4">
        <v>15742.9236</v>
      </c>
      <c r="N283" s="4">
        <v>15573.0653</v>
      </c>
      <c r="O283" s="4">
        <v>15447.6058</v>
      </c>
      <c r="P283" s="4">
        <v>15370.282</v>
      </c>
    </row>
    <row r="284" spans="1:16">
      <c r="A284" s="1" t="s">
        <v>68</v>
      </c>
      <c r="B284" s="1" t="s">
        <v>21</v>
      </c>
      <c r="C284" s="1" t="s">
        <v>8</v>
      </c>
      <c r="D284" s="1" t="s">
        <v>100</v>
      </c>
      <c r="E284" s="1" t="s">
        <v>101</v>
      </c>
      <c r="F284" s="4">
        <v>11923.3377</v>
      </c>
      <c r="G284" s="4">
        <v>12628.3049</v>
      </c>
      <c r="H284" s="4">
        <v>14590.2722</v>
      </c>
      <c r="I284" s="4">
        <v>15909.5368</v>
      </c>
      <c r="J284" s="4">
        <v>17185.4416</v>
      </c>
      <c r="K284" s="4">
        <v>18382.2778</v>
      </c>
      <c r="L284" s="4">
        <v>19174.0771</v>
      </c>
      <c r="M284" s="4">
        <v>19833.7637</v>
      </c>
      <c r="N284" s="4">
        <v>19939.8261</v>
      </c>
      <c r="O284" s="4">
        <v>19932.473</v>
      </c>
      <c r="P284" s="4">
        <v>20092.3778</v>
      </c>
    </row>
    <row r="285" spans="1:16">
      <c r="A285" s="1" t="s">
        <v>68</v>
      </c>
      <c r="B285" s="1" t="s">
        <v>22</v>
      </c>
      <c r="C285" s="1" t="s">
        <v>8</v>
      </c>
      <c r="D285" s="1" t="s">
        <v>100</v>
      </c>
      <c r="E285" s="1" t="s">
        <v>101</v>
      </c>
      <c r="F285" s="4">
        <v>11923.3377</v>
      </c>
      <c r="G285" s="4">
        <v>12628.3049</v>
      </c>
      <c r="H285" s="4">
        <v>14163.0831</v>
      </c>
      <c r="I285" s="4">
        <v>15222.705</v>
      </c>
      <c r="J285" s="4">
        <v>15747.5199</v>
      </c>
      <c r="K285" s="4">
        <v>16034.6542</v>
      </c>
      <c r="L285" s="4">
        <v>16283.6536</v>
      </c>
      <c r="M285" s="4">
        <v>16094.3965</v>
      </c>
      <c r="N285" s="4">
        <v>15548.5956</v>
      </c>
      <c r="O285" s="4">
        <v>15419.2441</v>
      </c>
      <c r="P285" s="4">
        <v>15385.6703</v>
      </c>
    </row>
    <row r="286" spans="1:16">
      <c r="A286" s="1" t="s">
        <v>68</v>
      </c>
      <c r="B286" s="1" t="s">
        <v>23</v>
      </c>
      <c r="C286" s="1" t="s">
        <v>8</v>
      </c>
      <c r="D286" s="1" t="s">
        <v>100</v>
      </c>
      <c r="E286" s="1" t="s">
        <v>101</v>
      </c>
      <c r="F286" s="4">
        <v>11923.3377</v>
      </c>
      <c r="G286" s="4">
        <v>12628.3049</v>
      </c>
      <c r="H286" s="4">
        <v>14162.9425</v>
      </c>
      <c r="I286" s="4">
        <v>15217.4985</v>
      </c>
      <c r="J286" s="4">
        <v>15717.9885</v>
      </c>
      <c r="K286" s="4">
        <v>15960.1021</v>
      </c>
      <c r="L286" s="4">
        <v>16125.461</v>
      </c>
      <c r="M286" s="4">
        <v>15716.7858</v>
      </c>
      <c r="N286" s="4">
        <v>15502.9224</v>
      </c>
      <c r="O286" s="4">
        <v>15401.5198</v>
      </c>
      <c r="P286" s="4">
        <v>15337.5642</v>
      </c>
    </row>
    <row r="287" spans="1:16">
      <c r="A287" s="1" t="s">
        <v>68</v>
      </c>
      <c r="B287" s="1" t="s">
        <v>24</v>
      </c>
      <c r="C287" s="1" t="s">
        <v>8</v>
      </c>
      <c r="D287" s="1" t="s">
        <v>100</v>
      </c>
      <c r="E287" s="1" t="s">
        <v>101</v>
      </c>
      <c r="F287" s="4">
        <v>11923.3377</v>
      </c>
      <c r="G287" s="4">
        <v>12628.3049</v>
      </c>
      <c r="H287" s="4">
        <v>14149.0584</v>
      </c>
      <c r="I287" s="4">
        <v>15189.4291</v>
      </c>
      <c r="J287" s="4">
        <v>15687.3876</v>
      </c>
      <c r="K287" s="4">
        <v>15879.5227</v>
      </c>
      <c r="L287" s="4">
        <v>15955.2583</v>
      </c>
      <c r="M287" s="4">
        <v>15582.4627</v>
      </c>
      <c r="N287" s="4">
        <v>15430.8859</v>
      </c>
      <c r="O287" s="4">
        <v>15303.9085</v>
      </c>
      <c r="P287" s="4">
        <v>15264.404</v>
      </c>
    </row>
    <row r="288" spans="1:16">
      <c r="A288" s="1" t="s">
        <v>68</v>
      </c>
      <c r="B288" s="1" t="s">
        <v>25</v>
      </c>
      <c r="C288" s="1" t="s">
        <v>8</v>
      </c>
      <c r="D288" s="1" t="s">
        <v>100</v>
      </c>
      <c r="E288" s="1" t="s">
        <v>101</v>
      </c>
      <c r="F288" s="4">
        <v>11923.3377</v>
      </c>
      <c r="G288" s="4">
        <v>12628.3049</v>
      </c>
      <c r="H288" s="4">
        <v>14152.2447</v>
      </c>
      <c r="I288" s="4">
        <v>15181.3832</v>
      </c>
      <c r="J288" s="4">
        <v>15667.5481</v>
      </c>
      <c r="K288" s="4">
        <v>15823.4965</v>
      </c>
      <c r="L288" s="4">
        <v>15887.3187</v>
      </c>
      <c r="M288" s="4">
        <v>15479.8888</v>
      </c>
      <c r="N288" s="4">
        <v>15296.5118</v>
      </c>
      <c r="O288" s="4">
        <v>15212.2115</v>
      </c>
      <c r="P288" s="4">
        <v>15179.1942</v>
      </c>
    </row>
    <row r="289" spans="1:16">
      <c r="A289" s="1" t="s">
        <v>68</v>
      </c>
      <c r="B289" s="1" t="s">
        <v>26</v>
      </c>
      <c r="C289" s="1" t="s">
        <v>8</v>
      </c>
      <c r="D289" s="1" t="s">
        <v>100</v>
      </c>
      <c r="E289" s="1" t="s">
        <v>101</v>
      </c>
      <c r="F289" s="4">
        <v>11923.3377</v>
      </c>
      <c r="G289" s="4">
        <v>12628.3049</v>
      </c>
      <c r="H289" s="4">
        <v>14194.7311</v>
      </c>
      <c r="I289" s="4">
        <v>15067.2725</v>
      </c>
      <c r="J289" s="4">
        <v>15600.5709</v>
      </c>
      <c r="K289" s="4">
        <v>15837.9998</v>
      </c>
      <c r="L289" s="4">
        <v>15995.3465</v>
      </c>
      <c r="M289" s="4">
        <v>15661.9066</v>
      </c>
      <c r="N289" s="4">
        <v>15523.6188</v>
      </c>
      <c r="O289" s="4">
        <v>15499.8926</v>
      </c>
      <c r="P289" s="4">
        <v>15460.7504</v>
      </c>
    </row>
    <row r="290" spans="1:16">
      <c r="A290" s="1" t="s">
        <v>68</v>
      </c>
      <c r="B290" s="1" t="s">
        <v>32</v>
      </c>
      <c r="C290" s="1" t="s">
        <v>8</v>
      </c>
      <c r="D290" s="1" t="s">
        <v>100</v>
      </c>
      <c r="E290" s="1" t="s">
        <v>101</v>
      </c>
      <c r="F290" s="4">
        <v>11923.3377</v>
      </c>
      <c r="G290" s="4">
        <v>12628.3049</v>
      </c>
      <c r="H290" s="4">
        <v>14757.9761</v>
      </c>
      <c r="I290" s="4">
        <v>16253.8176</v>
      </c>
      <c r="J290" s="4">
        <v>17686.5306</v>
      </c>
      <c r="K290" s="4">
        <v>18961.9427</v>
      </c>
      <c r="L290" s="4">
        <v>19704.2372</v>
      </c>
      <c r="M290" s="4">
        <v>20075.1886</v>
      </c>
      <c r="N290" s="4">
        <v>19831.7255</v>
      </c>
      <c r="O290" s="4">
        <v>19806.6104</v>
      </c>
      <c r="P290" s="4">
        <v>19983.7632</v>
      </c>
    </row>
    <row r="291" spans="1:16">
      <c r="A291" s="1" t="s">
        <v>68</v>
      </c>
      <c r="B291" s="1" t="s">
        <v>33</v>
      </c>
      <c r="C291" s="1" t="s">
        <v>8</v>
      </c>
      <c r="D291" s="1" t="s">
        <v>100</v>
      </c>
      <c r="E291" s="1" t="s">
        <v>101</v>
      </c>
      <c r="F291" s="4">
        <v>11923.3377</v>
      </c>
      <c r="G291" s="4">
        <v>12628.3049</v>
      </c>
      <c r="H291" s="4">
        <v>14760.553</v>
      </c>
      <c r="I291" s="4">
        <v>16259.6573</v>
      </c>
      <c r="J291" s="4">
        <v>17693.6105</v>
      </c>
      <c r="K291" s="4">
        <v>18967.4754</v>
      </c>
      <c r="L291" s="4">
        <v>19701.9698</v>
      </c>
      <c r="M291" s="4">
        <v>20087.1607</v>
      </c>
      <c r="N291" s="4">
        <v>19847.4181</v>
      </c>
      <c r="O291" s="4">
        <v>19818.731</v>
      </c>
      <c r="P291" s="4">
        <v>20004.2039</v>
      </c>
    </row>
    <row r="292" spans="1:16">
      <c r="A292" s="1" t="s">
        <v>68</v>
      </c>
      <c r="B292" s="1" t="s">
        <v>34</v>
      </c>
      <c r="C292" s="1" t="s">
        <v>8</v>
      </c>
      <c r="D292" s="1" t="s">
        <v>100</v>
      </c>
      <c r="E292" s="1" t="s">
        <v>101</v>
      </c>
      <c r="F292" s="4">
        <v>11923.3377</v>
      </c>
      <c r="G292" s="4">
        <v>12628.3049</v>
      </c>
      <c r="H292" s="4">
        <v>14758.1081</v>
      </c>
      <c r="I292" s="4">
        <v>16253.3522</v>
      </c>
      <c r="J292" s="4">
        <v>17687.7141</v>
      </c>
      <c r="K292" s="4">
        <v>18950.6991</v>
      </c>
      <c r="L292" s="4">
        <v>19695.5058</v>
      </c>
      <c r="M292" s="4">
        <v>20081.8288</v>
      </c>
      <c r="N292" s="4">
        <v>19873.8725</v>
      </c>
      <c r="O292" s="4">
        <v>19870.2533</v>
      </c>
      <c r="P292" s="4">
        <v>20103.6137</v>
      </c>
    </row>
    <row r="293" spans="1:16">
      <c r="A293" s="1" t="s">
        <v>68</v>
      </c>
      <c r="B293" s="1" t="s">
        <v>35</v>
      </c>
      <c r="C293" s="1" t="s">
        <v>8</v>
      </c>
      <c r="D293" s="1" t="s">
        <v>100</v>
      </c>
      <c r="E293" s="1" t="s">
        <v>101</v>
      </c>
      <c r="F293" s="4">
        <v>11923.3377</v>
      </c>
      <c r="G293" s="4">
        <v>12628.3049</v>
      </c>
      <c r="H293" s="4">
        <v>14760.2549</v>
      </c>
      <c r="I293" s="4">
        <v>16257.1224</v>
      </c>
      <c r="J293" s="4">
        <v>17690.6989</v>
      </c>
      <c r="K293" s="4">
        <v>18950.6707</v>
      </c>
      <c r="L293" s="4">
        <v>19695.0132</v>
      </c>
      <c r="M293" s="4">
        <v>20132.8637</v>
      </c>
      <c r="N293" s="4">
        <v>19934.6034</v>
      </c>
      <c r="O293" s="4">
        <v>19956.2565</v>
      </c>
      <c r="P293" s="4">
        <v>20134.5392</v>
      </c>
    </row>
    <row r="294" spans="1:16">
      <c r="A294" s="1" t="s">
        <v>68</v>
      </c>
      <c r="B294" s="1" t="s">
        <v>36</v>
      </c>
      <c r="C294" s="1" t="s">
        <v>8</v>
      </c>
      <c r="D294" s="1" t="s">
        <v>100</v>
      </c>
      <c r="E294" s="1" t="s">
        <v>101</v>
      </c>
      <c r="F294" s="4">
        <v>11923.3377</v>
      </c>
      <c r="G294" s="4">
        <v>12628.3049</v>
      </c>
      <c r="H294" s="4">
        <v>14590.4208</v>
      </c>
      <c r="I294" s="4">
        <v>15909.5876</v>
      </c>
      <c r="J294" s="4">
        <v>17185.4285</v>
      </c>
      <c r="K294" s="4">
        <v>18382.7936</v>
      </c>
      <c r="L294" s="4">
        <v>19174.9575</v>
      </c>
      <c r="M294" s="4">
        <v>19832.9033</v>
      </c>
      <c r="N294" s="4">
        <v>19939.634</v>
      </c>
      <c r="O294" s="4">
        <v>19932.0493</v>
      </c>
      <c r="P294" s="4">
        <v>20091.2878</v>
      </c>
    </row>
    <row r="295" spans="1:16">
      <c r="A295" s="1" t="s">
        <v>68</v>
      </c>
      <c r="B295" s="1" t="s">
        <v>37</v>
      </c>
      <c r="C295" s="1" t="s">
        <v>8</v>
      </c>
      <c r="D295" s="1" t="s">
        <v>100</v>
      </c>
      <c r="E295" s="1" t="s">
        <v>101</v>
      </c>
      <c r="F295" s="4">
        <v>11923.3377</v>
      </c>
      <c r="G295" s="4">
        <v>12628.3049</v>
      </c>
      <c r="H295" s="4">
        <v>14760.2419</v>
      </c>
      <c r="I295" s="4">
        <v>16257.1394</v>
      </c>
      <c r="J295" s="4">
        <v>17690.7596</v>
      </c>
      <c r="K295" s="4">
        <v>18951.1108</v>
      </c>
      <c r="L295" s="4">
        <v>19695.8678</v>
      </c>
      <c r="M295" s="4">
        <v>20132.2825</v>
      </c>
      <c r="N295" s="4">
        <v>19933.8057</v>
      </c>
      <c r="O295" s="4">
        <v>19956.9135</v>
      </c>
      <c r="P295" s="4">
        <v>20136.5899</v>
      </c>
    </row>
    <row r="296" spans="1:16">
      <c r="A296" s="1" t="s">
        <v>68</v>
      </c>
      <c r="B296" s="1" t="s">
        <v>38</v>
      </c>
      <c r="C296" s="1" t="s">
        <v>8</v>
      </c>
      <c r="D296" s="1" t="s">
        <v>100</v>
      </c>
      <c r="E296" s="1" t="s">
        <v>101</v>
      </c>
      <c r="F296" s="4">
        <v>11923.3377</v>
      </c>
      <c r="G296" s="4">
        <v>12628.3049</v>
      </c>
      <c r="H296" s="4">
        <v>14217.4575</v>
      </c>
      <c r="I296" s="4">
        <v>15281.4906</v>
      </c>
      <c r="J296" s="4">
        <v>15815.0488</v>
      </c>
      <c r="K296" s="4">
        <v>16014.9347</v>
      </c>
      <c r="L296" s="4">
        <v>15934.582</v>
      </c>
      <c r="M296" s="4">
        <v>15458.5746</v>
      </c>
      <c r="N296" s="4">
        <v>15312.6581</v>
      </c>
      <c r="O296" s="4">
        <v>15191.6114</v>
      </c>
      <c r="P296" s="4">
        <v>15130.2672</v>
      </c>
    </row>
    <row r="297" spans="1:16">
      <c r="A297" s="1" t="s">
        <v>69</v>
      </c>
      <c r="B297" s="1" t="s">
        <v>7</v>
      </c>
      <c r="C297" s="1" t="s">
        <v>8</v>
      </c>
      <c r="D297" s="1" t="s">
        <v>100</v>
      </c>
      <c r="E297" s="1" t="s">
        <v>101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>
      <c r="A298" s="1" t="s">
        <v>69</v>
      </c>
      <c r="B298" s="1" t="s">
        <v>11</v>
      </c>
      <c r="C298" s="1" t="s">
        <v>8</v>
      </c>
      <c r="D298" s="1" t="s">
        <v>100</v>
      </c>
      <c r="E298" s="1" t="s">
        <v>101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>
      <c r="A299" s="1" t="s">
        <v>69</v>
      </c>
      <c r="B299" s="1" t="s">
        <v>12</v>
      </c>
      <c r="C299" s="1" t="s">
        <v>8</v>
      </c>
      <c r="D299" s="1" t="s">
        <v>100</v>
      </c>
      <c r="E299" s="1" t="s">
        <v>101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>
      <c r="A300" s="1" t="s">
        <v>69</v>
      </c>
      <c r="B300" s="1" t="s">
        <v>13</v>
      </c>
      <c r="C300" s="1" t="s">
        <v>8</v>
      </c>
      <c r="D300" s="1" t="s">
        <v>100</v>
      </c>
      <c r="E300" s="1" t="s">
        <v>101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>
      <c r="A301" s="1" t="s">
        <v>69</v>
      </c>
      <c r="B301" s="1" t="s">
        <v>14</v>
      </c>
      <c r="C301" s="1" t="s">
        <v>8</v>
      </c>
      <c r="D301" s="1" t="s">
        <v>100</v>
      </c>
      <c r="E301" s="1" t="s">
        <v>101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>
      <c r="A302" s="1" t="s">
        <v>69</v>
      </c>
      <c r="B302" s="1" t="s">
        <v>15</v>
      </c>
      <c r="C302" s="1" t="s">
        <v>8</v>
      </c>
      <c r="D302" s="1" t="s">
        <v>100</v>
      </c>
      <c r="E302" s="1" t="s">
        <v>101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>
      <c r="A303" s="1" t="s">
        <v>69</v>
      </c>
      <c r="B303" s="1" t="s">
        <v>16</v>
      </c>
      <c r="C303" s="1" t="s">
        <v>8</v>
      </c>
      <c r="D303" s="1" t="s">
        <v>100</v>
      </c>
      <c r="E303" s="1" t="s">
        <v>101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>
      <c r="A304" s="1" t="s">
        <v>69</v>
      </c>
      <c r="B304" s="1" t="s">
        <v>17</v>
      </c>
      <c r="C304" s="1" t="s">
        <v>8</v>
      </c>
      <c r="D304" s="1" t="s">
        <v>100</v>
      </c>
      <c r="E304" s="1" t="s">
        <v>101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>
      <c r="A305" s="1" t="s">
        <v>69</v>
      </c>
      <c r="B305" s="1" t="s">
        <v>18</v>
      </c>
      <c r="C305" s="1" t="s">
        <v>8</v>
      </c>
      <c r="D305" s="1" t="s">
        <v>100</v>
      </c>
      <c r="E305" s="1" t="s">
        <v>101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>
      <c r="A306" s="1" t="s">
        <v>69</v>
      </c>
      <c r="B306" s="1" t="s">
        <v>19</v>
      </c>
      <c r="C306" s="1" t="s">
        <v>8</v>
      </c>
      <c r="D306" s="1" t="s">
        <v>100</v>
      </c>
      <c r="E306" s="1" t="s">
        <v>101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>
      <c r="A307" s="1" t="s">
        <v>69</v>
      </c>
      <c r="B307" s="1" t="s">
        <v>20</v>
      </c>
      <c r="C307" s="1" t="s">
        <v>8</v>
      </c>
      <c r="D307" s="1" t="s">
        <v>100</v>
      </c>
      <c r="E307" s="1" t="s">
        <v>101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>
      <c r="A308" s="1" t="s">
        <v>69</v>
      </c>
      <c r="B308" s="1" t="s">
        <v>21</v>
      </c>
      <c r="C308" s="1" t="s">
        <v>8</v>
      </c>
      <c r="D308" s="1" t="s">
        <v>100</v>
      </c>
      <c r="E308" s="1" t="s">
        <v>101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>
      <c r="A309" s="1" t="s">
        <v>69</v>
      </c>
      <c r="B309" s="1" t="s">
        <v>22</v>
      </c>
      <c r="C309" s="1" t="s">
        <v>8</v>
      </c>
      <c r="D309" s="1" t="s">
        <v>100</v>
      </c>
      <c r="E309" s="1" t="s">
        <v>101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>
      <c r="A310" s="1" t="s">
        <v>69</v>
      </c>
      <c r="B310" s="1" t="s">
        <v>23</v>
      </c>
      <c r="C310" s="1" t="s">
        <v>8</v>
      </c>
      <c r="D310" s="1" t="s">
        <v>100</v>
      </c>
      <c r="E310" s="1" t="s">
        <v>101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>
      <c r="A311" s="1" t="s">
        <v>69</v>
      </c>
      <c r="B311" s="1" t="s">
        <v>24</v>
      </c>
      <c r="C311" s="1" t="s">
        <v>8</v>
      </c>
      <c r="D311" s="1" t="s">
        <v>100</v>
      </c>
      <c r="E311" s="1" t="s">
        <v>101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>
      <c r="A312" s="1" t="s">
        <v>69</v>
      </c>
      <c r="B312" s="1" t="s">
        <v>25</v>
      </c>
      <c r="C312" s="1" t="s">
        <v>8</v>
      </c>
      <c r="D312" s="1" t="s">
        <v>100</v>
      </c>
      <c r="E312" s="1" t="s">
        <v>101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>
      <c r="A313" s="1" t="s">
        <v>69</v>
      </c>
      <c r="B313" s="1" t="s">
        <v>26</v>
      </c>
      <c r="C313" s="1" t="s">
        <v>8</v>
      </c>
      <c r="D313" s="1" t="s">
        <v>100</v>
      </c>
      <c r="E313" s="1" t="s">
        <v>101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>
      <c r="A314" s="1" t="s">
        <v>69</v>
      </c>
      <c r="B314" s="1" t="s">
        <v>28</v>
      </c>
      <c r="C314" s="1" t="s">
        <v>8</v>
      </c>
      <c r="D314" s="1" t="s">
        <v>100</v>
      </c>
      <c r="E314" s="1" t="s">
        <v>101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>
      <c r="A315" s="1" t="s">
        <v>69</v>
      </c>
      <c r="B315" s="1" t="s">
        <v>29</v>
      </c>
      <c r="C315" s="1" t="s">
        <v>8</v>
      </c>
      <c r="D315" s="1" t="s">
        <v>100</v>
      </c>
      <c r="E315" s="1" t="s">
        <v>101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>
      <c r="A316" s="1" t="s">
        <v>69</v>
      </c>
      <c r="B316" s="1" t="s">
        <v>32</v>
      </c>
      <c r="C316" s="1" t="s">
        <v>8</v>
      </c>
      <c r="D316" s="1" t="s">
        <v>100</v>
      </c>
      <c r="E316" s="1" t="s">
        <v>101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>
      <c r="A317" s="1" t="s">
        <v>69</v>
      </c>
      <c r="B317" s="1" t="s">
        <v>33</v>
      </c>
      <c r="C317" s="1" t="s">
        <v>8</v>
      </c>
      <c r="D317" s="1" t="s">
        <v>100</v>
      </c>
      <c r="E317" s="1" t="s">
        <v>101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>
      <c r="A318" s="1" t="s">
        <v>69</v>
      </c>
      <c r="B318" s="1" t="s">
        <v>34</v>
      </c>
      <c r="C318" s="1" t="s">
        <v>8</v>
      </c>
      <c r="D318" s="1" t="s">
        <v>100</v>
      </c>
      <c r="E318" s="1" t="s">
        <v>101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>
      <c r="A319" s="1" t="s">
        <v>69</v>
      </c>
      <c r="B319" s="1" t="s">
        <v>35</v>
      </c>
      <c r="C319" s="1" t="s">
        <v>8</v>
      </c>
      <c r="D319" s="1" t="s">
        <v>100</v>
      </c>
      <c r="E319" s="1" t="s">
        <v>101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>
      <c r="A320" s="1" t="s">
        <v>69</v>
      </c>
      <c r="B320" s="1" t="s">
        <v>36</v>
      </c>
      <c r="C320" s="1" t="s">
        <v>8</v>
      </c>
      <c r="D320" s="1" t="s">
        <v>100</v>
      </c>
      <c r="E320" s="1" t="s">
        <v>101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>
      <c r="A321" s="1" t="s">
        <v>69</v>
      </c>
      <c r="B321" s="1" t="s">
        <v>37</v>
      </c>
      <c r="C321" s="1" t="s">
        <v>8</v>
      </c>
      <c r="D321" s="1" t="s">
        <v>100</v>
      </c>
      <c r="E321" s="1" t="s">
        <v>101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100</v>
      </c>
      <c r="E322" s="1" t="s">
        <v>101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>
      <c r="A323" s="1" t="s">
        <v>70</v>
      </c>
      <c r="B323" s="1" t="s">
        <v>7</v>
      </c>
      <c r="C323" s="1" t="s">
        <v>8</v>
      </c>
      <c r="D323" s="1" t="s">
        <v>100</v>
      </c>
      <c r="E323" s="1" t="s">
        <v>101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100</v>
      </c>
      <c r="E324" s="1" t="s">
        <v>101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100</v>
      </c>
      <c r="E325" s="1" t="s">
        <v>101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100</v>
      </c>
      <c r="E326" s="1" t="s">
        <v>101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100</v>
      </c>
      <c r="E327" s="1" t="s">
        <v>101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100</v>
      </c>
      <c r="E328" s="1" t="s">
        <v>101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100</v>
      </c>
      <c r="E329" s="1" t="s">
        <v>101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100</v>
      </c>
      <c r="E330" s="1" t="s">
        <v>101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100</v>
      </c>
      <c r="E331" s="1" t="s">
        <v>101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100</v>
      </c>
      <c r="E332" s="1" t="s">
        <v>101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100</v>
      </c>
      <c r="E333" s="1" t="s">
        <v>101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100</v>
      </c>
      <c r="E334" s="1" t="s">
        <v>101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100</v>
      </c>
      <c r="E335" s="1" t="s">
        <v>101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100</v>
      </c>
      <c r="E336" s="1" t="s">
        <v>101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100</v>
      </c>
      <c r="E337" s="1" t="s">
        <v>101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100</v>
      </c>
      <c r="E338" s="1" t="s">
        <v>101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100</v>
      </c>
      <c r="E339" s="1" t="s">
        <v>101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100</v>
      </c>
      <c r="E340" s="1" t="s">
        <v>101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100</v>
      </c>
      <c r="E341" s="1" t="s">
        <v>101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100</v>
      </c>
      <c r="E342" s="1" t="s">
        <v>101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100</v>
      </c>
      <c r="E343" s="1" t="s">
        <v>101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100</v>
      </c>
      <c r="E344" s="1" t="s">
        <v>101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100</v>
      </c>
      <c r="E345" s="1" t="s">
        <v>101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100</v>
      </c>
      <c r="E346" s="1" t="s">
        <v>101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100</v>
      </c>
      <c r="E347" s="1" t="s">
        <v>101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100</v>
      </c>
      <c r="E348" s="1" t="s">
        <v>101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100</v>
      </c>
      <c r="E349" s="1" t="s">
        <v>101</v>
      </c>
      <c r="F349" s="4">
        <v>10122.261</v>
      </c>
      <c r="G349" s="4">
        <v>10942.7153</v>
      </c>
      <c r="H349" s="4">
        <v>13061.8629</v>
      </c>
      <c r="I349" s="4">
        <v>14941.5034</v>
      </c>
      <c r="J349" s="4">
        <v>16742.8169</v>
      </c>
      <c r="K349" s="4">
        <v>17267.3941</v>
      </c>
      <c r="L349" s="4">
        <v>18368.2067</v>
      </c>
      <c r="M349" s="4">
        <v>19335.5447</v>
      </c>
      <c r="N349" s="4">
        <v>20317.8191</v>
      </c>
      <c r="O349" s="4">
        <v>20567.9229</v>
      </c>
      <c r="P349" s="4">
        <v>20175.9671</v>
      </c>
    </row>
    <row r="350" spans="1:16">
      <c r="A350" s="1" t="s">
        <v>71</v>
      </c>
      <c r="B350" s="1" t="s">
        <v>11</v>
      </c>
      <c r="C350" s="1" t="s">
        <v>8</v>
      </c>
      <c r="D350" s="1" t="s">
        <v>100</v>
      </c>
      <c r="E350" s="1" t="s">
        <v>101</v>
      </c>
      <c r="F350" s="4">
        <v>10122.261</v>
      </c>
      <c r="G350" s="4">
        <v>10506.4867</v>
      </c>
      <c r="H350" s="4">
        <v>11357.5421</v>
      </c>
      <c r="I350" s="4">
        <v>11891.361</v>
      </c>
      <c r="J350" s="4">
        <v>12641.8427</v>
      </c>
      <c r="K350" s="4">
        <v>12960.7676</v>
      </c>
      <c r="L350" s="4">
        <v>13838.34</v>
      </c>
      <c r="M350" s="4">
        <v>14465.0739</v>
      </c>
      <c r="N350" s="4">
        <v>14645.9029</v>
      </c>
      <c r="O350" s="4">
        <v>13863.6019</v>
      </c>
      <c r="P350" s="4">
        <v>13088.9103</v>
      </c>
    </row>
    <row r="351" spans="1:16">
      <c r="A351" s="1" t="s">
        <v>71</v>
      </c>
      <c r="B351" s="1" t="s">
        <v>12</v>
      </c>
      <c r="C351" s="1" t="s">
        <v>8</v>
      </c>
      <c r="D351" s="1" t="s">
        <v>100</v>
      </c>
      <c r="E351" s="1" t="s">
        <v>101</v>
      </c>
      <c r="F351" s="4">
        <v>10122.261</v>
      </c>
      <c r="G351" s="4">
        <v>10223.3153</v>
      </c>
      <c r="H351" s="4">
        <v>10485.0489</v>
      </c>
      <c r="I351" s="4">
        <v>12089.3856</v>
      </c>
      <c r="J351" s="4">
        <v>13309.2066</v>
      </c>
      <c r="K351" s="4">
        <v>13338.8676</v>
      </c>
      <c r="L351" s="4">
        <v>13193.3947</v>
      </c>
      <c r="M351" s="4">
        <v>12965.6177</v>
      </c>
      <c r="N351" s="4">
        <v>12930.8457</v>
      </c>
      <c r="O351" s="4">
        <v>12357.5447</v>
      </c>
      <c r="P351" s="4">
        <v>11849.5246</v>
      </c>
    </row>
    <row r="352" spans="1:16">
      <c r="A352" s="1" t="s">
        <v>71</v>
      </c>
      <c r="B352" s="1" t="s">
        <v>72</v>
      </c>
      <c r="C352" s="1" t="s">
        <v>8</v>
      </c>
      <c r="D352" s="1" t="s">
        <v>100</v>
      </c>
      <c r="E352" s="1" t="s">
        <v>101</v>
      </c>
      <c r="F352" s="4">
        <v>10122.261</v>
      </c>
      <c r="G352" s="4">
        <v>10223.3677</v>
      </c>
      <c r="H352" s="4">
        <v>10485.169</v>
      </c>
      <c r="I352" s="4">
        <v>12077.0334</v>
      </c>
      <c r="J352" s="4">
        <v>13284.2199</v>
      </c>
      <c r="K352" s="4">
        <v>13347.9819</v>
      </c>
      <c r="L352" s="4">
        <v>13167.1509</v>
      </c>
      <c r="M352" s="4">
        <v>12971.5881</v>
      </c>
      <c r="N352" s="4">
        <v>12915.4447</v>
      </c>
      <c r="O352" s="4">
        <v>12337.5886</v>
      </c>
      <c r="P352" s="4">
        <v>11854.5531</v>
      </c>
    </row>
    <row r="353" spans="1:16">
      <c r="A353" s="1" t="s">
        <v>71</v>
      </c>
      <c r="B353" s="1" t="s">
        <v>48</v>
      </c>
      <c r="C353" s="1" t="s">
        <v>8</v>
      </c>
      <c r="D353" s="1" t="s">
        <v>100</v>
      </c>
      <c r="E353" s="1" t="s">
        <v>101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100</v>
      </c>
      <c r="E354" s="1" t="s">
        <v>101</v>
      </c>
      <c r="F354" s="4">
        <v>10122.261</v>
      </c>
      <c r="G354" s="4">
        <v>10450.8058</v>
      </c>
      <c r="H354" s="4">
        <v>11189.2433</v>
      </c>
      <c r="I354" s="4">
        <v>11707.2467</v>
      </c>
      <c r="J354" s="4">
        <v>12465.9694</v>
      </c>
      <c r="K354" s="4">
        <v>13366.5303</v>
      </c>
      <c r="L354" s="4">
        <v>14129.6519</v>
      </c>
      <c r="M354" s="4">
        <v>14436.4749</v>
      </c>
      <c r="N354" s="4">
        <v>14608.0304</v>
      </c>
      <c r="O354" s="4">
        <v>13832.8029</v>
      </c>
      <c r="P354" s="4">
        <v>13090.0103</v>
      </c>
    </row>
    <row r="355" spans="1:16">
      <c r="A355" s="1" t="s">
        <v>71</v>
      </c>
      <c r="B355" s="1" t="s">
        <v>14</v>
      </c>
      <c r="C355" s="1" t="s">
        <v>8</v>
      </c>
      <c r="D355" s="1" t="s">
        <v>100</v>
      </c>
      <c r="E355" s="1" t="s">
        <v>101</v>
      </c>
      <c r="F355" s="4">
        <v>10122.261</v>
      </c>
      <c r="G355" s="4">
        <v>10381.0343</v>
      </c>
      <c r="H355" s="4">
        <v>10977.169</v>
      </c>
      <c r="I355" s="4">
        <v>11541.7501</v>
      </c>
      <c r="J355" s="4">
        <v>12783.8664</v>
      </c>
      <c r="K355" s="4">
        <v>13735.9606</v>
      </c>
      <c r="L355" s="4">
        <v>14083.9233</v>
      </c>
      <c r="M355" s="4">
        <v>14288.2891</v>
      </c>
      <c r="N355" s="4">
        <v>14549.4161</v>
      </c>
      <c r="O355" s="4">
        <v>13722.6447</v>
      </c>
      <c r="P355" s="4">
        <v>12946.8531</v>
      </c>
    </row>
    <row r="356" spans="1:16">
      <c r="A356" s="1" t="s">
        <v>71</v>
      </c>
      <c r="B356" s="1" t="s">
        <v>15</v>
      </c>
      <c r="C356" s="1" t="s">
        <v>8</v>
      </c>
      <c r="D356" s="1" t="s">
        <v>100</v>
      </c>
      <c r="E356" s="1" t="s">
        <v>101</v>
      </c>
      <c r="F356" s="4">
        <v>10122.261</v>
      </c>
      <c r="G356" s="4">
        <v>10243.6915</v>
      </c>
      <c r="H356" s="4">
        <v>10558.8784</v>
      </c>
      <c r="I356" s="4">
        <v>11627.9834</v>
      </c>
      <c r="J356" s="4">
        <v>12481.7616</v>
      </c>
      <c r="K356" s="4">
        <v>12415.6533</v>
      </c>
      <c r="L356" s="4">
        <v>12397.6233</v>
      </c>
      <c r="M356" s="4">
        <v>12456.7891</v>
      </c>
      <c r="N356" s="4">
        <v>12503.1029</v>
      </c>
      <c r="O356" s="4">
        <v>12027.859</v>
      </c>
      <c r="P356" s="4">
        <v>11256.7817</v>
      </c>
    </row>
    <row r="357" spans="1:16">
      <c r="A357" s="1" t="s">
        <v>71</v>
      </c>
      <c r="B357" s="1" t="s">
        <v>16</v>
      </c>
      <c r="C357" s="1" t="s">
        <v>8</v>
      </c>
      <c r="D357" s="1" t="s">
        <v>100</v>
      </c>
      <c r="E357" s="1" t="s">
        <v>101</v>
      </c>
      <c r="F357" s="4">
        <v>10122.261</v>
      </c>
      <c r="G357" s="4">
        <v>10243.7439</v>
      </c>
      <c r="H357" s="4">
        <v>10556.1996</v>
      </c>
      <c r="I357" s="4">
        <v>11730.1783</v>
      </c>
      <c r="J357" s="4">
        <v>12404.143</v>
      </c>
      <c r="K357" s="4">
        <v>12305.4961</v>
      </c>
      <c r="L357" s="4">
        <v>12347.809</v>
      </c>
      <c r="M357" s="4">
        <v>12388.5881</v>
      </c>
      <c r="N357" s="4">
        <v>12447.0019</v>
      </c>
      <c r="O357" s="4">
        <v>12003.3447</v>
      </c>
      <c r="P357" s="4">
        <v>11252.0674</v>
      </c>
    </row>
    <row r="358" spans="1:16">
      <c r="A358" s="1" t="s">
        <v>71</v>
      </c>
      <c r="B358" s="1" t="s">
        <v>17</v>
      </c>
      <c r="C358" s="1" t="s">
        <v>8</v>
      </c>
      <c r="D358" s="1" t="s">
        <v>100</v>
      </c>
      <c r="E358" s="1" t="s">
        <v>101</v>
      </c>
      <c r="F358" s="4">
        <v>10122.261</v>
      </c>
      <c r="G358" s="4">
        <v>10235.4153</v>
      </c>
      <c r="H358" s="4">
        <v>10523.7429</v>
      </c>
      <c r="I358" s="4">
        <v>11802.4264</v>
      </c>
      <c r="J358" s="4">
        <v>13157.5627</v>
      </c>
      <c r="K358" s="4">
        <v>13151.8676</v>
      </c>
      <c r="L358" s="4">
        <v>12889.9509</v>
      </c>
      <c r="M358" s="4">
        <v>12610.9453</v>
      </c>
      <c r="N358" s="4">
        <v>12479.6886</v>
      </c>
      <c r="O358" s="4">
        <v>11849.659</v>
      </c>
      <c r="P358" s="4">
        <v>11232.4246</v>
      </c>
    </row>
    <row r="359" spans="1:16">
      <c r="A359" s="1" t="s">
        <v>71</v>
      </c>
      <c r="B359" s="1" t="s">
        <v>18</v>
      </c>
      <c r="C359" s="1" t="s">
        <v>8</v>
      </c>
      <c r="D359" s="1" t="s">
        <v>100</v>
      </c>
      <c r="E359" s="1" t="s">
        <v>101</v>
      </c>
      <c r="F359" s="4">
        <v>10122.261</v>
      </c>
      <c r="G359" s="4">
        <v>10552.6343</v>
      </c>
      <c r="H359" s="4">
        <v>11498.919</v>
      </c>
      <c r="I359" s="4">
        <v>12080.0313</v>
      </c>
      <c r="J359" s="4">
        <v>12533.8619</v>
      </c>
      <c r="K359" s="4">
        <v>13051.7129</v>
      </c>
      <c r="L359" s="4">
        <v>13711.9861</v>
      </c>
      <c r="M359" s="4">
        <v>14226.0517</v>
      </c>
      <c r="N359" s="4">
        <v>14660.0457</v>
      </c>
      <c r="O359" s="4">
        <v>14190.9304</v>
      </c>
      <c r="P359" s="4">
        <v>13322.2674</v>
      </c>
    </row>
    <row r="360" spans="1:16">
      <c r="A360" s="1" t="s">
        <v>71</v>
      </c>
      <c r="B360" s="1" t="s">
        <v>73</v>
      </c>
      <c r="C360" s="1" t="s">
        <v>8</v>
      </c>
      <c r="D360" s="1" t="s">
        <v>100</v>
      </c>
      <c r="E360" s="1" t="s">
        <v>101</v>
      </c>
      <c r="F360" s="4">
        <v>10122.261</v>
      </c>
      <c r="G360" s="4">
        <v>10537.3915</v>
      </c>
      <c r="H360" s="4">
        <v>11453.1094</v>
      </c>
      <c r="I360" s="4">
        <v>12077.056</v>
      </c>
      <c r="J360" s="4">
        <v>12521.6746</v>
      </c>
      <c r="K360" s="4">
        <v>13050.745</v>
      </c>
      <c r="L360" s="4">
        <v>13704.058</v>
      </c>
      <c r="M360" s="4">
        <v>14222.3789</v>
      </c>
      <c r="N360" s="4">
        <v>14688.8019</v>
      </c>
      <c r="O360" s="4">
        <v>14407.5444</v>
      </c>
      <c r="P360" s="4">
        <v>13841.7817</v>
      </c>
    </row>
    <row r="361" spans="1:16">
      <c r="A361" s="1" t="s">
        <v>71</v>
      </c>
      <c r="B361" s="1" t="s">
        <v>49</v>
      </c>
      <c r="C361" s="1" t="s">
        <v>8</v>
      </c>
      <c r="D361" s="1" t="s">
        <v>100</v>
      </c>
      <c r="E361" s="1" t="s">
        <v>101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100</v>
      </c>
      <c r="E362" s="1" t="s">
        <v>101</v>
      </c>
      <c r="F362" s="4">
        <v>10122.261</v>
      </c>
      <c r="G362" s="4">
        <v>10675.52</v>
      </c>
      <c r="H362" s="4">
        <v>11871.5291</v>
      </c>
      <c r="I362" s="4">
        <v>12583.9504</v>
      </c>
      <c r="J362" s="4">
        <v>12736.7914</v>
      </c>
      <c r="K362" s="4">
        <v>12675.6506</v>
      </c>
      <c r="L362" s="4">
        <v>13325.8393</v>
      </c>
      <c r="M362" s="4">
        <v>13779.0683</v>
      </c>
      <c r="N362" s="4">
        <v>14114.7839</v>
      </c>
      <c r="O362" s="4">
        <v>13808.3193</v>
      </c>
      <c r="P362" s="4">
        <v>12985.1839</v>
      </c>
    </row>
    <row r="363" spans="1:16">
      <c r="A363" s="1" t="s">
        <v>71</v>
      </c>
      <c r="B363" s="1" t="s">
        <v>20</v>
      </c>
      <c r="C363" s="1" t="s">
        <v>8</v>
      </c>
      <c r="D363" s="1" t="s">
        <v>100</v>
      </c>
      <c r="E363" s="1" t="s">
        <v>101</v>
      </c>
      <c r="F363" s="4">
        <v>10122.261</v>
      </c>
      <c r="G363" s="4">
        <v>10493.182</v>
      </c>
      <c r="H363" s="4">
        <v>11317.2489</v>
      </c>
      <c r="I363" s="4">
        <v>11779.9193</v>
      </c>
      <c r="J363" s="4">
        <v>12052.7231</v>
      </c>
      <c r="K363" s="4">
        <v>12558.1684</v>
      </c>
      <c r="L363" s="4">
        <v>13416.5366</v>
      </c>
      <c r="M363" s="4">
        <v>14108.5177</v>
      </c>
      <c r="N363" s="4">
        <v>14526.7886</v>
      </c>
      <c r="O363" s="4">
        <v>14020.1161</v>
      </c>
      <c r="P363" s="4">
        <v>13004.6817</v>
      </c>
    </row>
    <row r="364" spans="1:16">
      <c r="A364" s="1" t="s">
        <v>71</v>
      </c>
      <c r="B364" s="1" t="s">
        <v>74</v>
      </c>
      <c r="C364" s="1" t="s">
        <v>8</v>
      </c>
      <c r="D364" s="1" t="s">
        <v>100</v>
      </c>
      <c r="E364" s="1" t="s">
        <v>101</v>
      </c>
      <c r="F364" s="4">
        <v>10122.261</v>
      </c>
      <c r="G364" s="4">
        <v>10502.0343</v>
      </c>
      <c r="H364" s="4">
        <v>11344.415</v>
      </c>
      <c r="I364" s="4">
        <v>11831.2656</v>
      </c>
      <c r="J364" s="4">
        <v>12065.0917</v>
      </c>
      <c r="K364" s="4">
        <v>12574.9901</v>
      </c>
      <c r="L364" s="4">
        <v>13407.7376</v>
      </c>
      <c r="M364" s="4">
        <v>14189.6024</v>
      </c>
      <c r="N364" s="4">
        <v>15050.0743</v>
      </c>
      <c r="O364" s="4">
        <v>15057.8886</v>
      </c>
      <c r="P364" s="4">
        <v>14438.9246</v>
      </c>
    </row>
    <row r="365" spans="1:16">
      <c r="A365" s="1" t="s">
        <v>71</v>
      </c>
      <c r="B365" s="1" t="s">
        <v>50</v>
      </c>
      <c r="C365" s="1" t="s">
        <v>8</v>
      </c>
      <c r="D365" s="1" t="s">
        <v>100</v>
      </c>
      <c r="E365" s="1" t="s">
        <v>101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100</v>
      </c>
      <c r="E366" s="1" t="s">
        <v>101</v>
      </c>
      <c r="F366" s="4">
        <v>10122.261</v>
      </c>
      <c r="G366" s="4">
        <v>10942.7153</v>
      </c>
      <c r="H366" s="4">
        <v>13061.8629</v>
      </c>
      <c r="I366" s="4">
        <v>14941.5034</v>
      </c>
      <c r="J366" s="4">
        <v>16742.8179</v>
      </c>
      <c r="K366" s="4">
        <v>17274.6227</v>
      </c>
      <c r="L366" s="4">
        <v>18379.521</v>
      </c>
      <c r="M366" s="4">
        <v>19338.3733</v>
      </c>
      <c r="N366" s="4">
        <v>20184.4049</v>
      </c>
      <c r="O366" s="4">
        <v>20457.6086</v>
      </c>
      <c r="P366" s="4">
        <v>20473.91</v>
      </c>
    </row>
    <row r="367" spans="1:16">
      <c r="A367" s="1" t="s">
        <v>71</v>
      </c>
      <c r="B367" s="1" t="s">
        <v>51</v>
      </c>
      <c r="C367" s="1" t="s">
        <v>8</v>
      </c>
      <c r="D367" s="1" t="s">
        <v>100</v>
      </c>
      <c r="E367" s="1" t="s">
        <v>101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100</v>
      </c>
      <c r="E368" s="1" t="s">
        <v>101</v>
      </c>
      <c r="F368" s="4">
        <v>10122.261</v>
      </c>
      <c r="G368" s="4">
        <v>10942.7153</v>
      </c>
      <c r="H368" s="4">
        <v>13061.8629</v>
      </c>
      <c r="I368" s="4">
        <v>14941.5034</v>
      </c>
      <c r="J368" s="4">
        <v>16744.074</v>
      </c>
      <c r="K368" s="4">
        <v>17217.2666</v>
      </c>
      <c r="L368" s="4">
        <v>18236.2057</v>
      </c>
      <c r="M368" s="4">
        <v>19074.2161</v>
      </c>
      <c r="N368" s="4">
        <v>19633.1477</v>
      </c>
      <c r="O368" s="4">
        <v>19716.5229</v>
      </c>
      <c r="P368" s="4">
        <v>19395.911</v>
      </c>
    </row>
    <row r="369" spans="1:16">
      <c r="A369" s="1" t="s">
        <v>71</v>
      </c>
      <c r="B369" s="1" t="s">
        <v>22</v>
      </c>
      <c r="C369" s="1" t="s">
        <v>8</v>
      </c>
      <c r="D369" s="1" t="s">
        <v>100</v>
      </c>
      <c r="E369" s="1" t="s">
        <v>101</v>
      </c>
      <c r="F369" s="4">
        <v>10122.261</v>
      </c>
      <c r="G369" s="4">
        <v>10523.301</v>
      </c>
      <c r="H369" s="4">
        <v>11410.019</v>
      </c>
      <c r="I369" s="4">
        <v>11983.255</v>
      </c>
      <c r="J369" s="4">
        <v>12422.6796</v>
      </c>
      <c r="K369" s="4">
        <v>13049.5289</v>
      </c>
      <c r="L369" s="4">
        <v>13735.0189</v>
      </c>
      <c r="M369" s="4">
        <v>14253.1747</v>
      </c>
      <c r="N369" s="4">
        <v>14671.36</v>
      </c>
      <c r="O369" s="4">
        <v>14178.359</v>
      </c>
      <c r="P369" s="4">
        <v>13311.7389</v>
      </c>
    </row>
    <row r="370" spans="1:16">
      <c r="A370" s="1" t="s">
        <v>71</v>
      </c>
      <c r="B370" s="1" t="s">
        <v>23</v>
      </c>
      <c r="C370" s="1" t="s">
        <v>8</v>
      </c>
      <c r="D370" s="1" t="s">
        <v>100</v>
      </c>
      <c r="E370" s="1" t="s">
        <v>101</v>
      </c>
      <c r="F370" s="4">
        <v>10122.261</v>
      </c>
      <c r="G370" s="4">
        <v>10563.2153</v>
      </c>
      <c r="H370" s="4">
        <v>11529.9229</v>
      </c>
      <c r="I370" s="4">
        <v>12097.1494</v>
      </c>
      <c r="J370" s="4">
        <v>12584.3429</v>
      </c>
      <c r="K370" s="4">
        <v>13145.3831</v>
      </c>
      <c r="L370" s="4">
        <v>13867.3497</v>
      </c>
      <c r="M370" s="4">
        <v>14360.1211</v>
      </c>
      <c r="N370" s="4">
        <v>14687.3876</v>
      </c>
      <c r="O370" s="4">
        <v>14154.3161</v>
      </c>
      <c r="P370" s="4">
        <v>13199.2256</v>
      </c>
    </row>
    <row r="371" spans="1:16">
      <c r="A371" s="1" t="s">
        <v>71</v>
      </c>
      <c r="B371" s="1" t="s">
        <v>24</v>
      </c>
      <c r="C371" s="1" t="s">
        <v>8</v>
      </c>
      <c r="D371" s="1" t="s">
        <v>100</v>
      </c>
      <c r="E371" s="1" t="s">
        <v>101</v>
      </c>
      <c r="F371" s="4">
        <v>10122.261</v>
      </c>
      <c r="G371" s="4">
        <v>10519.3724</v>
      </c>
      <c r="H371" s="4">
        <v>11397.8233</v>
      </c>
      <c r="I371" s="4">
        <v>11992.0869</v>
      </c>
      <c r="J371" s="4">
        <v>12362.5756</v>
      </c>
      <c r="K371" s="4">
        <v>12650.4627</v>
      </c>
      <c r="L371" s="4">
        <v>12663.7711</v>
      </c>
      <c r="M371" s="4">
        <v>12786.1606</v>
      </c>
      <c r="N371" s="4">
        <v>12785.3314</v>
      </c>
      <c r="O371" s="4">
        <v>12335.7019</v>
      </c>
      <c r="P371" s="4">
        <v>11466.097</v>
      </c>
    </row>
    <row r="372" spans="1:16">
      <c r="A372" s="1" t="s">
        <v>71</v>
      </c>
      <c r="B372" s="1" t="s">
        <v>25</v>
      </c>
      <c r="C372" s="1" t="s">
        <v>8</v>
      </c>
      <c r="D372" s="1" t="s">
        <v>100</v>
      </c>
      <c r="E372" s="1" t="s">
        <v>101</v>
      </c>
      <c r="F372" s="4">
        <v>10122.261</v>
      </c>
      <c r="G372" s="4">
        <v>10506.3296</v>
      </c>
      <c r="H372" s="4">
        <v>11357.5977</v>
      </c>
      <c r="I372" s="4">
        <v>11920.5811</v>
      </c>
      <c r="J372" s="4">
        <v>12343.9351</v>
      </c>
      <c r="K372" s="4">
        <v>12638.106</v>
      </c>
      <c r="L372" s="4">
        <v>12709.3947</v>
      </c>
      <c r="M372" s="4">
        <v>12879.1891</v>
      </c>
      <c r="N372" s="4">
        <v>12857.459</v>
      </c>
      <c r="O372" s="4">
        <v>12325.4886</v>
      </c>
      <c r="P372" s="4">
        <v>11524.8684</v>
      </c>
    </row>
    <row r="373" spans="1:16">
      <c r="A373" s="1" t="s">
        <v>71</v>
      </c>
      <c r="B373" s="1" t="s">
        <v>26</v>
      </c>
      <c r="C373" s="1" t="s">
        <v>8</v>
      </c>
      <c r="D373" s="1" t="s">
        <v>100</v>
      </c>
      <c r="E373" s="1" t="s">
        <v>101</v>
      </c>
      <c r="F373" s="4">
        <v>10122.261</v>
      </c>
      <c r="G373" s="4">
        <v>10523.5629</v>
      </c>
      <c r="H373" s="4">
        <v>11411.2957</v>
      </c>
      <c r="I373" s="4">
        <v>11948.4163</v>
      </c>
      <c r="J373" s="4">
        <v>12088.5076</v>
      </c>
      <c r="K373" s="4">
        <v>12430.0409</v>
      </c>
      <c r="L373" s="4">
        <v>13065.5674</v>
      </c>
      <c r="M373" s="4">
        <v>13645.731</v>
      </c>
      <c r="N373" s="4">
        <v>14126.0743</v>
      </c>
      <c r="O373" s="4">
        <v>13862.9733</v>
      </c>
      <c r="P373" s="4">
        <v>13141.8674</v>
      </c>
    </row>
    <row r="374" spans="1:16">
      <c r="A374" s="1" t="s">
        <v>71</v>
      </c>
      <c r="B374" s="1" t="s">
        <v>27</v>
      </c>
      <c r="C374" s="1" t="s">
        <v>8</v>
      </c>
      <c r="D374" s="1" t="s">
        <v>100</v>
      </c>
      <c r="E374" s="1" t="s">
        <v>101</v>
      </c>
      <c r="F374" s="4">
        <v>10122.261</v>
      </c>
      <c r="G374" s="4">
        <v>10343.8962</v>
      </c>
      <c r="H374" s="4">
        <v>10863.4687</v>
      </c>
      <c r="I374" s="4">
        <v>11514.132</v>
      </c>
      <c r="J374" s="4">
        <v>12364.2603</v>
      </c>
      <c r="K374" s="4">
        <v>12458.2487</v>
      </c>
      <c r="L374" s="4">
        <v>12496.7794</v>
      </c>
      <c r="M374" s="4">
        <v>12519.4881</v>
      </c>
      <c r="N374" s="4">
        <v>12478.4304</v>
      </c>
      <c r="O374" s="4">
        <v>11978.8304</v>
      </c>
      <c r="P374" s="4">
        <v>11199.7389</v>
      </c>
    </row>
    <row r="375" spans="1:16">
      <c r="A375" s="1" t="s">
        <v>71</v>
      </c>
      <c r="B375" s="1" t="s">
        <v>28</v>
      </c>
      <c r="C375" s="1" t="s">
        <v>8</v>
      </c>
      <c r="D375" s="1" t="s">
        <v>100</v>
      </c>
      <c r="E375" s="1" t="s">
        <v>101</v>
      </c>
      <c r="F375" s="4">
        <v>10133.4181</v>
      </c>
      <c r="G375" s="4">
        <v>10334.7953</v>
      </c>
      <c r="H375" s="4">
        <v>10928.7057</v>
      </c>
      <c r="I375" s="4">
        <v>11766.0029</v>
      </c>
      <c r="J375" s="4">
        <v>12456.3243</v>
      </c>
      <c r="K375" s="4">
        <v>13338.7071</v>
      </c>
      <c r="L375" s="4">
        <v>13894.81</v>
      </c>
      <c r="M375" s="4">
        <v>14352.6271</v>
      </c>
      <c r="N375" s="4">
        <v>14711.0686</v>
      </c>
      <c r="O375" s="4">
        <v>14219.66</v>
      </c>
      <c r="P375" s="4">
        <v>13342.5343</v>
      </c>
    </row>
    <row r="376" spans="1:16">
      <c r="A376" s="1" t="s">
        <v>71</v>
      </c>
      <c r="B376" s="1" t="s">
        <v>30</v>
      </c>
      <c r="C376" s="1" t="s">
        <v>8</v>
      </c>
      <c r="D376" s="1" t="s">
        <v>100</v>
      </c>
      <c r="E376" s="1" t="s">
        <v>101</v>
      </c>
      <c r="F376" s="4">
        <v>10133.4181</v>
      </c>
      <c r="G376" s="4">
        <v>10630.3287</v>
      </c>
      <c r="H376" s="4">
        <v>11833.8557</v>
      </c>
      <c r="I376" s="4">
        <v>13014.0371</v>
      </c>
      <c r="J376" s="4">
        <v>14363.5329</v>
      </c>
      <c r="K376" s="4">
        <v>15381.3243</v>
      </c>
      <c r="L376" s="4">
        <v>16281.6686</v>
      </c>
      <c r="M376" s="4">
        <v>16776.4086</v>
      </c>
      <c r="N376" s="4">
        <v>16526.1586</v>
      </c>
      <c r="O376" s="4">
        <v>16818.6414</v>
      </c>
      <c r="P376" s="4">
        <v>15312.0714</v>
      </c>
    </row>
    <row r="377" spans="1:16">
      <c r="A377" s="1" t="s">
        <v>71</v>
      </c>
      <c r="B377" s="1" t="s">
        <v>32</v>
      </c>
      <c r="C377" s="1" t="s">
        <v>8</v>
      </c>
      <c r="D377" s="1" t="s">
        <v>100</v>
      </c>
      <c r="E377" s="1" t="s">
        <v>101</v>
      </c>
      <c r="F377" s="4">
        <v>10122.261</v>
      </c>
      <c r="G377" s="4">
        <v>10942.7153</v>
      </c>
      <c r="H377" s="4">
        <v>13061.8629</v>
      </c>
      <c r="I377" s="4">
        <v>14941.5034</v>
      </c>
      <c r="J377" s="4">
        <v>16734.3321</v>
      </c>
      <c r="K377" s="4">
        <v>17241.7809</v>
      </c>
      <c r="L377" s="4">
        <v>18282.5639</v>
      </c>
      <c r="M377" s="4">
        <v>19142.259</v>
      </c>
      <c r="N377" s="4">
        <v>19981.062</v>
      </c>
      <c r="O377" s="4">
        <v>20290.7229</v>
      </c>
      <c r="P377" s="4">
        <v>20356.5253</v>
      </c>
    </row>
    <row r="378" spans="1:16">
      <c r="A378" s="1" t="s">
        <v>71</v>
      </c>
      <c r="B378" s="1" t="s">
        <v>33</v>
      </c>
      <c r="C378" s="1" t="s">
        <v>8</v>
      </c>
      <c r="D378" s="1" t="s">
        <v>100</v>
      </c>
      <c r="E378" s="1" t="s">
        <v>101</v>
      </c>
      <c r="F378" s="4">
        <v>10122.261</v>
      </c>
      <c r="G378" s="4">
        <v>10942.7153</v>
      </c>
      <c r="H378" s="4">
        <v>13061.8629</v>
      </c>
      <c r="I378" s="4">
        <v>14941.5034</v>
      </c>
      <c r="J378" s="4">
        <v>16742.8179</v>
      </c>
      <c r="K378" s="4">
        <v>17273.9951</v>
      </c>
      <c r="L378" s="4">
        <v>18388.1629</v>
      </c>
      <c r="M378" s="4">
        <v>19376.559</v>
      </c>
      <c r="N378" s="4">
        <v>20293.1477</v>
      </c>
      <c r="O378" s="4">
        <v>20324.3514</v>
      </c>
      <c r="P378" s="4">
        <v>20476.8957</v>
      </c>
    </row>
    <row r="379" spans="1:16">
      <c r="A379" s="1" t="s">
        <v>71</v>
      </c>
      <c r="B379" s="1" t="s">
        <v>34</v>
      </c>
      <c r="C379" s="1" t="s">
        <v>8</v>
      </c>
      <c r="D379" s="1" t="s">
        <v>100</v>
      </c>
      <c r="E379" s="1" t="s">
        <v>101</v>
      </c>
      <c r="F379" s="4">
        <v>10122.261</v>
      </c>
      <c r="G379" s="4">
        <v>10942.7153</v>
      </c>
      <c r="H379" s="4">
        <v>13061.8629</v>
      </c>
      <c r="I379" s="4">
        <v>14941.5034</v>
      </c>
      <c r="J379" s="4">
        <v>16742.6607</v>
      </c>
      <c r="K379" s="4">
        <v>17257.0237</v>
      </c>
      <c r="L379" s="4">
        <v>18364.7496</v>
      </c>
      <c r="M379" s="4">
        <v>19304.9019</v>
      </c>
      <c r="N379" s="4">
        <v>19852.6773</v>
      </c>
      <c r="O379" s="4">
        <v>19663.88</v>
      </c>
      <c r="P379" s="4">
        <v>19180.4671</v>
      </c>
    </row>
    <row r="380" spans="1:16">
      <c r="A380" s="1" t="s">
        <v>71</v>
      </c>
      <c r="B380" s="1" t="s">
        <v>35</v>
      </c>
      <c r="C380" s="1" t="s">
        <v>8</v>
      </c>
      <c r="D380" s="1" t="s">
        <v>100</v>
      </c>
      <c r="E380" s="1" t="s">
        <v>101</v>
      </c>
      <c r="F380" s="4">
        <v>10122.261</v>
      </c>
      <c r="G380" s="4">
        <v>10942.7153</v>
      </c>
      <c r="H380" s="4">
        <v>13061.8629</v>
      </c>
      <c r="I380" s="4">
        <v>14941.5034</v>
      </c>
      <c r="J380" s="4">
        <v>16741.7179</v>
      </c>
      <c r="K380" s="4">
        <v>17172.4799</v>
      </c>
      <c r="L380" s="4">
        <v>18310.3781</v>
      </c>
      <c r="M380" s="4">
        <v>19252.1019</v>
      </c>
      <c r="N380" s="4">
        <v>19690.8201</v>
      </c>
      <c r="O380" s="4">
        <v>19596.6229</v>
      </c>
      <c r="P380" s="4">
        <v>19127.9814</v>
      </c>
    </row>
    <row r="381" spans="1:16">
      <c r="A381" s="1" t="s">
        <v>71</v>
      </c>
      <c r="B381" s="1" t="s">
        <v>36</v>
      </c>
      <c r="C381" s="1" t="s">
        <v>8</v>
      </c>
      <c r="D381" s="1" t="s">
        <v>100</v>
      </c>
      <c r="E381" s="1" t="s">
        <v>101</v>
      </c>
      <c r="F381" s="4">
        <v>10122.261</v>
      </c>
      <c r="G381" s="4">
        <v>10942.7153</v>
      </c>
      <c r="H381" s="4">
        <v>13061.8629</v>
      </c>
      <c r="I381" s="4">
        <v>14941.5034</v>
      </c>
      <c r="J381" s="4">
        <v>16732.6036</v>
      </c>
      <c r="K381" s="4">
        <v>17208.6227</v>
      </c>
      <c r="L381" s="4">
        <v>18227.8781</v>
      </c>
      <c r="M381" s="4">
        <v>19087.259</v>
      </c>
      <c r="N381" s="4">
        <v>19652.6334</v>
      </c>
      <c r="O381" s="4">
        <v>19742.2943</v>
      </c>
      <c r="P381" s="4">
        <v>19229.1824</v>
      </c>
    </row>
    <row r="382" spans="1:16">
      <c r="A382" s="1" t="s">
        <v>71</v>
      </c>
      <c r="B382" s="1" t="s">
        <v>37</v>
      </c>
      <c r="C382" s="1" t="s">
        <v>8</v>
      </c>
      <c r="D382" s="1" t="s">
        <v>100</v>
      </c>
      <c r="E382" s="1" t="s">
        <v>101</v>
      </c>
      <c r="F382" s="4">
        <v>10122.261</v>
      </c>
      <c r="G382" s="4">
        <v>10942.7153</v>
      </c>
      <c r="H382" s="4">
        <v>13061.8629</v>
      </c>
      <c r="I382" s="4">
        <v>14941.5034</v>
      </c>
      <c r="J382" s="4">
        <v>16741.7179</v>
      </c>
      <c r="K382" s="4">
        <v>17258.7523</v>
      </c>
      <c r="L382" s="4">
        <v>18399.7914</v>
      </c>
      <c r="M382" s="4">
        <v>19330.5161</v>
      </c>
      <c r="N382" s="4">
        <v>19878.2916</v>
      </c>
      <c r="O382" s="4">
        <v>19792.2657</v>
      </c>
      <c r="P382" s="4">
        <v>19328.4957</v>
      </c>
    </row>
    <row r="383" spans="1:16">
      <c r="A383" s="1" t="s">
        <v>71</v>
      </c>
      <c r="B383" s="1" t="s">
        <v>38</v>
      </c>
      <c r="C383" s="1" t="s">
        <v>8</v>
      </c>
      <c r="D383" s="1" t="s">
        <v>100</v>
      </c>
      <c r="E383" s="1" t="s">
        <v>101</v>
      </c>
      <c r="F383" s="4">
        <v>10122.261</v>
      </c>
      <c r="G383" s="4">
        <v>10462.4867</v>
      </c>
      <c r="H383" s="4">
        <v>11224.5381</v>
      </c>
      <c r="I383" s="4">
        <v>11727.6113</v>
      </c>
      <c r="J383" s="4">
        <v>12484.248</v>
      </c>
      <c r="K383" s="4">
        <v>13410.0897</v>
      </c>
      <c r="L383" s="4">
        <v>14185.3794</v>
      </c>
      <c r="M383" s="4">
        <v>14449.832</v>
      </c>
      <c r="N383" s="4">
        <v>14620.2886</v>
      </c>
      <c r="O383" s="4">
        <v>13849.3019</v>
      </c>
      <c r="P383" s="4">
        <v>13102.5827</v>
      </c>
    </row>
    <row r="384" spans="1:16">
      <c r="A384" s="1" t="s">
        <v>71</v>
      </c>
      <c r="B384" s="1" t="s">
        <v>76</v>
      </c>
      <c r="C384" s="1" t="s">
        <v>8</v>
      </c>
      <c r="D384" s="1" t="s">
        <v>100</v>
      </c>
      <c r="E384" s="1" t="s">
        <v>101</v>
      </c>
      <c r="F384" s="4">
        <v>10122.261</v>
      </c>
      <c r="G384" s="4">
        <v>10469.0867</v>
      </c>
      <c r="H384" s="4">
        <v>11244.7091</v>
      </c>
      <c r="I384" s="4">
        <v>11768.1876</v>
      </c>
      <c r="J384" s="4">
        <v>12553.4583</v>
      </c>
      <c r="K384" s="4">
        <v>13308.4853</v>
      </c>
      <c r="L384" s="4">
        <v>14239.0131</v>
      </c>
      <c r="M384" s="4">
        <v>15010.5167</v>
      </c>
      <c r="N384" s="4">
        <v>15777.4886</v>
      </c>
      <c r="O384" s="4">
        <v>15432.6733</v>
      </c>
      <c r="P384" s="4">
        <v>15035.597</v>
      </c>
    </row>
    <row r="385" spans="1:16">
      <c r="A385" s="1" t="s">
        <v>71</v>
      </c>
      <c r="B385" s="1" t="s">
        <v>52</v>
      </c>
      <c r="C385" s="1" t="s">
        <v>8</v>
      </c>
      <c r="D385" s="1" t="s">
        <v>100</v>
      </c>
      <c r="E385" s="1" t="s">
        <v>101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100</v>
      </c>
      <c r="E386" s="1" t="s">
        <v>101</v>
      </c>
      <c r="F386" s="4">
        <v>10821.8710989235</v>
      </c>
      <c r="G386" s="4">
        <v>11399.0427534193</v>
      </c>
      <c r="H386" s="4">
        <v>13324.4913289114</v>
      </c>
      <c r="I386" s="4">
        <v>14463.8900199072</v>
      </c>
      <c r="J386" s="4">
        <v>15437.0258787185</v>
      </c>
      <c r="K386" s="4">
        <v>16202.4516664159</v>
      </c>
      <c r="L386" s="4">
        <v>15988.5701335811</v>
      </c>
      <c r="M386" s="4">
        <v>16935.5157817832</v>
      </c>
      <c r="N386" s="4">
        <v>18041.4467058999</v>
      </c>
      <c r="O386" s="4">
        <v>19141.9499667948</v>
      </c>
      <c r="P386" s="4">
        <v>20299.3615176547</v>
      </c>
    </row>
    <row r="387" spans="1:16">
      <c r="A387" s="1" t="s">
        <v>77</v>
      </c>
      <c r="B387" s="1" t="s">
        <v>11</v>
      </c>
      <c r="C387" s="1" t="s">
        <v>8</v>
      </c>
      <c r="D387" s="1" t="s">
        <v>100</v>
      </c>
      <c r="E387" s="1" t="s">
        <v>101</v>
      </c>
      <c r="F387" s="4">
        <v>10821.8710989235</v>
      </c>
      <c r="G387" s="4">
        <v>11399.0427534193</v>
      </c>
      <c r="H387" s="4">
        <v>12062.0483834438</v>
      </c>
      <c r="I387" s="4">
        <v>12645.9717449602</v>
      </c>
      <c r="J387" s="4">
        <v>12351.1604115313</v>
      </c>
      <c r="K387" s="4">
        <v>12086.0531706585</v>
      </c>
      <c r="L387" s="4">
        <v>11410.5488169172</v>
      </c>
      <c r="M387" s="4">
        <v>11965.9966008169</v>
      </c>
      <c r="N387" s="4">
        <v>12673.8855894717</v>
      </c>
      <c r="O387" s="4">
        <v>13503.9336413117</v>
      </c>
      <c r="P387" s="4">
        <v>14178.6979198793</v>
      </c>
    </row>
    <row r="388" spans="1:16">
      <c r="A388" s="1" t="s">
        <v>77</v>
      </c>
      <c r="B388" s="1" t="s">
        <v>12</v>
      </c>
      <c r="C388" s="1" t="s">
        <v>8</v>
      </c>
      <c r="D388" s="1" t="s">
        <v>100</v>
      </c>
      <c r="E388" s="1" t="s">
        <v>101</v>
      </c>
      <c r="F388" s="4">
        <v>10821.8710989235</v>
      </c>
      <c r="G388" s="4">
        <v>11399.0427534193</v>
      </c>
      <c r="H388" s="4">
        <v>11809.5523937773</v>
      </c>
      <c r="I388" s="4">
        <v>11707.2472286989</v>
      </c>
      <c r="J388" s="4">
        <v>11659.0701640458</v>
      </c>
      <c r="K388" s="4">
        <v>11777.9522469368</v>
      </c>
      <c r="L388" s="4">
        <v>11203.6625407631</v>
      </c>
      <c r="M388" s="4">
        <v>11677.9001306378</v>
      </c>
      <c r="N388" s="4">
        <v>12350.825652279</v>
      </c>
      <c r="O388" s="4">
        <v>13135.3686460686</v>
      </c>
      <c r="P388" s="4">
        <v>13803.8006911562</v>
      </c>
    </row>
    <row r="389" spans="1:16">
      <c r="A389" s="1" t="s">
        <v>77</v>
      </c>
      <c r="B389" s="1" t="s">
        <v>13</v>
      </c>
      <c r="C389" s="1" t="s">
        <v>8</v>
      </c>
      <c r="D389" s="1" t="s">
        <v>100</v>
      </c>
      <c r="E389" s="1" t="s">
        <v>101</v>
      </c>
      <c r="F389" s="4">
        <v>10821.8710989235</v>
      </c>
      <c r="G389" s="4">
        <v>11399.0427534193</v>
      </c>
      <c r="H389" s="4">
        <v>12038.7473349747</v>
      </c>
      <c r="I389" s="4">
        <v>11980.75104807</v>
      </c>
      <c r="J389" s="4">
        <v>12131.4288460302</v>
      </c>
      <c r="K389" s="4">
        <v>11991.5182002414</v>
      </c>
      <c r="L389" s="4">
        <v>11423.9136909553</v>
      </c>
      <c r="M389" s="4">
        <v>11966.0546662062</v>
      </c>
      <c r="N389" s="4">
        <v>12668.5695414962</v>
      </c>
      <c r="O389" s="4">
        <v>13465.1722492267</v>
      </c>
      <c r="P389" s="4">
        <v>14141.6178476754</v>
      </c>
    </row>
    <row r="390" spans="1:16">
      <c r="A390" s="1" t="s">
        <v>77</v>
      </c>
      <c r="B390" s="1" t="s">
        <v>14</v>
      </c>
      <c r="C390" s="1" t="s">
        <v>8</v>
      </c>
      <c r="D390" s="1" t="s">
        <v>100</v>
      </c>
      <c r="E390" s="1" t="s">
        <v>101</v>
      </c>
      <c r="F390" s="4">
        <v>10821.8710989235</v>
      </c>
      <c r="G390" s="4">
        <v>11705.1644672879</v>
      </c>
      <c r="H390" s="4">
        <v>12040.9965043305</v>
      </c>
      <c r="I390" s="4">
        <v>11952.2111356783</v>
      </c>
      <c r="J390" s="4">
        <v>12104.1708193949</v>
      </c>
      <c r="K390" s="4">
        <v>12004.7365850519</v>
      </c>
      <c r="L390" s="4">
        <v>11514.4590590942</v>
      </c>
      <c r="M390" s="4">
        <v>12112.6995915553</v>
      </c>
      <c r="N390" s="4">
        <v>12831.7149222973</v>
      </c>
      <c r="O390" s="4">
        <v>13668.969164862</v>
      </c>
      <c r="P390" s="4">
        <v>14383.2464772817</v>
      </c>
    </row>
    <row r="391" spans="1:16">
      <c r="A391" s="1" t="s">
        <v>77</v>
      </c>
      <c r="B391" s="1" t="s">
        <v>15</v>
      </c>
      <c r="C391" s="1" t="s">
        <v>8</v>
      </c>
      <c r="D391" s="1" t="s">
        <v>100</v>
      </c>
      <c r="E391" s="1" t="s">
        <v>101</v>
      </c>
      <c r="F391" s="4">
        <v>10821.8710989235</v>
      </c>
      <c r="G391" s="4">
        <v>11399.0427534193</v>
      </c>
      <c r="H391" s="4">
        <v>12022.3476904801</v>
      </c>
      <c r="I391" s="4">
        <v>11883.2898083719</v>
      </c>
      <c r="J391" s="4">
        <v>11820.1477314226</v>
      </c>
      <c r="K391" s="4">
        <v>11854.0463577344</v>
      </c>
      <c r="L391" s="4">
        <v>11290.7254474912</v>
      </c>
      <c r="M391" s="4">
        <v>11809.0253139222</v>
      </c>
      <c r="N391" s="4">
        <v>12437.1533807784</v>
      </c>
      <c r="O391" s="4">
        <v>13235.2144112989</v>
      </c>
      <c r="P391" s="4">
        <v>13904.9516698536</v>
      </c>
    </row>
    <row r="392" spans="1:16">
      <c r="A392" s="1" t="s">
        <v>77</v>
      </c>
      <c r="B392" s="1" t="s">
        <v>16</v>
      </c>
      <c r="C392" s="1" t="s">
        <v>8</v>
      </c>
      <c r="D392" s="1" t="s">
        <v>100</v>
      </c>
      <c r="E392" s="1" t="s">
        <v>101</v>
      </c>
      <c r="F392" s="4">
        <v>10821.8710989235</v>
      </c>
      <c r="G392" s="4">
        <v>11705.1644672879</v>
      </c>
      <c r="H392" s="4">
        <v>11815.676047395</v>
      </c>
      <c r="I392" s="4">
        <v>11737.997436743</v>
      </c>
      <c r="J392" s="4">
        <v>11718.8195943025</v>
      </c>
      <c r="K392" s="4">
        <v>11927.5775082991</v>
      </c>
      <c r="L392" s="4">
        <v>11422.1439885622</v>
      </c>
      <c r="M392" s="4">
        <v>11936.212752198</v>
      </c>
      <c r="N392" s="4">
        <v>12608.2957620151</v>
      </c>
      <c r="O392" s="4">
        <v>13345.2288459849</v>
      </c>
      <c r="P392" s="4">
        <v>14077.3688473341</v>
      </c>
    </row>
    <row r="393" spans="1:16">
      <c r="A393" s="1" t="s">
        <v>77</v>
      </c>
      <c r="B393" s="1" t="s">
        <v>17</v>
      </c>
      <c r="C393" s="1" t="s">
        <v>8</v>
      </c>
      <c r="D393" s="1" t="s">
        <v>100</v>
      </c>
      <c r="E393" s="1" t="s">
        <v>101</v>
      </c>
      <c r="F393" s="4">
        <v>10821.8710989235</v>
      </c>
      <c r="G393" s="4">
        <v>11399.0427534193</v>
      </c>
      <c r="H393" s="4">
        <v>11992.3203579794</v>
      </c>
      <c r="I393" s="4">
        <v>11837.67550351</v>
      </c>
      <c r="J393" s="4">
        <v>11758.6815055207</v>
      </c>
      <c r="K393" s="4">
        <v>11876.4535177937</v>
      </c>
      <c r="L393" s="4">
        <v>11293.9014770888</v>
      </c>
      <c r="M393" s="4">
        <v>11752.7035180376</v>
      </c>
      <c r="N393" s="4">
        <v>12408.5510787776</v>
      </c>
      <c r="O393" s="4">
        <v>13192.1419701989</v>
      </c>
      <c r="P393" s="4">
        <v>13856.2760300703</v>
      </c>
    </row>
    <row r="394" spans="1:16">
      <c r="A394" s="1" t="s">
        <v>77</v>
      </c>
      <c r="B394" s="1" t="s">
        <v>18</v>
      </c>
      <c r="C394" s="1" t="s">
        <v>8</v>
      </c>
      <c r="D394" s="1" t="s">
        <v>100</v>
      </c>
      <c r="E394" s="1" t="s">
        <v>101</v>
      </c>
      <c r="F394" s="4">
        <v>10821.8710989235</v>
      </c>
      <c r="G394" s="4">
        <v>11399.0427534193</v>
      </c>
      <c r="H394" s="4">
        <v>12716.1110281163</v>
      </c>
      <c r="I394" s="4">
        <v>13119.8928839574</v>
      </c>
      <c r="J394" s="4">
        <v>13704.4037391648</v>
      </c>
      <c r="K394" s="4">
        <v>13487.6176272428</v>
      </c>
      <c r="L394" s="4">
        <v>12248.0871521632</v>
      </c>
      <c r="M394" s="4">
        <v>12489.0318923068</v>
      </c>
      <c r="N394" s="4">
        <v>13158.8450444445</v>
      </c>
      <c r="O394" s="4">
        <v>13827.9460198898</v>
      </c>
      <c r="P394" s="4">
        <v>14478.4782819665</v>
      </c>
    </row>
    <row r="395" spans="1:16">
      <c r="A395" s="1" t="s">
        <v>77</v>
      </c>
      <c r="B395" s="1" t="s">
        <v>19</v>
      </c>
      <c r="C395" s="1" t="s">
        <v>8</v>
      </c>
      <c r="D395" s="1" t="s">
        <v>100</v>
      </c>
      <c r="E395" s="1" t="s">
        <v>101</v>
      </c>
      <c r="F395" s="4">
        <v>10821.8710989235</v>
      </c>
      <c r="G395" s="4">
        <v>11399.0427534193</v>
      </c>
      <c r="H395" s="4">
        <v>12721.3682879429</v>
      </c>
      <c r="I395" s="4">
        <v>13604.9246743262</v>
      </c>
      <c r="J395" s="4">
        <v>13759.2503288657</v>
      </c>
      <c r="K395" s="4">
        <v>14132.9392545589</v>
      </c>
      <c r="L395" s="4">
        <v>12731.8697839936</v>
      </c>
      <c r="M395" s="4">
        <v>13040.3137562628</v>
      </c>
      <c r="N395" s="4">
        <v>13545.3329960063</v>
      </c>
      <c r="O395" s="4">
        <v>13928.8125286848</v>
      </c>
      <c r="P395" s="4">
        <v>14593.1938009257</v>
      </c>
    </row>
    <row r="396" spans="1:16">
      <c r="A396" s="1" t="s">
        <v>77</v>
      </c>
      <c r="B396" s="1" t="s">
        <v>20</v>
      </c>
      <c r="C396" s="1" t="s">
        <v>8</v>
      </c>
      <c r="D396" s="1" t="s">
        <v>100</v>
      </c>
      <c r="E396" s="1" t="s">
        <v>101</v>
      </c>
      <c r="F396" s="4">
        <v>10821.8710989235</v>
      </c>
      <c r="G396" s="4">
        <v>11399.0427534193</v>
      </c>
      <c r="H396" s="4">
        <v>12705.274149417</v>
      </c>
      <c r="I396" s="4">
        <v>13035.4591001387</v>
      </c>
      <c r="J396" s="4">
        <v>13584.3041921467</v>
      </c>
      <c r="K396" s="4">
        <v>12985.1697761874</v>
      </c>
      <c r="L396" s="4">
        <v>11742.3258269363</v>
      </c>
      <c r="M396" s="4">
        <v>12246.7147036774</v>
      </c>
      <c r="N396" s="4">
        <v>12893.1133270359</v>
      </c>
      <c r="O396" s="4">
        <v>13575.834421393</v>
      </c>
      <c r="P396" s="4">
        <v>14227.0564168227</v>
      </c>
    </row>
    <row r="397" spans="1:16">
      <c r="A397" s="1" t="s">
        <v>77</v>
      </c>
      <c r="B397" s="1" t="s">
        <v>21</v>
      </c>
      <c r="C397" s="1" t="s">
        <v>8</v>
      </c>
      <c r="D397" s="1" t="s">
        <v>100</v>
      </c>
      <c r="E397" s="1" t="s">
        <v>101</v>
      </c>
      <c r="F397" s="4">
        <v>10821.8710989235</v>
      </c>
      <c r="G397" s="4">
        <v>11399.0427534193</v>
      </c>
      <c r="H397" s="4">
        <v>13291.6419305218</v>
      </c>
      <c r="I397" s="4">
        <v>14404.3152615776</v>
      </c>
      <c r="J397" s="4">
        <v>15326.9510098678</v>
      </c>
      <c r="K397" s="4">
        <v>16009.9173813386</v>
      </c>
      <c r="L397" s="4">
        <v>15732.3180835769</v>
      </c>
      <c r="M397" s="4">
        <v>16581.5189107574</v>
      </c>
      <c r="N397" s="4">
        <v>17596.1541691128</v>
      </c>
      <c r="O397" s="4">
        <v>18667.4418327757</v>
      </c>
      <c r="P397" s="4">
        <v>19775.6429219086</v>
      </c>
    </row>
    <row r="398" spans="1:16">
      <c r="A398" s="1" t="s">
        <v>77</v>
      </c>
      <c r="B398" s="1" t="s">
        <v>22</v>
      </c>
      <c r="C398" s="1" t="s">
        <v>8</v>
      </c>
      <c r="D398" s="1" t="s">
        <v>100</v>
      </c>
      <c r="E398" s="1" t="s">
        <v>101</v>
      </c>
      <c r="F398" s="4">
        <v>10821.8710989235</v>
      </c>
      <c r="G398" s="4">
        <v>11399.0427534193</v>
      </c>
      <c r="H398" s="4">
        <v>12715.0718051622</v>
      </c>
      <c r="I398" s="4">
        <v>13106.2378009136</v>
      </c>
      <c r="J398" s="4">
        <v>13751.9766887233</v>
      </c>
      <c r="K398" s="4">
        <v>13295.1552943253</v>
      </c>
      <c r="L398" s="4">
        <v>12338.5285246425</v>
      </c>
      <c r="M398" s="4">
        <v>12527.00059886</v>
      </c>
      <c r="N398" s="4">
        <v>13194.1741292873</v>
      </c>
      <c r="O398" s="4">
        <v>13846.9335424923</v>
      </c>
      <c r="P398" s="4">
        <v>14475.7672001911</v>
      </c>
    </row>
    <row r="399" spans="1:16">
      <c r="A399" s="1" t="s">
        <v>77</v>
      </c>
      <c r="B399" s="1" t="s">
        <v>23</v>
      </c>
      <c r="C399" s="1" t="s">
        <v>8</v>
      </c>
      <c r="D399" s="1" t="s">
        <v>100</v>
      </c>
      <c r="E399" s="1" t="s">
        <v>101</v>
      </c>
      <c r="F399" s="4">
        <v>10821.8710989235</v>
      </c>
      <c r="G399" s="4">
        <v>11399.0427534193</v>
      </c>
      <c r="H399" s="4">
        <v>12716.8444373846</v>
      </c>
      <c r="I399" s="4">
        <v>13121.1944447525</v>
      </c>
      <c r="J399" s="4">
        <v>13703.7226890157</v>
      </c>
      <c r="K399" s="4">
        <v>13255.9405840763</v>
      </c>
      <c r="L399" s="4">
        <v>12290.086348773</v>
      </c>
      <c r="M399" s="4">
        <v>12549.453137151</v>
      </c>
      <c r="N399" s="4">
        <v>13296.2854876268</v>
      </c>
      <c r="O399" s="4">
        <v>13962.6362064845</v>
      </c>
      <c r="P399" s="4">
        <v>14643.3021855678</v>
      </c>
    </row>
    <row r="400" spans="1:16">
      <c r="A400" s="1" t="s">
        <v>77</v>
      </c>
      <c r="B400" s="1" t="s">
        <v>24</v>
      </c>
      <c r="C400" s="1" t="s">
        <v>8</v>
      </c>
      <c r="D400" s="1" t="s">
        <v>100</v>
      </c>
      <c r="E400" s="1" t="s">
        <v>101</v>
      </c>
      <c r="F400" s="4">
        <v>10821.8710989235</v>
      </c>
      <c r="G400" s="4">
        <v>11399.0427534193</v>
      </c>
      <c r="H400" s="4">
        <v>12711.1804183412</v>
      </c>
      <c r="I400" s="4">
        <v>13116.3221047305</v>
      </c>
      <c r="J400" s="4">
        <v>13695.1898807402</v>
      </c>
      <c r="K400" s="4">
        <v>13222.2794153987</v>
      </c>
      <c r="L400" s="4">
        <v>11909.1592193433</v>
      </c>
      <c r="M400" s="4">
        <v>12342.4526618235</v>
      </c>
      <c r="N400" s="4">
        <v>12908.2460485887</v>
      </c>
      <c r="O400" s="4">
        <v>13600.1878860775</v>
      </c>
      <c r="P400" s="4">
        <v>14227.8950864879</v>
      </c>
    </row>
    <row r="401" spans="1:16">
      <c r="A401" s="1" t="s">
        <v>77</v>
      </c>
      <c r="B401" s="1" t="s">
        <v>25</v>
      </c>
      <c r="C401" s="1" t="s">
        <v>8</v>
      </c>
      <c r="D401" s="1" t="s">
        <v>100</v>
      </c>
      <c r="E401" s="1" t="s">
        <v>101</v>
      </c>
      <c r="F401" s="4">
        <v>10821.8710989235</v>
      </c>
      <c r="G401" s="4">
        <v>11705.1644672879</v>
      </c>
      <c r="H401" s="4">
        <v>12706.5911774939</v>
      </c>
      <c r="I401" s="4">
        <v>13062.5367233455</v>
      </c>
      <c r="J401" s="4">
        <v>13695.0809949754</v>
      </c>
      <c r="K401" s="4">
        <v>13198.0955751458</v>
      </c>
      <c r="L401" s="4">
        <v>11980.4836089315</v>
      </c>
      <c r="M401" s="4">
        <v>12356.4146893116</v>
      </c>
      <c r="N401" s="4">
        <v>13050.1504778497</v>
      </c>
      <c r="O401" s="4">
        <v>13819.07115041</v>
      </c>
      <c r="P401" s="4">
        <v>14498.4917314265</v>
      </c>
    </row>
    <row r="402" spans="1:16">
      <c r="A402" s="1" t="s">
        <v>77</v>
      </c>
      <c r="B402" s="1" t="s">
        <v>26</v>
      </c>
      <c r="C402" s="1" t="s">
        <v>8</v>
      </c>
      <c r="D402" s="1" t="s">
        <v>100</v>
      </c>
      <c r="E402" s="1" t="s">
        <v>101</v>
      </c>
      <c r="F402" s="4">
        <v>10821.8710989235</v>
      </c>
      <c r="G402" s="4">
        <v>11399.0427534193</v>
      </c>
      <c r="H402" s="4">
        <v>12718.2411242105</v>
      </c>
      <c r="I402" s="4">
        <v>13116.5532031176</v>
      </c>
      <c r="J402" s="4">
        <v>13644.2129776161</v>
      </c>
      <c r="K402" s="4">
        <v>13871.680307519</v>
      </c>
      <c r="L402" s="4">
        <v>12405.8356942168</v>
      </c>
      <c r="M402" s="4">
        <v>12691.0424562425</v>
      </c>
      <c r="N402" s="4">
        <v>13099.6720310563</v>
      </c>
      <c r="O402" s="4">
        <v>13743.5391278573</v>
      </c>
      <c r="P402" s="4">
        <v>14381.61070201</v>
      </c>
    </row>
    <row r="403" spans="1:16">
      <c r="A403" s="1" t="s">
        <v>77</v>
      </c>
      <c r="B403" s="1" t="s">
        <v>27</v>
      </c>
      <c r="C403" s="1" t="s">
        <v>8</v>
      </c>
      <c r="D403" s="1" t="s">
        <v>100</v>
      </c>
      <c r="E403" s="1" t="s">
        <v>101</v>
      </c>
      <c r="F403" s="4">
        <v>10821.7924879628</v>
      </c>
      <c r="G403" s="4">
        <v>11258.2530950964</v>
      </c>
      <c r="H403" s="4">
        <v>12028.9147457489</v>
      </c>
      <c r="I403" s="4">
        <v>12327.8937284193</v>
      </c>
      <c r="J403" s="4">
        <v>12097.632243388</v>
      </c>
      <c r="K403" s="4">
        <v>11968.2512548416</v>
      </c>
      <c r="L403" s="4">
        <v>11403.6747641881</v>
      </c>
      <c r="M403" s="4">
        <v>11953.5771687014</v>
      </c>
      <c r="N403" s="4">
        <v>12595.3452854049</v>
      </c>
      <c r="O403" s="4">
        <v>13385.6803051496</v>
      </c>
      <c r="P403" s="4">
        <v>13922.2240415572</v>
      </c>
    </row>
    <row r="404" spans="1:16">
      <c r="A404" s="1" t="s">
        <v>77</v>
      </c>
      <c r="B404" s="1" t="s">
        <v>32</v>
      </c>
      <c r="C404" s="1" t="s">
        <v>8</v>
      </c>
      <c r="D404" s="1" t="s">
        <v>100</v>
      </c>
      <c r="E404" s="1" t="s">
        <v>101</v>
      </c>
      <c r="F404" s="4">
        <v>10821.8710989235</v>
      </c>
      <c r="G404" s="4">
        <v>11399.0427534193</v>
      </c>
      <c r="H404" s="4">
        <v>13332.6393050894</v>
      </c>
      <c r="I404" s="4">
        <v>14482.6069517819</v>
      </c>
      <c r="J404" s="4">
        <v>15465.7870473189</v>
      </c>
      <c r="K404" s="4">
        <v>16233.4894263712</v>
      </c>
      <c r="L404" s="4">
        <v>16010.4745730409</v>
      </c>
      <c r="M404" s="4">
        <v>16966.4793453636</v>
      </c>
      <c r="N404" s="4">
        <v>18080.4674539606</v>
      </c>
      <c r="O404" s="4">
        <v>19193.6921532572</v>
      </c>
      <c r="P404" s="4">
        <v>20350.1525963914</v>
      </c>
    </row>
    <row r="405" spans="1:16">
      <c r="A405" s="1" t="s">
        <v>77</v>
      </c>
      <c r="B405" s="1" t="s">
        <v>41</v>
      </c>
      <c r="C405" s="1" t="s">
        <v>8</v>
      </c>
      <c r="D405" s="1" t="s">
        <v>100</v>
      </c>
      <c r="E405" s="1" t="s">
        <v>101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100</v>
      </c>
      <c r="E406" s="1" t="s">
        <v>101</v>
      </c>
      <c r="F406" s="4">
        <v>10821.8710989235</v>
      </c>
      <c r="G406" s="4">
        <v>11399.0427534193</v>
      </c>
      <c r="H406" s="4">
        <v>13321.5750923862</v>
      </c>
      <c r="I406" s="4">
        <v>14474.2810802841</v>
      </c>
      <c r="J406" s="4">
        <v>15452.7956813296</v>
      </c>
      <c r="K406" s="4">
        <v>16229.2990821718</v>
      </c>
      <c r="L406" s="4">
        <v>16009.4090558757</v>
      </c>
      <c r="M406" s="4">
        <v>16980.7926475242</v>
      </c>
      <c r="N406" s="4">
        <v>18114.2426844404</v>
      </c>
      <c r="O406" s="4">
        <v>19231.9247193965</v>
      </c>
      <c r="P406" s="4">
        <v>20381.4326684282</v>
      </c>
    </row>
    <row r="407" spans="1:16">
      <c r="A407" s="1" t="s">
        <v>77</v>
      </c>
      <c r="B407" s="1" t="s">
        <v>34</v>
      </c>
      <c r="C407" s="1" t="s">
        <v>8</v>
      </c>
      <c r="D407" s="1" t="s">
        <v>100</v>
      </c>
      <c r="E407" s="1" t="s">
        <v>101</v>
      </c>
      <c r="F407" s="4">
        <v>10821.8710989235</v>
      </c>
      <c r="G407" s="4">
        <v>11399.0427534193</v>
      </c>
      <c r="H407" s="4">
        <v>13316.6820870612</v>
      </c>
      <c r="I407" s="4">
        <v>14458.1717587659</v>
      </c>
      <c r="J407" s="4">
        <v>15427.6465559459</v>
      </c>
      <c r="K407" s="4">
        <v>16196.7748945291</v>
      </c>
      <c r="L407" s="4">
        <v>15985.7734365783</v>
      </c>
      <c r="M407" s="4">
        <v>16931.270762432</v>
      </c>
      <c r="N407" s="4">
        <v>18040.5205674312</v>
      </c>
      <c r="O407" s="4">
        <v>19140.0618876267</v>
      </c>
      <c r="P407" s="4">
        <v>20296.8502416375</v>
      </c>
    </row>
    <row r="408" spans="1:16">
      <c r="A408" s="1" t="s">
        <v>77</v>
      </c>
      <c r="B408" s="1" t="s">
        <v>35</v>
      </c>
      <c r="C408" s="1" t="s">
        <v>8</v>
      </c>
      <c r="D408" s="1" t="s">
        <v>100</v>
      </c>
      <c r="E408" s="1" t="s">
        <v>101</v>
      </c>
      <c r="F408" s="4">
        <v>10821.8710989235</v>
      </c>
      <c r="G408" s="4">
        <v>11399.0427534193</v>
      </c>
      <c r="H408" s="4">
        <v>13325.5706873997</v>
      </c>
      <c r="I408" s="4">
        <v>14476.1467071661</v>
      </c>
      <c r="J408" s="4">
        <v>15450.8433921274</v>
      </c>
      <c r="K408" s="4">
        <v>16226.8779475742</v>
      </c>
      <c r="L408" s="4">
        <v>16009.8305184951</v>
      </c>
      <c r="M408" s="4">
        <v>16983.2958001007</v>
      </c>
      <c r="N408" s="4">
        <v>18113.1919393697</v>
      </c>
      <c r="O408" s="4">
        <v>19232.4358928209</v>
      </c>
      <c r="P408" s="4">
        <v>20381.2486589979</v>
      </c>
    </row>
    <row r="409" spans="1:16">
      <c r="A409" s="1" t="s">
        <v>77</v>
      </c>
      <c r="B409" s="1" t="s">
        <v>36</v>
      </c>
      <c r="C409" s="1" t="s">
        <v>8</v>
      </c>
      <c r="D409" s="1" t="s">
        <v>100</v>
      </c>
      <c r="E409" s="1" t="s">
        <v>101</v>
      </c>
      <c r="F409" s="4">
        <v>10821.8710989235</v>
      </c>
      <c r="G409" s="4">
        <v>11399.0427534193</v>
      </c>
      <c r="H409" s="4">
        <v>13300.6659226609</v>
      </c>
      <c r="I409" s="4">
        <v>14421.9526398359</v>
      </c>
      <c r="J409" s="4">
        <v>15352.1490764065</v>
      </c>
      <c r="K409" s="4">
        <v>16042.943549899</v>
      </c>
      <c r="L409" s="4">
        <v>15772.0333212417</v>
      </c>
      <c r="M409" s="4">
        <v>16629.8274954635</v>
      </c>
      <c r="N409" s="4">
        <v>17656.4406359481</v>
      </c>
      <c r="O409" s="4">
        <v>18725.0578325553</v>
      </c>
      <c r="P409" s="4">
        <v>19809.3382605807</v>
      </c>
    </row>
    <row r="410" spans="1:16">
      <c r="A410" s="1" t="s">
        <v>77</v>
      </c>
      <c r="B410" s="1" t="s">
        <v>37</v>
      </c>
      <c r="C410" s="1" t="s">
        <v>8</v>
      </c>
      <c r="D410" s="1" t="s">
        <v>100</v>
      </c>
      <c r="E410" s="1" t="s">
        <v>101</v>
      </c>
      <c r="F410" s="4">
        <v>10821.8710989235</v>
      </c>
      <c r="G410" s="4">
        <v>11399.0427534193</v>
      </c>
      <c r="H410" s="4">
        <v>13326.4270733986</v>
      </c>
      <c r="I410" s="4">
        <v>14488.4914037776</v>
      </c>
      <c r="J410" s="4">
        <v>15475.8640015105</v>
      </c>
      <c r="K410" s="4">
        <v>16264.8333705963</v>
      </c>
      <c r="L410" s="4">
        <v>16057.8135732122</v>
      </c>
      <c r="M410" s="4">
        <v>17017.2161422325</v>
      </c>
      <c r="N410" s="4">
        <v>18157.7959338414</v>
      </c>
      <c r="O410" s="4">
        <v>19242.07933286</v>
      </c>
      <c r="P410" s="4">
        <v>20371.6105636921</v>
      </c>
    </row>
    <row r="411" spans="1:16">
      <c r="A411" s="1" t="s">
        <v>77</v>
      </c>
      <c r="B411" s="1" t="s">
        <v>38</v>
      </c>
      <c r="C411" s="1" t="s">
        <v>8</v>
      </c>
      <c r="D411" s="1" t="s">
        <v>100</v>
      </c>
      <c r="E411" s="1" t="s">
        <v>101</v>
      </c>
      <c r="F411" s="4">
        <v>10821.8710989235</v>
      </c>
      <c r="G411" s="4">
        <v>11399.0427534193</v>
      </c>
      <c r="H411" s="4">
        <v>12044.8898848634</v>
      </c>
      <c r="I411" s="4">
        <v>12164.3604350888</v>
      </c>
      <c r="J411" s="4">
        <v>12097.7251981791</v>
      </c>
      <c r="K411" s="4">
        <v>11946.9692185425</v>
      </c>
      <c r="L411" s="4">
        <v>11379.0237949716</v>
      </c>
      <c r="M411" s="4">
        <v>11927.8780147017</v>
      </c>
      <c r="N411" s="4">
        <v>12622.6647797162</v>
      </c>
      <c r="O411" s="4">
        <v>13437.1699155505</v>
      </c>
      <c r="P411" s="4">
        <v>14098.6284220415</v>
      </c>
    </row>
    <row r="412" spans="1:16">
      <c r="A412" s="1" t="s">
        <v>78</v>
      </c>
      <c r="B412" s="1" t="s">
        <v>7</v>
      </c>
      <c r="C412" s="1" t="s">
        <v>8</v>
      </c>
      <c r="D412" s="1" t="s">
        <v>100</v>
      </c>
      <c r="E412" s="1" t="s">
        <v>101</v>
      </c>
      <c r="F412" s="4">
        <v>10859.9967403329</v>
      </c>
      <c r="G412" s="4">
        <v>11353.1880411418</v>
      </c>
      <c r="H412" s="4">
        <v>12489.7366312028</v>
      </c>
      <c r="I412" s="4">
        <v>13678.5941998746</v>
      </c>
      <c r="J412" s="4">
        <v>15155.0172903103</v>
      </c>
      <c r="K412" s="4">
        <v>15983.8392566741</v>
      </c>
      <c r="L412" s="4">
        <v>15148.6371277148</v>
      </c>
      <c r="M412" s="4">
        <v>13952.0243141525</v>
      </c>
      <c r="N412" s="4">
        <v>12567.5728077248</v>
      </c>
      <c r="O412" s="4">
        <v>11216.103042539</v>
      </c>
      <c r="P412" s="4">
        <v>10039.6411223853</v>
      </c>
    </row>
    <row r="413" spans="1:16">
      <c r="A413" s="1" t="s">
        <v>78</v>
      </c>
      <c r="B413" s="1" t="s">
        <v>11</v>
      </c>
      <c r="C413" s="1" t="s">
        <v>8</v>
      </c>
      <c r="D413" s="1" t="s">
        <v>100</v>
      </c>
      <c r="E413" s="1" t="s">
        <v>101</v>
      </c>
      <c r="F413" s="4">
        <v>10859.9967403329</v>
      </c>
      <c r="G413" s="4">
        <v>11353.1880411418</v>
      </c>
      <c r="H413" s="4">
        <v>11129.0582268648</v>
      </c>
      <c r="I413" s="4">
        <v>11443.8914822942</v>
      </c>
      <c r="J413" s="4">
        <v>12419.1198164049</v>
      </c>
      <c r="K413" s="4">
        <v>12915.3012224543</v>
      </c>
      <c r="L413" s="4">
        <v>11980.2603786639</v>
      </c>
      <c r="M413" s="4">
        <v>10843.04288171</v>
      </c>
      <c r="N413" s="4">
        <v>9540.45618883829</v>
      </c>
      <c r="O413" s="4">
        <v>8281.32668062852</v>
      </c>
      <c r="P413" s="4">
        <v>7182.06358498094</v>
      </c>
    </row>
    <row r="414" spans="1:16">
      <c r="A414" s="1" t="s">
        <v>78</v>
      </c>
      <c r="B414" s="1" t="s">
        <v>13</v>
      </c>
      <c r="C414" s="1" t="s">
        <v>8</v>
      </c>
      <c r="D414" s="1" t="s">
        <v>100</v>
      </c>
      <c r="E414" s="1" t="s">
        <v>101</v>
      </c>
      <c r="F414" s="4">
        <v>10859.9967403329</v>
      </c>
      <c r="G414" s="4">
        <v>11353.1880411418</v>
      </c>
      <c r="H414" s="4">
        <v>10842.7988809932</v>
      </c>
      <c r="I414" s="4">
        <v>11412.3975813859</v>
      </c>
      <c r="J414" s="4">
        <v>12419.1198164049</v>
      </c>
      <c r="K414" s="4">
        <v>12915.3012224543</v>
      </c>
      <c r="L414" s="4">
        <v>11980.2603786639</v>
      </c>
      <c r="M414" s="4">
        <v>10843.04288171</v>
      </c>
      <c r="N414" s="4">
        <v>9540.45618883829</v>
      </c>
      <c r="O414" s="4">
        <v>8281.32668062852</v>
      </c>
      <c r="P414" s="4">
        <v>7182.06358498094</v>
      </c>
    </row>
    <row r="415" spans="1:16">
      <c r="A415" s="1" t="s">
        <v>78</v>
      </c>
      <c r="B415" s="1" t="s">
        <v>14</v>
      </c>
      <c r="C415" s="1" t="s">
        <v>8</v>
      </c>
      <c r="D415" s="1" t="s">
        <v>100</v>
      </c>
      <c r="E415" s="1" t="s">
        <v>101</v>
      </c>
      <c r="F415" s="4">
        <v>10859.9967403329</v>
      </c>
      <c r="G415" s="4">
        <v>11353.1880411418</v>
      </c>
      <c r="H415" s="4">
        <v>10854.7076830686</v>
      </c>
      <c r="I415" s="4">
        <v>11412.3975813859</v>
      </c>
      <c r="J415" s="4">
        <v>12419.1198164049</v>
      </c>
      <c r="K415" s="4">
        <v>12915.3012224543</v>
      </c>
      <c r="L415" s="4">
        <v>11980.2603786639</v>
      </c>
      <c r="M415" s="4">
        <v>10843.04288171</v>
      </c>
      <c r="N415" s="4">
        <v>9540.45618883829</v>
      </c>
      <c r="O415" s="4">
        <v>8281.32668062852</v>
      </c>
      <c r="P415" s="4">
        <v>7182.06358498094</v>
      </c>
    </row>
    <row r="416" spans="1:16">
      <c r="A416" s="1" t="s">
        <v>78</v>
      </c>
      <c r="B416" s="1" t="s">
        <v>15</v>
      </c>
      <c r="C416" s="1" t="s">
        <v>8</v>
      </c>
      <c r="D416" s="1" t="s">
        <v>100</v>
      </c>
      <c r="E416" s="1" t="s">
        <v>101</v>
      </c>
      <c r="F416" s="4">
        <v>10859.9967403329</v>
      </c>
      <c r="G416" s="4">
        <v>11353.1880411418</v>
      </c>
      <c r="H416" s="4">
        <v>10820.3372285748</v>
      </c>
      <c r="I416" s="4">
        <v>11412.3975813859</v>
      </c>
      <c r="J416" s="4">
        <v>12419.1198164049</v>
      </c>
      <c r="K416" s="4">
        <v>12915.3012224543</v>
      </c>
      <c r="L416" s="4">
        <v>11980.2603786639</v>
      </c>
      <c r="M416" s="4">
        <v>10843.04288171</v>
      </c>
      <c r="N416" s="4">
        <v>9540.45618883829</v>
      </c>
      <c r="O416" s="4">
        <v>8281.32668062852</v>
      </c>
      <c r="P416" s="4">
        <v>7182.06358498094</v>
      </c>
    </row>
    <row r="417" spans="1:16">
      <c r="A417" s="1" t="s">
        <v>78</v>
      </c>
      <c r="B417" s="1" t="s">
        <v>16</v>
      </c>
      <c r="C417" s="1" t="s">
        <v>8</v>
      </c>
      <c r="D417" s="1" t="s">
        <v>100</v>
      </c>
      <c r="E417" s="1" t="s">
        <v>101</v>
      </c>
      <c r="F417" s="4">
        <v>10859.9967403329</v>
      </c>
      <c r="G417" s="4">
        <v>11353.1880411418</v>
      </c>
      <c r="H417" s="4">
        <v>10820.3372285748</v>
      </c>
      <c r="I417" s="4">
        <v>11412.3975813859</v>
      </c>
      <c r="J417" s="4">
        <v>12419.1198164049</v>
      </c>
      <c r="K417" s="4">
        <v>12915.3012224543</v>
      </c>
      <c r="L417" s="4">
        <v>11980.2603786639</v>
      </c>
      <c r="M417" s="4">
        <v>10843.04288171</v>
      </c>
      <c r="N417" s="4">
        <v>9540.45618883829</v>
      </c>
      <c r="O417" s="4">
        <v>8281.32668062852</v>
      </c>
      <c r="P417" s="4">
        <v>7182.06358498094</v>
      </c>
    </row>
    <row r="418" spans="1:16">
      <c r="A418" s="1" t="s">
        <v>78</v>
      </c>
      <c r="B418" s="1" t="s">
        <v>17</v>
      </c>
      <c r="C418" s="1" t="s">
        <v>8</v>
      </c>
      <c r="D418" s="1" t="s">
        <v>100</v>
      </c>
      <c r="E418" s="1" t="s">
        <v>101</v>
      </c>
      <c r="F418" s="4">
        <v>10859.9967403329</v>
      </c>
      <c r="G418" s="4">
        <v>11353.1880411418</v>
      </c>
      <c r="H418" s="4">
        <v>10845.6793796363</v>
      </c>
      <c r="I418" s="4">
        <v>11412.3975813859</v>
      </c>
      <c r="J418" s="4">
        <v>12419.1198164049</v>
      </c>
      <c r="K418" s="4">
        <v>12915.3012224543</v>
      </c>
      <c r="L418" s="4">
        <v>11980.2603786639</v>
      </c>
      <c r="M418" s="4">
        <v>10843.04288171</v>
      </c>
      <c r="N418" s="4">
        <v>9540.45618883829</v>
      </c>
      <c r="O418" s="4">
        <v>8281.32668062852</v>
      </c>
      <c r="P418" s="4">
        <v>7182.06358498094</v>
      </c>
    </row>
    <row r="419" spans="1:16">
      <c r="A419" s="1" t="s">
        <v>78</v>
      </c>
      <c r="B419" s="1" t="s">
        <v>18</v>
      </c>
      <c r="C419" s="1" t="s">
        <v>8</v>
      </c>
      <c r="D419" s="1" t="s">
        <v>100</v>
      </c>
      <c r="E419" s="1" t="s">
        <v>101</v>
      </c>
      <c r="F419" s="4">
        <v>10859.9967403329</v>
      </c>
      <c r="G419" s="4">
        <v>11353.1880411418</v>
      </c>
      <c r="H419" s="4">
        <v>11116.9134529271</v>
      </c>
      <c r="I419" s="4">
        <v>11434.4194125324</v>
      </c>
      <c r="J419" s="4">
        <v>12419.1198164049</v>
      </c>
      <c r="K419" s="4">
        <v>12915.3012224543</v>
      </c>
      <c r="L419" s="4">
        <v>11980.2603786639</v>
      </c>
      <c r="M419" s="4">
        <v>10843.04288171</v>
      </c>
      <c r="N419" s="4">
        <v>9540.45618883829</v>
      </c>
      <c r="O419" s="4">
        <v>8281.32668062852</v>
      </c>
      <c r="P419" s="4">
        <v>7182.06358498094</v>
      </c>
    </row>
    <row r="420" spans="1:16">
      <c r="A420" s="1" t="s">
        <v>78</v>
      </c>
      <c r="B420" s="1" t="s">
        <v>19</v>
      </c>
      <c r="C420" s="1" t="s">
        <v>8</v>
      </c>
      <c r="D420" s="1" t="s">
        <v>100</v>
      </c>
      <c r="E420" s="1" t="s">
        <v>101</v>
      </c>
      <c r="F420" s="4">
        <v>10859.9967403329</v>
      </c>
      <c r="G420" s="4">
        <v>11353.1880411418</v>
      </c>
      <c r="H420" s="4">
        <v>11409.388353044</v>
      </c>
      <c r="I420" s="4">
        <v>11772.6808024048</v>
      </c>
      <c r="J420" s="4">
        <v>12439.7595213517</v>
      </c>
      <c r="K420" s="4">
        <v>12915.3012224543</v>
      </c>
      <c r="L420" s="4">
        <v>11980.2603786639</v>
      </c>
      <c r="M420" s="4">
        <v>10843.04288171</v>
      </c>
      <c r="N420" s="4">
        <v>9540.45618883829</v>
      </c>
      <c r="O420" s="4">
        <v>8281.32668062852</v>
      </c>
      <c r="P420" s="4">
        <v>7182.06358498094</v>
      </c>
    </row>
    <row r="421" spans="1:16">
      <c r="A421" s="1" t="s">
        <v>78</v>
      </c>
      <c r="B421" s="1" t="s">
        <v>20</v>
      </c>
      <c r="C421" s="1" t="s">
        <v>8</v>
      </c>
      <c r="D421" s="1" t="s">
        <v>100</v>
      </c>
      <c r="E421" s="1" t="s">
        <v>101</v>
      </c>
      <c r="F421" s="4">
        <v>10859.9967403329</v>
      </c>
      <c r="G421" s="4">
        <v>11353.1880411418</v>
      </c>
      <c r="H421" s="4">
        <v>11118.1420839469</v>
      </c>
      <c r="I421" s="4">
        <v>11430.4268574152</v>
      </c>
      <c r="J421" s="4">
        <v>12419.1198164049</v>
      </c>
      <c r="K421" s="4">
        <v>12915.3012224543</v>
      </c>
      <c r="L421" s="4">
        <v>11980.2603786639</v>
      </c>
      <c r="M421" s="4">
        <v>10843.04288171</v>
      </c>
      <c r="N421" s="4">
        <v>9540.45618883829</v>
      </c>
      <c r="O421" s="4">
        <v>8281.32668062852</v>
      </c>
      <c r="P421" s="4">
        <v>7182.06358498094</v>
      </c>
    </row>
    <row r="422" spans="1:16">
      <c r="A422" s="1" t="s">
        <v>78</v>
      </c>
      <c r="B422" s="1" t="s">
        <v>21</v>
      </c>
      <c r="C422" s="1" t="s">
        <v>8</v>
      </c>
      <c r="D422" s="1" t="s">
        <v>100</v>
      </c>
      <c r="E422" s="1" t="s">
        <v>101</v>
      </c>
      <c r="F422" s="4">
        <v>10859.9967403329</v>
      </c>
      <c r="G422" s="4">
        <v>11353.1880411418</v>
      </c>
      <c r="H422" s="4">
        <v>12489.7366312028</v>
      </c>
      <c r="I422" s="4">
        <v>13678.5941998746</v>
      </c>
      <c r="J422" s="4">
        <v>15155.0172903103</v>
      </c>
      <c r="K422" s="4">
        <v>15983.8392566741</v>
      </c>
      <c r="L422" s="4">
        <v>15148.6371277148</v>
      </c>
      <c r="M422" s="4">
        <v>13952.0243141525</v>
      </c>
      <c r="N422" s="4">
        <v>12567.5728077248</v>
      </c>
      <c r="O422" s="4">
        <v>11216.103042539</v>
      </c>
      <c r="P422" s="4">
        <v>10039.6411223853</v>
      </c>
    </row>
    <row r="423" spans="1:16">
      <c r="A423" s="1" t="s">
        <v>78</v>
      </c>
      <c r="B423" s="1" t="s">
        <v>22</v>
      </c>
      <c r="C423" s="1" t="s">
        <v>8</v>
      </c>
      <c r="D423" s="1" t="s">
        <v>100</v>
      </c>
      <c r="E423" s="1" t="s">
        <v>101</v>
      </c>
      <c r="F423" s="4">
        <v>10859.9967403329</v>
      </c>
      <c r="G423" s="4">
        <v>11353.1880411418</v>
      </c>
      <c r="H423" s="4">
        <v>11091.7194958351</v>
      </c>
      <c r="I423" s="4">
        <v>11420.2803354564</v>
      </c>
      <c r="J423" s="4">
        <v>12419.1198164049</v>
      </c>
      <c r="K423" s="4">
        <v>12915.3012224543</v>
      </c>
      <c r="L423" s="4">
        <v>11980.2603786639</v>
      </c>
      <c r="M423" s="4">
        <v>10843.04288171</v>
      </c>
      <c r="N423" s="4">
        <v>9540.45618883829</v>
      </c>
      <c r="O423" s="4">
        <v>8281.32668062852</v>
      </c>
      <c r="P423" s="4">
        <v>7182.06358498094</v>
      </c>
    </row>
    <row r="424" spans="1:16">
      <c r="A424" s="1" t="s">
        <v>78</v>
      </c>
      <c r="B424" s="1" t="s">
        <v>23</v>
      </c>
      <c r="C424" s="1" t="s">
        <v>8</v>
      </c>
      <c r="D424" s="1" t="s">
        <v>100</v>
      </c>
      <c r="E424" s="1" t="s">
        <v>101</v>
      </c>
      <c r="F424" s="4">
        <v>10859.9967403329</v>
      </c>
      <c r="G424" s="4">
        <v>11353.1880411418</v>
      </c>
      <c r="H424" s="4">
        <v>11117.3181179837</v>
      </c>
      <c r="I424" s="4">
        <v>11434.556094834</v>
      </c>
      <c r="J424" s="4">
        <v>12419.1198164049</v>
      </c>
      <c r="K424" s="4">
        <v>12915.3012224543</v>
      </c>
      <c r="L424" s="4">
        <v>11980.2603786639</v>
      </c>
      <c r="M424" s="4">
        <v>10843.04288171</v>
      </c>
      <c r="N424" s="4">
        <v>9540.45618883829</v>
      </c>
      <c r="O424" s="4">
        <v>8281.32668062852</v>
      </c>
      <c r="P424" s="4">
        <v>7182.06358498094</v>
      </c>
    </row>
    <row r="425" spans="1:16">
      <c r="A425" s="1" t="s">
        <v>78</v>
      </c>
      <c r="B425" s="1" t="s">
        <v>24</v>
      </c>
      <c r="C425" s="1" t="s">
        <v>8</v>
      </c>
      <c r="D425" s="1" t="s">
        <v>100</v>
      </c>
      <c r="E425" s="1" t="s">
        <v>101</v>
      </c>
      <c r="F425" s="4">
        <v>10859.9967403329</v>
      </c>
      <c r="G425" s="4">
        <v>11353.1880411418</v>
      </c>
      <c r="H425" s="4">
        <v>11142.199391191</v>
      </c>
      <c r="I425" s="4">
        <v>11438.6386673726</v>
      </c>
      <c r="J425" s="4">
        <v>12419.1198164049</v>
      </c>
      <c r="K425" s="4">
        <v>12915.3012224543</v>
      </c>
      <c r="L425" s="4">
        <v>11980.2603786639</v>
      </c>
      <c r="M425" s="4">
        <v>10843.04288171</v>
      </c>
      <c r="N425" s="4">
        <v>9540.45618883829</v>
      </c>
      <c r="O425" s="4">
        <v>8281.32668062852</v>
      </c>
      <c r="P425" s="4">
        <v>7182.06358498094</v>
      </c>
    </row>
    <row r="426" spans="1:16">
      <c r="A426" s="1" t="s">
        <v>78</v>
      </c>
      <c r="B426" s="1" t="s">
        <v>25</v>
      </c>
      <c r="C426" s="1" t="s">
        <v>8</v>
      </c>
      <c r="D426" s="1" t="s">
        <v>100</v>
      </c>
      <c r="E426" s="1" t="s">
        <v>101</v>
      </c>
      <c r="F426" s="4">
        <v>10859.9967403329</v>
      </c>
      <c r="G426" s="4">
        <v>11353.1880411418</v>
      </c>
      <c r="H426" s="4">
        <v>11142.2695862076</v>
      </c>
      <c r="I426" s="4">
        <v>11438.4691299133</v>
      </c>
      <c r="J426" s="4">
        <v>12419.1198164049</v>
      </c>
      <c r="K426" s="4">
        <v>12915.3012224543</v>
      </c>
      <c r="L426" s="4">
        <v>11980.2603786639</v>
      </c>
      <c r="M426" s="4">
        <v>10843.04288171</v>
      </c>
      <c r="N426" s="4">
        <v>9540.45618883829</v>
      </c>
      <c r="O426" s="4">
        <v>8281.32668062852</v>
      </c>
      <c r="P426" s="4">
        <v>7182.06358498094</v>
      </c>
    </row>
    <row r="427" spans="1:16">
      <c r="A427" s="1" t="s">
        <v>78</v>
      </c>
      <c r="B427" s="1" t="s">
        <v>26</v>
      </c>
      <c r="C427" s="1" t="s">
        <v>8</v>
      </c>
      <c r="D427" s="1" t="s">
        <v>100</v>
      </c>
      <c r="E427" s="1" t="s">
        <v>101</v>
      </c>
      <c r="F427" s="4">
        <v>10859.9967403329</v>
      </c>
      <c r="G427" s="4">
        <v>11353.1880411418</v>
      </c>
      <c r="H427" s="4">
        <v>11381.0159405135</v>
      </c>
      <c r="I427" s="4">
        <v>11625.8740464196</v>
      </c>
      <c r="J427" s="4">
        <v>12422.0750212505</v>
      </c>
      <c r="K427" s="4">
        <v>12915.3012224543</v>
      </c>
      <c r="L427" s="4">
        <v>11980.2603786639</v>
      </c>
      <c r="M427" s="4">
        <v>10843.04288171</v>
      </c>
      <c r="N427" s="4">
        <v>9540.45618883829</v>
      </c>
      <c r="O427" s="4">
        <v>8281.32668062852</v>
      </c>
      <c r="P427" s="4">
        <v>7182.06358498094</v>
      </c>
    </row>
    <row r="428" spans="1:16">
      <c r="A428" s="1" t="s">
        <v>78</v>
      </c>
      <c r="B428" s="1" t="s">
        <v>27</v>
      </c>
      <c r="C428" s="1" t="s">
        <v>8</v>
      </c>
      <c r="D428" s="1" t="s">
        <v>100</v>
      </c>
      <c r="E428" s="1" t="s">
        <v>101</v>
      </c>
      <c r="F428" s="4">
        <v>10859.9967403329</v>
      </c>
      <c r="G428" s="4">
        <v>11353.1880411418</v>
      </c>
      <c r="H428" s="4">
        <v>11096.8133995434</v>
      </c>
      <c r="I428" s="4">
        <v>11413.0826628114</v>
      </c>
      <c r="J428" s="4">
        <v>12419.1198164049</v>
      </c>
      <c r="K428" s="4">
        <v>12915.3012224543</v>
      </c>
      <c r="L428" s="4">
        <v>11980.2603786639</v>
      </c>
      <c r="M428" s="4">
        <v>10843.04288171</v>
      </c>
      <c r="N428" s="4">
        <v>9540.45618883829</v>
      </c>
      <c r="O428" s="4">
        <v>8281.32668062852</v>
      </c>
      <c r="P428" s="4">
        <v>7182.06358498094</v>
      </c>
    </row>
    <row r="429" spans="1:16">
      <c r="A429" s="1" t="s">
        <v>78</v>
      </c>
      <c r="B429" s="1" t="s">
        <v>28</v>
      </c>
      <c r="C429" s="1" t="s">
        <v>8</v>
      </c>
      <c r="D429" s="1" t="s">
        <v>100</v>
      </c>
      <c r="E429" s="1" t="s">
        <v>101</v>
      </c>
      <c r="F429" s="4">
        <v>10859.9967403329</v>
      </c>
      <c r="G429" s="4">
        <v>11353.1880411418</v>
      </c>
      <c r="H429" s="4">
        <v>10825.3497953494</v>
      </c>
      <c r="I429" s="4">
        <v>11418.0360920044</v>
      </c>
      <c r="J429" s="4">
        <v>12428.2290080359</v>
      </c>
      <c r="K429" s="4">
        <v>12928.1191412597</v>
      </c>
      <c r="L429" s="4">
        <v>11999.0892746247</v>
      </c>
      <c r="M429" s="4">
        <v>10850.9661416886</v>
      </c>
      <c r="N429" s="4">
        <v>9545.51549660395</v>
      </c>
      <c r="O429" s="4">
        <v>8284.59341547348</v>
      </c>
      <c r="P429" s="4">
        <v>7183.95959484062</v>
      </c>
    </row>
    <row r="430" spans="1:16">
      <c r="A430" s="1" t="s">
        <v>78</v>
      </c>
      <c r="B430" s="1" t="s">
        <v>30</v>
      </c>
      <c r="C430" s="1" t="s">
        <v>8</v>
      </c>
      <c r="D430" s="1" t="s">
        <v>100</v>
      </c>
      <c r="E430" s="1" t="s">
        <v>101</v>
      </c>
      <c r="F430" s="4">
        <v>10859.9967403329</v>
      </c>
      <c r="G430" s="4">
        <v>11353.1880411418</v>
      </c>
      <c r="H430" s="4">
        <v>11812.6495068703</v>
      </c>
      <c r="I430" s="4">
        <v>12232.1572811145</v>
      </c>
      <c r="J430" s="4">
        <v>13008.6502402831</v>
      </c>
      <c r="K430" s="4">
        <v>13226.4026099132</v>
      </c>
      <c r="L430" s="4">
        <v>12058.3224792136</v>
      </c>
      <c r="M430" s="4">
        <v>10909.5190482932</v>
      </c>
      <c r="N430" s="4">
        <v>9587.68321636723</v>
      </c>
      <c r="O430" s="4">
        <v>8309.59298062604</v>
      </c>
      <c r="P430" s="4">
        <v>7189.40165810648</v>
      </c>
    </row>
    <row r="431" spans="1:16">
      <c r="A431" s="1" t="s">
        <v>78</v>
      </c>
      <c r="B431" s="1" t="s">
        <v>32</v>
      </c>
      <c r="C431" s="1" t="s">
        <v>8</v>
      </c>
      <c r="D431" s="1" t="s">
        <v>100</v>
      </c>
      <c r="E431" s="1" t="s">
        <v>101</v>
      </c>
      <c r="F431" s="4">
        <v>10859.9967403329</v>
      </c>
      <c r="G431" s="4">
        <v>11353.1880411418</v>
      </c>
      <c r="H431" s="4">
        <v>12489.7366312028</v>
      </c>
      <c r="I431" s="4">
        <v>13678.5941998746</v>
      </c>
      <c r="J431" s="4">
        <v>15155.0172903103</v>
      </c>
      <c r="K431" s="4">
        <v>15983.8392566741</v>
      </c>
      <c r="L431" s="4">
        <v>15148.6371277148</v>
      </c>
      <c r="M431" s="4">
        <v>13952.0243141525</v>
      </c>
      <c r="N431" s="4">
        <v>12567.5728077248</v>
      </c>
      <c r="O431" s="4">
        <v>11216.103042539</v>
      </c>
      <c r="P431" s="4">
        <v>10039.6411223853</v>
      </c>
    </row>
    <row r="432" spans="1:16">
      <c r="A432" s="1" t="s">
        <v>78</v>
      </c>
      <c r="B432" s="1" t="s">
        <v>33</v>
      </c>
      <c r="C432" s="1" t="s">
        <v>8</v>
      </c>
      <c r="D432" s="1" t="s">
        <v>100</v>
      </c>
      <c r="E432" s="1" t="s">
        <v>101</v>
      </c>
      <c r="F432" s="4">
        <v>10859.9967403329</v>
      </c>
      <c r="G432" s="4">
        <v>11353.1880411418</v>
      </c>
      <c r="H432" s="4">
        <v>12489.7366312028</v>
      </c>
      <c r="I432" s="4">
        <v>13678.5941998746</v>
      </c>
      <c r="J432" s="4">
        <v>15155.0172903103</v>
      </c>
      <c r="K432" s="4">
        <v>15983.8392566741</v>
      </c>
      <c r="L432" s="4">
        <v>15148.6371277148</v>
      </c>
      <c r="M432" s="4">
        <v>13952.0243141525</v>
      </c>
      <c r="N432" s="4">
        <v>12567.5728077248</v>
      </c>
      <c r="O432" s="4">
        <v>11216.103042539</v>
      </c>
      <c r="P432" s="4">
        <v>10039.6411223853</v>
      </c>
    </row>
    <row r="433" spans="1:16">
      <c r="A433" s="1" t="s">
        <v>78</v>
      </c>
      <c r="B433" s="1" t="s">
        <v>34</v>
      </c>
      <c r="C433" s="1" t="s">
        <v>8</v>
      </c>
      <c r="D433" s="1" t="s">
        <v>100</v>
      </c>
      <c r="E433" s="1" t="s">
        <v>101</v>
      </c>
      <c r="F433" s="4">
        <v>10859.9967403329</v>
      </c>
      <c r="G433" s="4">
        <v>11353.1880411418</v>
      </c>
      <c r="H433" s="4">
        <v>12489.7366312028</v>
      </c>
      <c r="I433" s="4">
        <v>13678.5941998746</v>
      </c>
      <c r="J433" s="4">
        <v>15155.0172903103</v>
      </c>
      <c r="K433" s="4">
        <v>15983.8392566741</v>
      </c>
      <c r="L433" s="4">
        <v>15148.6371277148</v>
      </c>
      <c r="M433" s="4">
        <v>13952.0243141525</v>
      </c>
      <c r="N433" s="4">
        <v>12567.5728077248</v>
      </c>
      <c r="O433" s="4">
        <v>11216.103042539</v>
      </c>
      <c r="P433" s="4">
        <v>10039.6411223853</v>
      </c>
    </row>
    <row r="434" spans="1:16">
      <c r="A434" s="1" t="s">
        <v>78</v>
      </c>
      <c r="B434" s="1" t="s">
        <v>35</v>
      </c>
      <c r="C434" s="1" t="s">
        <v>8</v>
      </c>
      <c r="D434" s="1" t="s">
        <v>100</v>
      </c>
      <c r="E434" s="1" t="s">
        <v>101</v>
      </c>
      <c r="F434" s="4">
        <v>10859.9967403329</v>
      </c>
      <c r="G434" s="4">
        <v>11353.1880411418</v>
      </c>
      <c r="H434" s="4">
        <v>12489.7366312028</v>
      </c>
      <c r="I434" s="4">
        <v>13678.5941998746</v>
      </c>
      <c r="J434" s="4">
        <v>15155.0172903103</v>
      </c>
      <c r="K434" s="4">
        <v>15983.8392566741</v>
      </c>
      <c r="L434" s="4">
        <v>15148.6371277148</v>
      </c>
      <c r="M434" s="4">
        <v>13952.0243141525</v>
      </c>
      <c r="N434" s="4">
        <v>12567.5728077248</v>
      </c>
      <c r="O434" s="4">
        <v>11216.103042539</v>
      </c>
      <c r="P434" s="4">
        <v>10039.6411223853</v>
      </c>
    </row>
    <row r="435" spans="1:16">
      <c r="A435" s="1" t="s">
        <v>78</v>
      </c>
      <c r="B435" s="1" t="s">
        <v>36</v>
      </c>
      <c r="C435" s="1" t="s">
        <v>8</v>
      </c>
      <c r="D435" s="1" t="s">
        <v>100</v>
      </c>
      <c r="E435" s="1" t="s">
        <v>101</v>
      </c>
      <c r="F435" s="4">
        <v>10859.9967403329</v>
      </c>
      <c r="G435" s="4">
        <v>11353.1880411418</v>
      </c>
      <c r="H435" s="4">
        <v>12489.7366312028</v>
      </c>
      <c r="I435" s="4">
        <v>13678.5941998746</v>
      </c>
      <c r="J435" s="4">
        <v>15155.0172903103</v>
      </c>
      <c r="K435" s="4">
        <v>15983.8392566741</v>
      </c>
      <c r="L435" s="4">
        <v>15148.6371277148</v>
      </c>
      <c r="M435" s="4">
        <v>13952.0243141525</v>
      </c>
      <c r="N435" s="4">
        <v>12567.5728077248</v>
      </c>
      <c r="O435" s="4">
        <v>11216.103042539</v>
      </c>
      <c r="P435" s="4">
        <v>10039.6411223853</v>
      </c>
    </row>
    <row r="436" spans="1:16">
      <c r="A436" s="1" t="s">
        <v>78</v>
      </c>
      <c r="B436" s="1" t="s">
        <v>37</v>
      </c>
      <c r="C436" s="1" t="s">
        <v>8</v>
      </c>
      <c r="D436" s="1" t="s">
        <v>100</v>
      </c>
      <c r="E436" s="1" t="s">
        <v>101</v>
      </c>
      <c r="F436" s="4">
        <v>10859.9967403329</v>
      </c>
      <c r="G436" s="4">
        <v>11353.1880411418</v>
      </c>
      <c r="H436" s="4">
        <v>12489.7366312028</v>
      </c>
      <c r="I436" s="4">
        <v>13678.5941998746</v>
      </c>
      <c r="J436" s="4">
        <v>15155.0172903103</v>
      </c>
      <c r="K436" s="4">
        <v>15983.8392566741</v>
      </c>
      <c r="L436" s="4">
        <v>15148.6371277148</v>
      </c>
      <c r="M436" s="4">
        <v>13952.0243141525</v>
      </c>
      <c r="N436" s="4">
        <v>12567.5728077248</v>
      </c>
      <c r="O436" s="4">
        <v>11216.103042539</v>
      </c>
      <c r="P436" s="4">
        <v>10039.6411223853</v>
      </c>
    </row>
    <row r="437" spans="1:16">
      <c r="A437" s="1" t="s">
        <v>78</v>
      </c>
      <c r="B437" s="1" t="s">
        <v>38</v>
      </c>
      <c r="C437" s="1" t="s">
        <v>8</v>
      </c>
      <c r="D437" s="1" t="s">
        <v>100</v>
      </c>
      <c r="E437" s="1" t="s">
        <v>101</v>
      </c>
      <c r="F437" s="4">
        <v>10859.9967403329</v>
      </c>
      <c r="G437" s="4">
        <v>11353.1880411418</v>
      </c>
      <c r="H437" s="4">
        <v>10855.6585169142</v>
      </c>
      <c r="I437" s="4">
        <v>11412.3975813859</v>
      </c>
      <c r="J437" s="4">
        <v>12419.1198164049</v>
      </c>
      <c r="K437" s="4">
        <v>12915.3012224543</v>
      </c>
      <c r="L437" s="4">
        <v>11980.2603786639</v>
      </c>
      <c r="M437" s="4">
        <v>10843.04288171</v>
      </c>
      <c r="N437" s="4">
        <v>9540.45618883829</v>
      </c>
      <c r="O437" s="4">
        <v>8281.32668062852</v>
      </c>
      <c r="P437" s="4">
        <v>7182.06358498094</v>
      </c>
    </row>
    <row r="438" ht="32" customHeight="1" spans="1:1">
      <c r="A438" s="5" t="s">
        <v>102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F24" sqref="F24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103</v>
      </c>
      <c r="E2" s="1" t="s">
        <v>104</v>
      </c>
      <c r="F2" s="4">
        <v>348.980803902459</v>
      </c>
      <c r="G2" s="4">
        <v>366.996573698998</v>
      </c>
      <c r="H2" s="4">
        <v>368.129673277463</v>
      </c>
      <c r="I2" s="4">
        <v>385.865591740636</v>
      </c>
      <c r="J2" s="4">
        <v>410.069358323266</v>
      </c>
      <c r="K2" s="4">
        <v>433.142793869571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103</v>
      </c>
      <c r="E3" s="1" t="s">
        <v>104</v>
      </c>
      <c r="F3" s="4">
        <v>348.980803902459</v>
      </c>
      <c r="G3" s="4">
        <v>366.996573698998</v>
      </c>
      <c r="H3" s="4">
        <v>253.083887708137</v>
      </c>
      <c r="I3" s="4">
        <v>204.106775572242</v>
      </c>
      <c r="J3" s="4">
        <v>188.432642807349</v>
      </c>
      <c r="K3" s="4">
        <v>176.191141911639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103</v>
      </c>
      <c r="E4" s="1" t="s">
        <v>104</v>
      </c>
      <c r="F4" s="4">
        <v>348.980803902459</v>
      </c>
      <c r="G4" s="4">
        <v>366.996573698998</v>
      </c>
      <c r="H4" s="4">
        <v>241.929848564287</v>
      </c>
      <c r="I4" s="4">
        <v>202.191449207839</v>
      </c>
      <c r="J4" s="4">
        <v>185.69179433854</v>
      </c>
      <c r="K4" s="4">
        <v>170.624843897457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103</v>
      </c>
      <c r="E5" s="1" t="s">
        <v>104</v>
      </c>
      <c r="F5" s="4">
        <v>348.980803902459</v>
      </c>
      <c r="G5" s="4">
        <v>367.009633520989</v>
      </c>
      <c r="H5" s="4">
        <v>239.723534212815</v>
      </c>
      <c r="I5" s="4">
        <v>206.005169867492</v>
      </c>
      <c r="J5" s="4">
        <v>193.222972347624</v>
      </c>
      <c r="K5" s="4">
        <v>179.557786312567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103</v>
      </c>
      <c r="E6" s="1" t="s">
        <v>104</v>
      </c>
      <c r="F6" s="4">
        <v>348.980803902459</v>
      </c>
      <c r="G6" s="4">
        <v>367.024078576453</v>
      </c>
      <c r="H6" s="4">
        <v>241.936788592289</v>
      </c>
      <c r="I6" s="4">
        <v>205.569608616999</v>
      </c>
      <c r="J6" s="4">
        <v>194.746339521241</v>
      </c>
      <c r="K6" s="4">
        <v>179.787528800757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103</v>
      </c>
      <c r="E7" s="1" t="s">
        <v>104</v>
      </c>
      <c r="F7" s="4">
        <v>348.980803902459</v>
      </c>
      <c r="G7" s="4">
        <v>366.996573698998</v>
      </c>
      <c r="H7" s="4">
        <v>241.927623406229</v>
      </c>
      <c r="I7" s="4">
        <v>205.539298297802</v>
      </c>
      <c r="J7" s="4">
        <v>191.133955317932</v>
      </c>
      <c r="K7" s="4">
        <v>175.689049459576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103</v>
      </c>
      <c r="E8" s="1" t="s">
        <v>104</v>
      </c>
      <c r="F8" s="4">
        <v>348.980803902459</v>
      </c>
      <c r="G8" s="4">
        <v>367.024078576453</v>
      </c>
      <c r="H8" s="4">
        <v>241.936898686342</v>
      </c>
      <c r="I8" s="4">
        <v>205.569369491552</v>
      </c>
      <c r="J8" s="4">
        <v>190.581473671342</v>
      </c>
      <c r="K8" s="4">
        <v>178.87537599375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103</v>
      </c>
      <c r="E9" s="1" t="s">
        <v>104</v>
      </c>
      <c r="F9" s="4">
        <v>348.980803902459</v>
      </c>
      <c r="G9" s="4">
        <v>367.009633520989</v>
      </c>
      <c r="H9" s="4">
        <v>253.352882937418</v>
      </c>
      <c r="I9" s="4">
        <v>201.747865045136</v>
      </c>
      <c r="J9" s="4">
        <v>185.305428721136</v>
      </c>
      <c r="K9" s="4">
        <v>169.700190731448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103</v>
      </c>
      <c r="E10" s="1" t="s">
        <v>104</v>
      </c>
      <c r="F10" s="4">
        <v>348.980803902459</v>
      </c>
      <c r="G10" s="4">
        <v>366.996573698998</v>
      </c>
      <c r="H10" s="4">
        <v>284.6721016193</v>
      </c>
      <c r="I10" s="4">
        <v>229.024696752692</v>
      </c>
      <c r="J10" s="4">
        <v>202.280970549792</v>
      </c>
      <c r="K10" s="4">
        <v>186.441456310297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103</v>
      </c>
      <c r="E11" s="1" t="s">
        <v>104</v>
      </c>
      <c r="F11" s="4">
        <v>348.980803902459</v>
      </c>
      <c r="G11" s="4">
        <v>366.996573698998</v>
      </c>
      <c r="H11" s="4">
        <v>358.575950749549</v>
      </c>
      <c r="I11" s="4">
        <v>252.740390105481</v>
      </c>
      <c r="J11" s="4">
        <v>217.856855562823</v>
      </c>
      <c r="K11" s="4">
        <v>183.834316531933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103</v>
      </c>
      <c r="E12" s="1" t="s">
        <v>104</v>
      </c>
      <c r="F12" s="4">
        <v>348.980803902459</v>
      </c>
      <c r="G12" s="4">
        <v>366.996573698998</v>
      </c>
      <c r="H12" s="4">
        <v>284.6721016193</v>
      </c>
      <c r="I12" s="4">
        <v>220.66630196856</v>
      </c>
      <c r="J12" s="4">
        <v>197.927629120868</v>
      </c>
      <c r="K12" s="4">
        <v>181.784921130825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103</v>
      </c>
      <c r="E13" s="1" t="s">
        <v>104</v>
      </c>
      <c r="F13" s="4">
        <v>348.980803902459</v>
      </c>
      <c r="G13" s="4">
        <v>366.996573698998</v>
      </c>
      <c r="H13" s="4">
        <v>358.363372041623</v>
      </c>
      <c r="I13" s="4">
        <v>366.234132067162</v>
      </c>
      <c r="J13" s="4">
        <v>375.127572950185</v>
      </c>
      <c r="K13" s="4">
        <v>384.001956262505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103</v>
      </c>
      <c r="E14" s="1" t="s">
        <v>104</v>
      </c>
      <c r="F14" s="4">
        <v>348.980803902459</v>
      </c>
      <c r="G14" s="4">
        <v>367.009633520989</v>
      </c>
      <c r="H14" s="4">
        <v>270.79520610076</v>
      </c>
      <c r="I14" s="4">
        <v>224.519222912626</v>
      </c>
      <c r="J14" s="4">
        <v>201.535133436919</v>
      </c>
      <c r="K14" s="4">
        <v>186.996519353452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103</v>
      </c>
      <c r="E15" s="1" t="s">
        <v>104</v>
      </c>
      <c r="F15" s="4">
        <v>348.980803902459</v>
      </c>
      <c r="G15" s="4">
        <v>367.024078576453</v>
      </c>
      <c r="H15" s="4">
        <v>284.309644280587</v>
      </c>
      <c r="I15" s="4">
        <v>228.685831375555</v>
      </c>
      <c r="J15" s="4">
        <v>201.713972515757</v>
      </c>
      <c r="K15" s="4">
        <v>189.438294004781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103</v>
      </c>
      <c r="E16" s="1" t="s">
        <v>104</v>
      </c>
      <c r="F16" s="4">
        <v>348.980803902459</v>
      </c>
      <c r="G16" s="4">
        <v>366.996573698998</v>
      </c>
      <c r="H16" s="4">
        <v>284.627840223068</v>
      </c>
      <c r="I16" s="4">
        <v>229.013277053704</v>
      </c>
      <c r="J16" s="4">
        <v>202.278744809747</v>
      </c>
      <c r="K16" s="4">
        <v>186.441008688109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103</v>
      </c>
      <c r="E17" s="1" t="s">
        <v>104</v>
      </c>
      <c r="F17" s="4">
        <v>348.980803902459</v>
      </c>
      <c r="G17" s="4">
        <v>367.024078576453</v>
      </c>
      <c r="H17" s="4">
        <v>284.335678437971</v>
      </c>
      <c r="I17" s="4">
        <v>228.683866137309</v>
      </c>
      <c r="J17" s="4">
        <v>201.711355088143</v>
      </c>
      <c r="K17" s="4">
        <v>189.438233459982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103</v>
      </c>
      <c r="E18" s="1" t="s">
        <v>104</v>
      </c>
      <c r="F18" s="4">
        <v>348.980803902459</v>
      </c>
      <c r="G18" s="4">
        <v>367.009633520989</v>
      </c>
      <c r="H18" s="4">
        <v>357.302932393197</v>
      </c>
      <c r="I18" s="4">
        <v>231.674754098094</v>
      </c>
      <c r="J18" s="4">
        <v>196.332666576977</v>
      </c>
      <c r="K18" s="4">
        <v>177.326332823594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103</v>
      </c>
      <c r="E19" s="1" t="s">
        <v>104</v>
      </c>
      <c r="F19" s="4">
        <v>348.980803902458</v>
      </c>
      <c r="G19" s="4">
        <v>367.037138398443</v>
      </c>
      <c r="H19" s="4">
        <v>270.791792695176</v>
      </c>
      <c r="I19" s="4">
        <v>215.882027064988</v>
      </c>
      <c r="J19" s="4">
        <v>199.368926850365</v>
      </c>
      <c r="K19" s="4">
        <v>179.81718432315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103</v>
      </c>
      <c r="E20" s="1" t="s">
        <v>104</v>
      </c>
      <c r="F20" s="4">
        <v>348.980803902844</v>
      </c>
      <c r="G20" s="4">
        <v>366.989815572138</v>
      </c>
      <c r="H20" s="4">
        <v>319.403919484671</v>
      </c>
      <c r="I20" s="4">
        <v>246.859159126375</v>
      </c>
      <c r="J20" s="4">
        <v>239.249456241797</v>
      </c>
      <c r="K20" s="4">
        <v>229.212403812451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103</v>
      </c>
      <c r="E21" s="1" t="s">
        <v>104</v>
      </c>
      <c r="F21" s="4">
        <v>348.980803902456</v>
      </c>
      <c r="G21" s="4">
        <v>366.952169228579</v>
      </c>
      <c r="H21" s="4">
        <v>315.828097672104</v>
      </c>
      <c r="I21" s="4">
        <v>238.463628721991</v>
      </c>
      <c r="J21" s="4">
        <v>223.634873835369</v>
      </c>
      <c r="K21" s="4">
        <v>201.873163074359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103</v>
      </c>
      <c r="E22" s="1" t="s">
        <v>104</v>
      </c>
      <c r="F22" s="4">
        <v>348.980803902459</v>
      </c>
      <c r="G22" s="4">
        <v>366.989815572138</v>
      </c>
      <c r="H22" s="4">
        <v>321.957883939491</v>
      </c>
      <c r="I22" s="4">
        <v>255.741331892004</v>
      </c>
      <c r="J22" s="4">
        <v>249.738438854228</v>
      </c>
      <c r="K22" s="4">
        <v>242.814150368642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103</v>
      </c>
      <c r="E23" s="1" t="s">
        <v>104</v>
      </c>
      <c r="F23" s="4">
        <v>348.980803902461</v>
      </c>
      <c r="G23" s="4">
        <v>366.952169228579</v>
      </c>
      <c r="H23" s="4">
        <v>320.363756341035</v>
      </c>
      <c r="I23" s="4">
        <v>250.212183084773</v>
      </c>
      <c r="J23" s="4">
        <v>236.690058313113</v>
      </c>
      <c r="K23" s="4">
        <v>228.068703971394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103</v>
      </c>
      <c r="E24" s="1" t="s">
        <v>104</v>
      </c>
      <c r="F24" s="4">
        <v>348.980803902459</v>
      </c>
      <c r="G24" s="4">
        <v>367.009633520988</v>
      </c>
      <c r="H24" s="4">
        <v>369.850641365938</v>
      </c>
      <c r="I24" s="4">
        <v>391.54311305478</v>
      </c>
      <c r="J24" s="4">
        <v>417.231387202881</v>
      </c>
      <c r="K24" s="4">
        <v>440.369140253867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103</v>
      </c>
      <c r="E25" s="1" t="s">
        <v>104</v>
      </c>
      <c r="F25" s="4">
        <v>348.980803902459</v>
      </c>
      <c r="G25" s="4">
        <v>367.024078576453</v>
      </c>
      <c r="H25" s="4">
        <v>367.956034412889</v>
      </c>
      <c r="I25" s="4">
        <v>386.165471507854</v>
      </c>
      <c r="J25" s="4">
        <v>410.394899847481</v>
      </c>
      <c r="K25" s="4">
        <v>433.352022092527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103</v>
      </c>
      <c r="E26" s="1" t="s">
        <v>104</v>
      </c>
      <c r="F26" s="4">
        <v>348.980803902459</v>
      </c>
      <c r="G26" s="4">
        <v>366.996573698998</v>
      </c>
      <c r="H26" s="4">
        <v>367.790353000307</v>
      </c>
      <c r="I26" s="4">
        <v>385.83140602007</v>
      </c>
      <c r="J26" s="4">
        <v>409.899166413998</v>
      </c>
      <c r="K26" s="4">
        <v>433.125394999655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103</v>
      </c>
      <c r="E27" s="1" t="s">
        <v>104</v>
      </c>
      <c r="F27" s="4">
        <v>348.980803902459</v>
      </c>
      <c r="G27" s="4">
        <v>367.024078576453</v>
      </c>
      <c r="H27" s="4">
        <v>368.186742062249</v>
      </c>
      <c r="I27" s="4">
        <v>385.577739089598</v>
      </c>
      <c r="J27" s="4">
        <v>410.357608553378</v>
      </c>
      <c r="K27" s="4">
        <v>436.111249768062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103</v>
      </c>
      <c r="E28" s="1" t="s">
        <v>104</v>
      </c>
      <c r="F28" s="4">
        <v>348.980803902459</v>
      </c>
      <c r="G28" s="4">
        <v>367.009633520988</v>
      </c>
      <c r="H28" s="4">
        <v>360.967126862951</v>
      </c>
      <c r="I28" s="4">
        <v>369.807086304929</v>
      </c>
      <c r="J28" s="4">
        <v>382.872531774327</v>
      </c>
      <c r="K28" s="4">
        <v>391.770622515571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103</v>
      </c>
      <c r="E29" s="1" t="s">
        <v>104</v>
      </c>
      <c r="F29" s="4">
        <v>348.980803902459</v>
      </c>
      <c r="G29" s="4">
        <v>367.037138398443</v>
      </c>
      <c r="H29" s="4">
        <v>369.89546333398</v>
      </c>
      <c r="I29" s="4">
        <v>392.908102103817</v>
      </c>
      <c r="J29" s="4">
        <v>417.673810792883</v>
      </c>
      <c r="K29" s="4">
        <v>440.940825889117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103</v>
      </c>
      <c r="E30" s="1" t="s">
        <v>104</v>
      </c>
      <c r="F30" s="4">
        <v>348.980803902459</v>
      </c>
      <c r="G30" s="4">
        <v>366.996573698998</v>
      </c>
      <c r="H30" s="4">
        <v>233.807004743165</v>
      </c>
      <c r="I30" s="4">
        <v>203.361288232261</v>
      </c>
      <c r="J30" s="4">
        <v>192.963372055763</v>
      </c>
      <c r="K30" s="4">
        <v>179.516195208095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103</v>
      </c>
      <c r="E31" s="1" t="s">
        <v>104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1" t="s">
        <v>39</v>
      </c>
      <c r="B32" s="1" t="s">
        <v>11</v>
      </c>
      <c r="C32" s="1" t="s">
        <v>8</v>
      </c>
      <c r="D32" s="1" t="s">
        <v>103</v>
      </c>
      <c r="E32" s="1" t="s">
        <v>104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1" t="s">
        <v>39</v>
      </c>
      <c r="B33" s="1" t="s">
        <v>13</v>
      </c>
      <c r="C33" s="1" t="s">
        <v>8</v>
      </c>
      <c r="D33" s="1" t="s">
        <v>103</v>
      </c>
      <c r="E33" s="1" t="s">
        <v>104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1" t="s">
        <v>39</v>
      </c>
      <c r="B34" s="1" t="s">
        <v>14</v>
      </c>
      <c r="C34" s="1" t="s">
        <v>8</v>
      </c>
      <c r="D34" s="1" t="s">
        <v>103</v>
      </c>
      <c r="E34" s="1" t="s">
        <v>104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1" t="s">
        <v>39</v>
      </c>
      <c r="B35" s="1" t="s">
        <v>15</v>
      </c>
      <c r="C35" s="1" t="s">
        <v>8</v>
      </c>
      <c r="D35" s="1" t="s">
        <v>103</v>
      </c>
      <c r="E35" s="1" t="s">
        <v>104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1" t="s">
        <v>39</v>
      </c>
      <c r="B36" s="1" t="s">
        <v>16</v>
      </c>
      <c r="C36" s="1" t="s">
        <v>8</v>
      </c>
      <c r="D36" s="1" t="s">
        <v>103</v>
      </c>
      <c r="E36" s="1" t="s">
        <v>104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1" t="s">
        <v>39</v>
      </c>
      <c r="B37" s="1" t="s">
        <v>18</v>
      </c>
      <c r="C37" s="1" t="s">
        <v>8</v>
      </c>
      <c r="D37" s="1" t="s">
        <v>103</v>
      </c>
      <c r="E37" s="1" t="s">
        <v>104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1" t="s">
        <v>39</v>
      </c>
      <c r="B38" s="1" t="s">
        <v>19</v>
      </c>
      <c r="C38" s="1" t="s">
        <v>8</v>
      </c>
      <c r="D38" s="1" t="s">
        <v>103</v>
      </c>
      <c r="E38" s="1" t="s">
        <v>104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1" t="s">
        <v>39</v>
      </c>
      <c r="B39" s="1" t="s">
        <v>20</v>
      </c>
      <c r="C39" s="1" t="s">
        <v>8</v>
      </c>
      <c r="D39" s="1" t="s">
        <v>103</v>
      </c>
      <c r="E39" s="1" t="s">
        <v>104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1" t="s">
        <v>39</v>
      </c>
      <c r="B40" s="1" t="s">
        <v>21</v>
      </c>
      <c r="C40" s="1" t="s">
        <v>8</v>
      </c>
      <c r="D40" s="1" t="s">
        <v>103</v>
      </c>
      <c r="E40" s="1" t="s">
        <v>104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1" t="s">
        <v>39</v>
      </c>
      <c r="B41" s="1" t="s">
        <v>22</v>
      </c>
      <c r="C41" s="1" t="s">
        <v>8</v>
      </c>
      <c r="D41" s="1" t="s">
        <v>103</v>
      </c>
      <c r="E41" s="1" t="s">
        <v>104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1" t="s">
        <v>39</v>
      </c>
      <c r="B42" s="1" t="s">
        <v>23</v>
      </c>
      <c r="C42" s="1" t="s">
        <v>8</v>
      </c>
      <c r="D42" s="1" t="s">
        <v>103</v>
      </c>
      <c r="E42" s="1" t="s">
        <v>104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1" t="s">
        <v>39</v>
      </c>
      <c r="B43" s="1" t="s">
        <v>24</v>
      </c>
      <c r="C43" s="1" t="s">
        <v>8</v>
      </c>
      <c r="D43" s="1" t="s">
        <v>103</v>
      </c>
      <c r="E43" s="1" t="s">
        <v>104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1" t="s">
        <v>39</v>
      </c>
      <c r="B44" s="1" t="s">
        <v>25</v>
      </c>
      <c r="C44" s="1" t="s">
        <v>8</v>
      </c>
      <c r="D44" s="1" t="s">
        <v>103</v>
      </c>
      <c r="E44" s="1" t="s">
        <v>104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1" t="s">
        <v>39</v>
      </c>
      <c r="B45" s="1" t="s">
        <v>26</v>
      </c>
      <c r="C45" s="1" t="s">
        <v>8</v>
      </c>
      <c r="D45" s="1" t="s">
        <v>103</v>
      </c>
      <c r="E45" s="1" t="s">
        <v>104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1" t="s">
        <v>39</v>
      </c>
      <c r="B46" s="1" t="s">
        <v>27</v>
      </c>
      <c r="C46" s="1" t="s">
        <v>8</v>
      </c>
      <c r="D46" s="1" t="s">
        <v>103</v>
      </c>
      <c r="E46" s="1" t="s">
        <v>104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1" t="s">
        <v>39</v>
      </c>
      <c r="B47" s="1" t="s">
        <v>32</v>
      </c>
      <c r="C47" s="1" t="s">
        <v>8</v>
      </c>
      <c r="D47" s="1" t="s">
        <v>103</v>
      </c>
      <c r="E47" s="1" t="s">
        <v>104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>
      <c r="A48" s="1" t="s">
        <v>39</v>
      </c>
      <c r="B48" s="1" t="s">
        <v>33</v>
      </c>
      <c r="C48" s="1" t="s">
        <v>8</v>
      </c>
      <c r="D48" s="1" t="s">
        <v>103</v>
      </c>
      <c r="E48" s="1" t="s">
        <v>104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1" t="s">
        <v>39</v>
      </c>
      <c r="B49" s="1" t="s">
        <v>34</v>
      </c>
      <c r="C49" s="1" t="s">
        <v>8</v>
      </c>
      <c r="D49" s="1" t="s">
        <v>103</v>
      </c>
      <c r="E49" s="1" t="s">
        <v>104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>
      <c r="A50" s="1" t="s">
        <v>39</v>
      </c>
      <c r="B50" s="1" t="s">
        <v>35</v>
      </c>
      <c r="C50" s="1" t="s">
        <v>8</v>
      </c>
      <c r="D50" s="1" t="s">
        <v>103</v>
      </c>
      <c r="E50" s="1" t="s">
        <v>104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>
      <c r="A51" s="1" t="s">
        <v>39</v>
      </c>
      <c r="B51" s="1" t="s">
        <v>36</v>
      </c>
      <c r="C51" s="1" t="s">
        <v>8</v>
      </c>
      <c r="D51" s="1" t="s">
        <v>103</v>
      </c>
      <c r="E51" s="1" t="s">
        <v>104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1" t="s">
        <v>39</v>
      </c>
      <c r="B52" s="1" t="s">
        <v>37</v>
      </c>
      <c r="C52" s="1" t="s">
        <v>8</v>
      </c>
      <c r="D52" s="1" t="s">
        <v>103</v>
      </c>
      <c r="E52" s="1" t="s">
        <v>104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>
      <c r="A53" s="1" t="s">
        <v>39</v>
      </c>
      <c r="B53" s="1" t="s">
        <v>38</v>
      </c>
      <c r="C53" s="1" t="s">
        <v>8</v>
      </c>
      <c r="D53" s="1" t="s">
        <v>103</v>
      </c>
      <c r="E53" s="1" t="s">
        <v>104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>
      <c r="A54" s="1" t="s">
        <v>40</v>
      </c>
      <c r="B54" s="1" t="s">
        <v>7</v>
      </c>
      <c r="C54" s="1" t="s">
        <v>8</v>
      </c>
      <c r="D54" s="1" t="s">
        <v>103</v>
      </c>
      <c r="E54" s="1" t="s">
        <v>104</v>
      </c>
      <c r="F54" s="4">
        <v>249.055332528944</v>
      </c>
      <c r="G54" s="4">
        <v>273.76</v>
      </c>
      <c r="H54" s="4">
        <v>310.592</v>
      </c>
      <c r="I54" s="4">
        <v>341.784</v>
      </c>
      <c r="J54" s="4">
        <v>367.648</v>
      </c>
      <c r="K54" s="4">
        <v>390.136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103</v>
      </c>
      <c r="E55" s="1" t="s">
        <v>104</v>
      </c>
      <c r="F55" s="4">
        <v>249.055332528944</v>
      </c>
      <c r="G55" s="4">
        <v>273.76</v>
      </c>
      <c r="H55" s="4">
        <v>193.68</v>
      </c>
      <c r="I55" s="4">
        <v>202.436</v>
      </c>
      <c r="J55" s="4">
        <v>206.412</v>
      </c>
      <c r="K55" s="4">
        <v>214.284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103</v>
      </c>
      <c r="E56" s="1" t="s">
        <v>104</v>
      </c>
      <c r="F56" s="4">
        <v>249.055332528944</v>
      </c>
      <c r="G56" s="4">
        <v>273.76</v>
      </c>
      <c r="H56" s="4">
        <v>193.68</v>
      </c>
      <c r="I56" s="4">
        <v>202.436</v>
      </c>
      <c r="J56" s="4">
        <v>206.412</v>
      </c>
      <c r="K56" s="4">
        <v>214.284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103</v>
      </c>
      <c r="E57" s="1" t="s">
        <v>104</v>
      </c>
      <c r="F57" s="4">
        <v>249.055332528944</v>
      </c>
      <c r="G57" s="4">
        <v>273.76</v>
      </c>
      <c r="H57" s="4">
        <v>193.68</v>
      </c>
      <c r="I57" s="4">
        <v>202.436</v>
      </c>
      <c r="J57" s="4">
        <v>206.412</v>
      </c>
      <c r="K57" s="4">
        <v>214.284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103</v>
      </c>
      <c r="E58" s="1" t="s">
        <v>104</v>
      </c>
      <c r="F58" s="4">
        <v>249.055332528944</v>
      </c>
      <c r="G58" s="4">
        <v>273.76</v>
      </c>
      <c r="H58" s="4">
        <v>193.68</v>
      </c>
      <c r="I58" s="4">
        <v>202.436</v>
      </c>
      <c r="J58" s="4">
        <v>206.412</v>
      </c>
      <c r="K58" s="4">
        <v>214.284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103</v>
      </c>
      <c r="E59" s="1" t="s">
        <v>104</v>
      </c>
      <c r="F59" s="4">
        <v>249.055332528944</v>
      </c>
      <c r="G59" s="4">
        <v>273.76</v>
      </c>
      <c r="H59" s="4">
        <v>193.68</v>
      </c>
      <c r="I59" s="4">
        <v>202.436</v>
      </c>
      <c r="J59" s="4">
        <v>206.412</v>
      </c>
      <c r="K59" s="4">
        <v>214.284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103</v>
      </c>
      <c r="E60" s="1" t="s">
        <v>104</v>
      </c>
      <c r="F60" s="4">
        <v>249.055332528944</v>
      </c>
      <c r="G60" s="4">
        <v>273.76</v>
      </c>
      <c r="H60" s="4">
        <v>193.68</v>
      </c>
      <c r="I60" s="4">
        <v>202.436</v>
      </c>
      <c r="J60" s="4">
        <v>206.412</v>
      </c>
      <c r="K60" s="4">
        <v>214.284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103</v>
      </c>
      <c r="E61" s="1" t="s">
        <v>104</v>
      </c>
      <c r="F61" s="4">
        <v>249.055332528944</v>
      </c>
      <c r="G61" s="4">
        <v>273.76</v>
      </c>
      <c r="H61" s="4">
        <v>193.68</v>
      </c>
      <c r="I61" s="4">
        <v>202.436</v>
      </c>
      <c r="J61" s="4">
        <v>206.412</v>
      </c>
      <c r="K61" s="4">
        <v>214.284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103</v>
      </c>
      <c r="E62" s="1" t="s">
        <v>104</v>
      </c>
      <c r="F62" s="4">
        <v>249.055332528944</v>
      </c>
      <c r="G62" s="4">
        <v>273.76</v>
      </c>
      <c r="H62" s="4">
        <v>230.312</v>
      </c>
      <c r="I62" s="4">
        <v>233.78</v>
      </c>
      <c r="J62" s="4">
        <v>241.672</v>
      </c>
      <c r="K62" s="4">
        <v>237.584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103</v>
      </c>
      <c r="E63" s="1" t="s">
        <v>104</v>
      </c>
      <c r="F63" s="4">
        <v>249.055332528944</v>
      </c>
      <c r="G63" s="4">
        <v>273.76</v>
      </c>
      <c r="H63" s="4">
        <v>230.312</v>
      </c>
      <c r="I63" s="4">
        <v>233.78</v>
      </c>
      <c r="J63" s="4">
        <v>241.672</v>
      </c>
      <c r="K63" s="4">
        <v>237.584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103</v>
      </c>
      <c r="E64" s="1" t="s">
        <v>104</v>
      </c>
      <c r="F64" s="4">
        <v>249.055332528944</v>
      </c>
      <c r="G64" s="4">
        <v>273.76</v>
      </c>
      <c r="H64" s="4">
        <v>230.312</v>
      </c>
      <c r="I64" s="4">
        <v>233.78</v>
      </c>
      <c r="J64" s="4">
        <v>241.672</v>
      </c>
      <c r="K64" s="4">
        <v>237.584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103</v>
      </c>
      <c r="E65" s="1" t="s">
        <v>104</v>
      </c>
      <c r="F65" s="4">
        <v>249.055332528944</v>
      </c>
      <c r="G65" s="4">
        <v>273.76</v>
      </c>
      <c r="H65" s="4">
        <v>310.592</v>
      </c>
      <c r="I65" s="4">
        <v>341.784</v>
      </c>
      <c r="J65" s="4">
        <v>367.648</v>
      </c>
      <c r="K65" s="4">
        <v>390.136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103</v>
      </c>
      <c r="E66" s="1" t="s">
        <v>104</v>
      </c>
      <c r="F66" s="4">
        <v>249.055332528944</v>
      </c>
      <c r="G66" s="4">
        <v>273.76</v>
      </c>
      <c r="H66" s="4">
        <v>230.312</v>
      </c>
      <c r="I66" s="4">
        <v>233.78</v>
      </c>
      <c r="J66" s="4">
        <v>241.672</v>
      </c>
      <c r="K66" s="4">
        <v>237.584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103</v>
      </c>
      <c r="E67" s="1" t="s">
        <v>104</v>
      </c>
      <c r="F67" s="4">
        <v>249.055332528944</v>
      </c>
      <c r="G67" s="4">
        <v>273.76</v>
      </c>
      <c r="H67" s="4">
        <v>230.312</v>
      </c>
      <c r="I67" s="4">
        <v>233.78</v>
      </c>
      <c r="J67" s="4">
        <v>241.672</v>
      </c>
      <c r="K67" s="4">
        <v>237.584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103</v>
      </c>
      <c r="E68" s="1" t="s">
        <v>104</v>
      </c>
      <c r="F68" s="4">
        <v>249.055332528944</v>
      </c>
      <c r="G68" s="4">
        <v>273.76</v>
      </c>
      <c r="H68" s="4">
        <v>230.312</v>
      </c>
      <c r="I68" s="4">
        <v>233.78</v>
      </c>
      <c r="J68" s="4">
        <v>241.672</v>
      </c>
      <c r="K68" s="4">
        <v>237.584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103</v>
      </c>
      <c r="E69" s="1" t="s">
        <v>104</v>
      </c>
      <c r="F69" s="4">
        <v>249.055332528944</v>
      </c>
      <c r="G69" s="4">
        <v>273.76</v>
      </c>
      <c r="H69" s="4">
        <v>230.312</v>
      </c>
      <c r="I69" s="4">
        <v>233.78</v>
      </c>
      <c r="J69" s="4">
        <v>241.672</v>
      </c>
      <c r="K69" s="4">
        <v>237.584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103</v>
      </c>
      <c r="E70" s="1" t="s">
        <v>104</v>
      </c>
      <c r="F70" s="4">
        <v>249.055332528944</v>
      </c>
      <c r="G70" s="4">
        <v>273.76</v>
      </c>
      <c r="H70" s="4">
        <v>230.312</v>
      </c>
      <c r="I70" s="4">
        <v>233.78</v>
      </c>
      <c r="J70" s="4">
        <v>241.672</v>
      </c>
      <c r="K70" s="4">
        <v>237.584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103</v>
      </c>
      <c r="E71" s="1" t="s">
        <v>104</v>
      </c>
      <c r="F71" s="4">
        <v>249.055332528944</v>
      </c>
      <c r="G71" s="4">
        <v>273.76</v>
      </c>
      <c r="H71" s="4">
        <v>230.312</v>
      </c>
      <c r="I71" s="4">
        <v>233.78</v>
      </c>
      <c r="J71" s="4">
        <v>241.672</v>
      </c>
      <c r="K71" s="4">
        <v>237.584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103</v>
      </c>
      <c r="E72" s="1" t="s">
        <v>104</v>
      </c>
      <c r="F72" s="4">
        <v>249.055332528944</v>
      </c>
      <c r="G72" s="4">
        <v>273.76</v>
      </c>
      <c r="H72" s="4">
        <v>242.456</v>
      </c>
      <c r="I72" s="4">
        <v>238.884</v>
      </c>
      <c r="J72" s="4">
        <v>234.632</v>
      </c>
      <c r="K72" s="4">
        <v>236.092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103</v>
      </c>
      <c r="E73" s="1" t="s">
        <v>104</v>
      </c>
      <c r="F73" s="4">
        <v>249.055332528944</v>
      </c>
      <c r="G73" s="4">
        <v>273.76</v>
      </c>
      <c r="H73" s="4">
        <v>242.456</v>
      </c>
      <c r="I73" s="4">
        <v>238.884</v>
      </c>
      <c r="J73" s="4">
        <v>234.632</v>
      </c>
      <c r="K73" s="4">
        <v>236.092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103</v>
      </c>
      <c r="E74" s="1" t="s">
        <v>104</v>
      </c>
      <c r="F74" s="4">
        <v>249.055332528944</v>
      </c>
      <c r="G74" s="4">
        <v>273.76</v>
      </c>
      <c r="H74" s="4">
        <v>310.592</v>
      </c>
      <c r="I74" s="4">
        <v>341.784</v>
      </c>
      <c r="J74" s="4">
        <v>367.648</v>
      </c>
      <c r="K74" s="4">
        <v>390.136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103</v>
      </c>
      <c r="E75" s="1" t="s">
        <v>104</v>
      </c>
      <c r="F75" s="4">
        <v>249.055332528944</v>
      </c>
      <c r="G75" s="4">
        <v>273.76</v>
      </c>
      <c r="H75" s="4">
        <v>193.68</v>
      </c>
      <c r="I75" s="4">
        <v>202.436</v>
      </c>
      <c r="J75" s="4">
        <v>206.412</v>
      </c>
      <c r="K75" s="4">
        <v>214.284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103</v>
      </c>
      <c r="E76" s="1" t="s">
        <v>104</v>
      </c>
      <c r="F76" s="4">
        <v>249.055332528944</v>
      </c>
      <c r="G76" s="4">
        <v>273.76</v>
      </c>
      <c r="H76" s="4">
        <v>310.592</v>
      </c>
      <c r="I76" s="4">
        <v>341.784</v>
      </c>
      <c r="J76" s="4">
        <v>367.648</v>
      </c>
      <c r="K76" s="4">
        <v>390.136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103</v>
      </c>
      <c r="E77" s="1" t="s">
        <v>104</v>
      </c>
      <c r="F77" s="4">
        <v>249.055332528944</v>
      </c>
      <c r="G77" s="4">
        <v>273.76</v>
      </c>
      <c r="H77" s="4">
        <v>310.592</v>
      </c>
      <c r="I77" s="4">
        <v>341.784</v>
      </c>
      <c r="J77" s="4">
        <v>367.648</v>
      </c>
      <c r="K77" s="4">
        <v>390.136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103</v>
      </c>
      <c r="E78" s="1" t="s">
        <v>104</v>
      </c>
      <c r="F78" s="4">
        <v>249.055332528944</v>
      </c>
      <c r="G78" s="4">
        <v>273.76</v>
      </c>
      <c r="H78" s="4">
        <v>310.592</v>
      </c>
      <c r="I78" s="4">
        <v>341.784</v>
      </c>
      <c r="J78" s="4">
        <v>367.648</v>
      </c>
      <c r="K78" s="4">
        <v>390.136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103</v>
      </c>
      <c r="E79" s="1" t="s">
        <v>104</v>
      </c>
      <c r="F79" s="4">
        <v>249.055332528944</v>
      </c>
      <c r="G79" s="4">
        <v>273.76</v>
      </c>
      <c r="H79" s="4">
        <v>310.592</v>
      </c>
      <c r="I79" s="4">
        <v>341.784</v>
      </c>
      <c r="J79" s="4">
        <v>367.648</v>
      </c>
      <c r="K79" s="4">
        <v>390.136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103</v>
      </c>
      <c r="E80" s="1" t="s">
        <v>104</v>
      </c>
      <c r="F80" s="4">
        <v>249.055332528944</v>
      </c>
      <c r="G80" s="4">
        <v>273.76</v>
      </c>
      <c r="H80" s="4">
        <v>310.592</v>
      </c>
      <c r="I80" s="4">
        <v>341.784</v>
      </c>
      <c r="J80" s="4">
        <v>367.648</v>
      </c>
      <c r="K80" s="4">
        <v>390.136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103</v>
      </c>
      <c r="E81" s="1" t="s">
        <v>104</v>
      </c>
      <c r="F81" s="4">
        <v>249.055332528944</v>
      </c>
      <c r="G81" s="4">
        <v>273.76</v>
      </c>
      <c r="H81" s="4">
        <v>193.68</v>
      </c>
      <c r="I81" s="4">
        <v>202.436</v>
      </c>
      <c r="J81" s="4">
        <v>206.412</v>
      </c>
      <c r="K81" s="4">
        <v>214.284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103</v>
      </c>
      <c r="E82" s="1" t="s">
        <v>104</v>
      </c>
      <c r="F82" s="4">
        <v>303.180663880537</v>
      </c>
      <c r="G82" s="4">
        <v>319.947517003761</v>
      </c>
      <c r="H82" s="4">
        <v>350.372911789583</v>
      </c>
      <c r="I82" s="4">
        <v>365.899392848064</v>
      </c>
      <c r="J82" s="4">
        <v>377.483870990692</v>
      </c>
      <c r="K82" s="4">
        <v>382.530878138199</v>
      </c>
      <c r="L82" s="4">
        <v>412.661144034247</v>
      </c>
      <c r="M82" s="4">
        <v>442.15557589407</v>
      </c>
      <c r="N82" s="4">
        <v>468.21989196926</v>
      </c>
      <c r="O82" s="4">
        <v>493.27772298614</v>
      </c>
      <c r="P82" s="4">
        <v>518.89388675935</v>
      </c>
    </row>
    <row r="83" spans="1:16">
      <c r="A83" s="1" t="s">
        <v>42</v>
      </c>
      <c r="B83" s="1" t="s">
        <v>18</v>
      </c>
      <c r="C83" s="1" t="s">
        <v>8</v>
      </c>
      <c r="D83" s="1" t="s">
        <v>103</v>
      </c>
      <c r="E83" s="1" t="s">
        <v>104</v>
      </c>
      <c r="F83" s="4">
        <v>303.180663880537</v>
      </c>
      <c r="G83" s="4">
        <v>319.947517003761</v>
      </c>
      <c r="H83" s="4">
        <v>344.693934599282</v>
      </c>
      <c r="I83" s="4">
        <v>352.489384378011</v>
      </c>
      <c r="J83" s="4">
        <v>309.945581020762</v>
      </c>
      <c r="K83" s="4">
        <v>279.319865157622</v>
      </c>
      <c r="L83" s="4">
        <v>294.020521784538</v>
      </c>
      <c r="M83" s="4">
        <v>300.514805206029</v>
      </c>
      <c r="N83" s="4">
        <v>310.560171044895</v>
      </c>
      <c r="O83" s="4">
        <v>326.658348579716</v>
      </c>
      <c r="P83" s="4">
        <v>343.517346091026</v>
      </c>
    </row>
    <row r="84" spans="1:16">
      <c r="A84" s="1" t="s">
        <v>42</v>
      </c>
      <c r="B84" s="1" t="s">
        <v>19</v>
      </c>
      <c r="C84" s="1" t="s">
        <v>8</v>
      </c>
      <c r="D84" s="1" t="s">
        <v>103</v>
      </c>
      <c r="E84" s="1" t="s">
        <v>104</v>
      </c>
      <c r="F84" s="4">
        <v>303.180663880537</v>
      </c>
      <c r="G84" s="4">
        <v>319.947517003761</v>
      </c>
      <c r="H84" s="4">
        <v>344.570525817656</v>
      </c>
      <c r="I84" s="4">
        <v>351.674258743447</v>
      </c>
      <c r="J84" s="4">
        <v>355.758116547906</v>
      </c>
      <c r="K84" s="4">
        <v>306.938668835472</v>
      </c>
      <c r="L84" s="4">
        <v>288.844610789203</v>
      </c>
      <c r="M84" s="4">
        <v>299.459569035346</v>
      </c>
      <c r="N84" s="4">
        <v>312.328030620799</v>
      </c>
      <c r="O84" s="4">
        <v>323.007636175538</v>
      </c>
      <c r="P84" s="4">
        <v>338.87716743439</v>
      </c>
    </row>
    <row r="85" spans="1:16">
      <c r="A85" s="1" t="s">
        <v>42</v>
      </c>
      <c r="B85" s="1" t="s">
        <v>20</v>
      </c>
      <c r="C85" s="1" t="s">
        <v>8</v>
      </c>
      <c r="D85" s="1" t="s">
        <v>103</v>
      </c>
      <c r="E85" s="1" t="s">
        <v>104</v>
      </c>
      <c r="F85" s="4">
        <v>303.180663880537</v>
      </c>
      <c r="G85" s="4">
        <v>319.947517003761</v>
      </c>
      <c r="H85" s="4">
        <v>344.703299824357</v>
      </c>
      <c r="I85" s="4">
        <v>351.918412574953</v>
      </c>
      <c r="J85" s="4">
        <v>309.142429802564</v>
      </c>
      <c r="K85" s="4">
        <v>277.406471871278</v>
      </c>
      <c r="L85" s="4">
        <v>290.866930282272</v>
      </c>
      <c r="M85" s="4">
        <v>298.719059652014</v>
      </c>
      <c r="N85" s="4">
        <v>309.08122816313</v>
      </c>
      <c r="O85" s="4">
        <v>324.886115359217</v>
      </c>
      <c r="P85" s="4">
        <v>342.652077548222</v>
      </c>
    </row>
    <row r="86" spans="1:16">
      <c r="A86" s="1" t="s">
        <v>42</v>
      </c>
      <c r="B86" s="1" t="s">
        <v>21</v>
      </c>
      <c r="C86" s="1" t="s">
        <v>8</v>
      </c>
      <c r="D86" s="1" t="s">
        <v>103</v>
      </c>
      <c r="E86" s="1" t="s">
        <v>104</v>
      </c>
      <c r="F86" s="4">
        <v>303.180663880537</v>
      </c>
      <c r="G86" s="4">
        <v>319.947517003761</v>
      </c>
      <c r="H86" s="4">
        <v>348.165469287178</v>
      </c>
      <c r="I86" s="4">
        <v>360.618367604755</v>
      </c>
      <c r="J86" s="4">
        <v>369.359514839389</v>
      </c>
      <c r="K86" s="4">
        <v>373.797648652923</v>
      </c>
      <c r="L86" s="4">
        <v>399.360944235857</v>
      </c>
      <c r="M86" s="4">
        <v>424.146491347365</v>
      </c>
      <c r="N86" s="4">
        <v>448.537823304317</v>
      </c>
      <c r="O86" s="4">
        <v>472.869058227008</v>
      </c>
      <c r="P86" s="4">
        <v>496.881438861965</v>
      </c>
    </row>
    <row r="87" spans="1:16">
      <c r="A87" s="1" t="s">
        <v>42</v>
      </c>
      <c r="B87" s="1" t="s">
        <v>22</v>
      </c>
      <c r="C87" s="1" t="s">
        <v>8</v>
      </c>
      <c r="D87" s="1" t="s">
        <v>103</v>
      </c>
      <c r="E87" s="1" t="s">
        <v>104</v>
      </c>
      <c r="F87" s="4">
        <v>303.180663880537</v>
      </c>
      <c r="G87" s="4">
        <v>319.947517003761</v>
      </c>
      <c r="H87" s="4">
        <v>344.497066156986</v>
      </c>
      <c r="I87" s="4">
        <v>354.012992966385</v>
      </c>
      <c r="J87" s="4">
        <v>307.335324619003</v>
      </c>
      <c r="K87" s="4">
        <v>282.820161470413</v>
      </c>
      <c r="L87" s="4">
        <v>298.715821575823</v>
      </c>
      <c r="M87" s="4">
        <v>301.843662541713</v>
      </c>
      <c r="N87" s="4">
        <v>312.197765900784</v>
      </c>
      <c r="O87" s="4">
        <v>326.3305165742</v>
      </c>
      <c r="P87" s="4">
        <v>343.539949388045</v>
      </c>
    </row>
    <row r="88" spans="1:16">
      <c r="A88" s="1" t="s">
        <v>42</v>
      </c>
      <c r="B88" s="1" t="s">
        <v>23</v>
      </c>
      <c r="C88" s="1" t="s">
        <v>8</v>
      </c>
      <c r="D88" s="1" t="s">
        <v>103</v>
      </c>
      <c r="E88" s="1" t="s">
        <v>104</v>
      </c>
      <c r="F88" s="4">
        <v>303.180663880537</v>
      </c>
      <c r="G88" s="4">
        <v>319.947517003761</v>
      </c>
      <c r="H88" s="4">
        <v>344.484518062266</v>
      </c>
      <c r="I88" s="4">
        <v>352.368563236376</v>
      </c>
      <c r="J88" s="4">
        <v>311.682813921313</v>
      </c>
      <c r="K88" s="4">
        <v>279.998576087258</v>
      </c>
      <c r="L88" s="4">
        <v>294.421830964369</v>
      </c>
      <c r="M88" s="4">
        <v>300.561036729028</v>
      </c>
      <c r="N88" s="4">
        <v>311.691281126379</v>
      </c>
      <c r="O88" s="4">
        <v>326.662627096813</v>
      </c>
      <c r="P88" s="4">
        <v>344.980491367928</v>
      </c>
    </row>
    <row r="89" spans="1:16">
      <c r="A89" s="1" t="s">
        <v>42</v>
      </c>
      <c r="B89" s="1" t="s">
        <v>24</v>
      </c>
      <c r="C89" s="1" t="s">
        <v>8</v>
      </c>
      <c r="D89" s="1" t="s">
        <v>103</v>
      </c>
      <c r="E89" s="1" t="s">
        <v>104</v>
      </c>
      <c r="F89" s="4">
        <v>303.180663880537</v>
      </c>
      <c r="G89" s="4">
        <v>319.947517003761</v>
      </c>
      <c r="H89" s="4">
        <v>344.624967037419</v>
      </c>
      <c r="I89" s="4">
        <v>353.279506712234</v>
      </c>
      <c r="J89" s="4">
        <v>310.401638519734</v>
      </c>
      <c r="K89" s="4">
        <v>279.505627831062</v>
      </c>
      <c r="L89" s="4">
        <v>293.935842002786</v>
      </c>
      <c r="M89" s="4">
        <v>298.659888151196</v>
      </c>
      <c r="N89" s="4">
        <v>310.606543555415</v>
      </c>
      <c r="O89" s="4">
        <v>325.59034899273</v>
      </c>
      <c r="P89" s="4">
        <v>342.978858841839</v>
      </c>
    </row>
    <row r="90" spans="1:16">
      <c r="A90" s="1" t="s">
        <v>42</v>
      </c>
      <c r="B90" s="1" t="s">
        <v>25</v>
      </c>
      <c r="C90" s="1" t="s">
        <v>8</v>
      </c>
      <c r="D90" s="1" t="s">
        <v>103</v>
      </c>
      <c r="E90" s="1" t="s">
        <v>104</v>
      </c>
      <c r="F90" s="4">
        <v>303.180663880537</v>
      </c>
      <c r="G90" s="4">
        <v>319.947517003761</v>
      </c>
      <c r="H90" s="4">
        <v>344.347120774764</v>
      </c>
      <c r="I90" s="4">
        <v>353.11770592947</v>
      </c>
      <c r="J90" s="4">
        <v>311.826178566832</v>
      </c>
      <c r="K90" s="4">
        <v>280.077891012249</v>
      </c>
      <c r="L90" s="4">
        <v>294.792610053934</v>
      </c>
      <c r="M90" s="4">
        <v>299.557294239559</v>
      </c>
      <c r="N90" s="4">
        <v>311.691008725975</v>
      </c>
      <c r="O90" s="4">
        <v>325.838830659068</v>
      </c>
      <c r="P90" s="4">
        <v>343.918085236235</v>
      </c>
    </row>
    <row r="91" spans="1:16">
      <c r="A91" s="1" t="s">
        <v>42</v>
      </c>
      <c r="B91" s="1" t="s">
        <v>26</v>
      </c>
      <c r="C91" s="1" t="s">
        <v>8</v>
      </c>
      <c r="D91" s="1" t="s">
        <v>103</v>
      </c>
      <c r="E91" s="1" t="s">
        <v>104</v>
      </c>
      <c r="F91" s="4">
        <v>303.180663880537</v>
      </c>
      <c r="G91" s="4">
        <v>319.947517003761</v>
      </c>
      <c r="H91" s="4">
        <v>343.976562801244</v>
      </c>
      <c r="I91" s="4">
        <v>351.271490476594</v>
      </c>
      <c r="J91" s="4">
        <v>357.528371359869</v>
      </c>
      <c r="K91" s="4">
        <v>295.966624578488</v>
      </c>
      <c r="L91" s="4">
        <v>288.998584642693</v>
      </c>
      <c r="M91" s="4">
        <v>299.647255881597</v>
      </c>
      <c r="N91" s="4">
        <v>310.423899223203</v>
      </c>
      <c r="O91" s="4">
        <v>323.527316038274</v>
      </c>
      <c r="P91" s="4">
        <v>338.933988197919</v>
      </c>
    </row>
    <row r="92" spans="1:16">
      <c r="A92" s="1" t="s">
        <v>42</v>
      </c>
      <c r="B92" s="1" t="s">
        <v>27</v>
      </c>
      <c r="C92" s="1" t="s">
        <v>8</v>
      </c>
      <c r="D92" s="1" t="s">
        <v>103</v>
      </c>
      <c r="E92" s="1" t="s">
        <v>104</v>
      </c>
      <c r="F92" s="4">
        <v>303.180663880537</v>
      </c>
      <c r="G92" s="4">
        <v>319.947517003761</v>
      </c>
      <c r="H92" s="4">
        <v>343.190359814303</v>
      </c>
      <c r="I92" s="4">
        <v>352.463734525927</v>
      </c>
      <c r="J92" s="4">
        <v>305.812443364547</v>
      </c>
      <c r="K92" s="4">
        <v>279.215443753554</v>
      </c>
      <c r="L92" s="4">
        <v>292.466320126926</v>
      </c>
      <c r="M92" s="4">
        <v>295.012360822312</v>
      </c>
      <c r="N92" s="4">
        <v>310.881459352124</v>
      </c>
      <c r="O92" s="4">
        <v>324.160553367963</v>
      </c>
      <c r="P92" s="4">
        <v>338.446107593921</v>
      </c>
    </row>
    <row r="93" spans="1:16">
      <c r="A93" s="1" t="s">
        <v>42</v>
      </c>
      <c r="B93" s="1" t="s">
        <v>28</v>
      </c>
      <c r="C93" s="1" t="s">
        <v>8</v>
      </c>
      <c r="D93" s="1" t="s">
        <v>103</v>
      </c>
      <c r="E93" s="1" t="s">
        <v>104</v>
      </c>
      <c r="F93" s="4">
        <v>303.180663880537</v>
      </c>
      <c r="G93" s="4">
        <v>319.947517003761</v>
      </c>
      <c r="H93" s="4">
        <v>309.825890556048</v>
      </c>
      <c r="I93" s="4">
        <v>311.171205748823</v>
      </c>
      <c r="J93" s="4">
        <v>313.994281284635</v>
      </c>
      <c r="K93" s="4">
        <v>312.740684849264</v>
      </c>
      <c r="L93" s="4">
        <v>326.472666308113</v>
      </c>
      <c r="M93" s="4">
        <v>346.271653259522</v>
      </c>
      <c r="N93" s="4">
        <v>365.383548166269</v>
      </c>
      <c r="O93" s="4">
        <v>385.336358587084</v>
      </c>
      <c r="P93" s="4">
        <v>405.321292413532</v>
      </c>
    </row>
    <row r="94" spans="1:16">
      <c r="A94" s="1" t="s">
        <v>42</v>
      </c>
      <c r="B94" s="1" t="s">
        <v>29</v>
      </c>
      <c r="C94" s="1" t="s">
        <v>8</v>
      </c>
      <c r="D94" s="1" t="s">
        <v>103</v>
      </c>
      <c r="E94" s="1" t="s">
        <v>104</v>
      </c>
      <c r="F94" s="4">
        <v>303.180663880537</v>
      </c>
      <c r="G94" s="4">
        <v>319.947517003761</v>
      </c>
      <c r="H94" s="4">
        <v>309.071453636881</v>
      </c>
      <c r="I94" s="4">
        <v>308.186315771605</v>
      </c>
      <c r="J94" s="4">
        <v>309.615284983274</v>
      </c>
      <c r="K94" s="4">
        <v>309.771537147259</v>
      </c>
      <c r="L94" s="4">
        <v>324.221889576073</v>
      </c>
      <c r="M94" s="4">
        <v>342.238515998795</v>
      </c>
      <c r="N94" s="4">
        <v>361.168248048063</v>
      </c>
      <c r="O94" s="4">
        <v>380.123866207748</v>
      </c>
      <c r="P94" s="4">
        <v>398.811506115958</v>
      </c>
    </row>
    <row r="95" spans="1:16">
      <c r="A95" s="1" t="s">
        <v>42</v>
      </c>
      <c r="B95" s="1" t="s">
        <v>30</v>
      </c>
      <c r="C95" s="1" t="s">
        <v>8</v>
      </c>
      <c r="D95" s="1" t="s">
        <v>103</v>
      </c>
      <c r="E95" s="1" t="s">
        <v>104</v>
      </c>
      <c r="F95" s="4">
        <v>303.180663880537</v>
      </c>
      <c r="G95" s="4">
        <v>319.947517003761</v>
      </c>
      <c r="H95" s="4">
        <v>328.523674290801</v>
      </c>
      <c r="I95" s="4">
        <v>333.827660325631</v>
      </c>
      <c r="J95" s="4">
        <v>332.708631570086</v>
      </c>
      <c r="K95" s="4">
        <v>318.94077311474</v>
      </c>
      <c r="L95" s="4">
        <v>345.027459344137</v>
      </c>
      <c r="M95" s="4">
        <v>359.648188869931</v>
      </c>
      <c r="N95" s="4">
        <v>378.646075972189</v>
      </c>
      <c r="O95" s="4">
        <v>398.44085516386</v>
      </c>
      <c r="P95" s="4">
        <v>419.015610719505</v>
      </c>
    </row>
    <row r="96" spans="1:16">
      <c r="A96" s="1" t="s">
        <v>42</v>
      </c>
      <c r="B96" s="1" t="s">
        <v>31</v>
      </c>
      <c r="C96" s="1" t="s">
        <v>8</v>
      </c>
      <c r="D96" s="1" t="s">
        <v>103</v>
      </c>
      <c r="E96" s="1" t="s">
        <v>104</v>
      </c>
      <c r="F96" s="4">
        <v>303.180663880537</v>
      </c>
      <c r="G96" s="4">
        <v>319.947517003761</v>
      </c>
      <c r="H96" s="4">
        <v>346.67786219948</v>
      </c>
      <c r="I96" s="4">
        <v>331.228573540675</v>
      </c>
      <c r="J96" s="4">
        <v>332.833863590994</v>
      </c>
      <c r="K96" s="4">
        <v>323.744391483862</v>
      </c>
      <c r="L96" s="4">
        <v>348.363481947851</v>
      </c>
      <c r="M96" s="4">
        <v>357.605357086412</v>
      </c>
      <c r="N96" s="4">
        <v>369.483714169941</v>
      </c>
      <c r="O96" s="4">
        <v>386.127093387517</v>
      </c>
      <c r="P96" s="4">
        <v>403.157602555162</v>
      </c>
    </row>
    <row r="97" spans="1:16">
      <c r="A97" s="1" t="s">
        <v>42</v>
      </c>
      <c r="B97" s="1" t="s">
        <v>32</v>
      </c>
      <c r="C97" s="1" t="s">
        <v>8</v>
      </c>
      <c r="D97" s="1" t="s">
        <v>103</v>
      </c>
      <c r="E97" s="1" t="s">
        <v>104</v>
      </c>
      <c r="F97" s="4">
        <v>303.180663880537</v>
      </c>
      <c r="G97" s="4">
        <v>319.947517003761</v>
      </c>
      <c r="H97" s="4">
        <v>350.347401319849</v>
      </c>
      <c r="I97" s="4">
        <v>365.845133702847</v>
      </c>
      <c r="J97" s="4">
        <v>378.168845211172</v>
      </c>
      <c r="K97" s="4">
        <v>383.655391121299</v>
      </c>
      <c r="L97" s="4">
        <v>413.784764550595</v>
      </c>
      <c r="M97" s="4">
        <v>443.560290030427</v>
      </c>
      <c r="N97" s="4">
        <v>469.645995203033</v>
      </c>
      <c r="O97" s="4">
        <v>494.369124523816</v>
      </c>
      <c r="P97" s="4">
        <v>519.644816903973</v>
      </c>
    </row>
    <row r="98" spans="1:16">
      <c r="A98" s="1" t="s">
        <v>42</v>
      </c>
      <c r="B98" s="1" t="s">
        <v>43</v>
      </c>
      <c r="C98" s="1" t="s">
        <v>8</v>
      </c>
      <c r="D98" s="1" t="s">
        <v>103</v>
      </c>
      <c r="E98" s="1" t="s">
        <v>104</v>
      </c>
      <c r="F98" s="4">
        <v>303.180663880537</v>
      </c>
      <c r="G98" s="4">
        <v>319.947517003761</v>
      </c>
      <c r="H98" s="4">
        <v>354.871534300979</v>
      </c>
      <c r="I98" s="4">
        <v>378.008294269837</v>
      </c>
      <c r="J98" s="4">
        <v>398.817279693519</v>
      </c>
      <c r="K98" s="4">
        <v>406.906665229318</v>
      </c>
      <c r="L98" s="4">
        <v>448.355511841491</v>
      </c>
      <c r="M98" s="4">
        <v>490.832172990797</v>
      </c>
      <c r="N98" s="4">
        <v>536.947870945986</v>
      </c>
      <c r="O98" s="4">
        <v>580.757897948094</v>
      </c>
      <c r="P98" s="4">
        <v>623.204370017412</v>
      </c>
    </row>
    <row r="99" spans="1:16">
      <c r="A99" s="1" t="s">
        <v>42</v>
      </c>
      <c r="B99" s="1" t="s">
        <v>44</v>
      </c>
      <c r="C99" s="1" t="s">
        <v>8</v>
      </c>
      <c r="D99" s="1" t="s">
        <v>103</v>
      </c>
      <c r="E99" s="1" t="s">
        <v>104</v>
      </c>
      <c r="F99" s="4">
        <v>303.180663880537</v>
      </c>
      <c r="G99" s="4">
        <v>319.947517003761</v>
      </c>
      <c r="H99" s="4">
        <v>346.776094401566</v>
      </c>
      <c r="I99" s="4">
        <v>324.395786424194</v>
      </c>
      <c r="J99" s="4">
        <v>303.168478080519</v>
      </c>
      <c r="K99" s="4">
        <v>281.363741935736</v>
      </c>
      <c r="L99" s="4">
        <v>291.897019548298</v>
      </c>
      <c r="M99" s="4">
        <v>294.813583821932</v>
      </c>
      <c r="N99" s="4">
        <v>313.529850973537</v>
      </c>
      <c r="O99" s="4">
        <v>323.521414221914</v>
      </c>
      <c r="P99" s="4">
        <v>340.396395087484</v>
      </c>
    </row>
    <row r="100" spans="1:16">
      <c r="A100" s="1" t="s">
        <v>42</v>
      </c>
      <c r="B100" s="1" t="s">
        <v>33</v>
      </c>
      <c r="C100" s="1" t="s">
        <v>8</v>
      </c>
      <c r="D100" s="1" t="s">
        <v>103</v>
      </c>
      <c r="E100" s="1" t="s">
        <v>104</v>
      </c>
      <c r="F100" s="4">
        <v>303.180663880537</v>
      </c>
      <c r="G100" s="4">
        <v>319.947517003761</v>
      </c>
      <c r="H100" s="4">
        <v>350.488974984026</v>
      </c>
      <c r="I100" s="4">
        <v>366.141995211794</v>
      </c>
      <c r="J100" s="4">
        <v>378.358736864304</v>
      </c>
      <c r="K100" s="4">
        <v>383.389443245783</v>
      </c>
      <c r="L100" s="4">
        <v>413.895895445027</v>
      </c>
      <c r="M100" s="4">
        <v>443.642465608629</v>
      </c>
      <c r="N100" s="4">
        <v>470.827154744505</v>
      </c>
      <c r="O100" s="4">
        <v>496.145265287921</v>
      </c>
      <c r="P100" s="4">
        <v>521.822913100034</v>
      </c>
    </row>
    <row r="101" spans="1:16">
      <c r="A101" s="1" t="s">
        <v>42</v>
      </c>
      <c r="B101" s="1" t="s">
        <v>34</v>
      </c>
      <c r="C101" s="1" t="s">
        <v>8</v>
      </c>
      <c r="D101" s="1" t="s">
        <v>103</v>
      </c>
      <c r="E101" s="1" t="s">
        <v>104</v>
      </c>
      <c r="F101" s="4">
        <v>303.180663880537</v>
      </c>
      <c r="G101" s="4">
        <v>319.947517003761</v>
      </c>
      <c r="H101" s="4">
        <v>350.347727823074</v>
      </c>
      <c r="I101" s="4">
        <v>365.875026659305</v>
      </c>
      <c r="J101" s="4">
        <v>377.538927574121</v>
      </c>
      <c r="K101" s="4">
        <v>382.75315169365</v>
      </c>
      <c r="L101" s="4">
        <v>413.260240658559</v>
      </c>
      <c r="M101" s="4">
        <v>443.260728784491</v>
      </c>
      <c r="N101" s="4">
        <v>469.466004460022</v>
      </c>
      <c r="O101" s="4">
        <v>495.156211522284</v>
      </c>
      <c r="P101" s="4">
        <v>520.829665515246</v>
      </c>
    </row>
    <row r="102" spans="1:16">
      <c r="A102" s="1" t="s">
        <v>42</v>
      </c>
      <c r="B102" s="1" t="s">
        <v>35</v>
      </c>
      <c r="C102" s="1" t="s">
        <v>8</v>
      </c>
      <c r="D102" s="1" t="s">
        <v>103</v>
      </c>
      <c r="E102" s="1" t="s">
        <v>104</v>
      </c>
      <c r="F102" s="4">
        <v>303.180663880537</v>
      </c>
      <c r="G102" s="4">
        <v>319.947517003761</v>
      </c>
      <c r="H102" s="4">
        <v>350.464795603866</v>
      </c>
      <c r="I102" s="4">
        <v>366.115386981494</v>
      </c>
      <c r="J102" s="4">
        <v>378.424124815237</v>
      </c>
      <c r="K102" s="4">
        <v>383.625418049892</v>
      </c>
      <c r="L102" s="4">
        <v>414.516539329743</v>
      </c>
      <c r="M102" s="4">
        <v>444.777631692745</v>
      </c>
      <c r="N102" s="4">
        <v>472.118204798606</v>
      </c>
      <c r="O102" s="4">
        <v>498.090605031865</v>
      </c>
      <c r="P102" s="4">
        <v>523.775885791515</v>
      </c>
    </row>
    <row r="103" spans="1:16">
      <c r="A103" s="1" t="s">
        <v>42</v>
      </c>
      <c r="B103" s="1" t="s">
        <v>36</v>
      </c>
      <c r="C103" s="1" t="s">
        <v>8</v>
      </c>
      <c r="D103" s="1" t="s">
        <v>103</v>
      </c>
      <c r="E103" s="1" t="s">
        <v>104</v>
      </c>
      <c r="F103" s="4">
        <v>303.180663880537</v>
      </c>
      <c r="G103" s="4">
        <v>319.947517003761</v>
      </c>
      <c r="H103" s="4">
        <v>348.079153952576</v>
      </c>
      <c r="I103" s="4">
        <v>360.515716311721</v>
      </c>
      <c r="J103" s="4">
        <v>369.21749594533</v>
      </c>
      <c r="K103" s="4">
        <v>374.096693676578</v>
      </c>
      <c r="L103" s="4">
        <v>400.168556741152</v>
      </c>
      <c r="M103" s="4">
        <v>424.858480858863</v>
      </c>
      <c r="N103" s="4">
        <v>448.91844410264</v>
      </c>
      <c r="O103" s="4">
        <v>473.144851966989</v>
      </c>
      <c r="P103" s="4">
        <v>496.953575212359</v>
      </c>
    </row>
    <row r="104" spans="1:16">
      <c r="A104" s="1" t="s">
        <v>42</v>
      </c>
      <c r="B104" s="1" t="s">
        <v>37</v>
      </c>
      <c r="C104" s="1" t="s">
        <v>8</v>
      </c>
      <c r="D104" s="1" t="s">
        <v>103</v>
      </c>
      <c r="E104" s="1" t="s">
        <v>104</v>
      </c>
      <c r="F104" s="4">
        <v>303.180663880537</v>
      </c>
      <c r="G104" s="4">
        <v>319.947517003761</v>
      </c>
      <c r="H104" s="4">
        <v>349.231188705431</v>
      </c>
      <c r="I104" s="4">
        <v>365.852328782033</v>
      </c>
      <c r="J104" s="4">
        <v>379.031883144979</v>
      </c>
      <c r="K104" s="4">
        <v>385.501633780813</v>
      </c>
      <c r="L104" s="4">
        <v>417.324099950769</v>
      </c>
      <c r="M104" s="4">
        <v>447.809399080255</v>
      </c>
      <c r="N104" s="4">
        <v>475.065060846175</v>
      </c>
      <c r="O104" s="4">
        <v>500.401333161747</v>
      </c>
      <c r="P104" s="4">
        <v>525.153585757061</v>
      </c>
    </row>
    <row r="105" spans="1:16">
      <c r="A105" s="1" t="s">
        <v>45</v>
      </c>
      <c r="B105" s="1" t="s">
        <v>7</v>
      </c>
      <c r="C105" s="1" t="s">
        <v>8</v>
      </c>
      <c r="D105" s="1" t="s">
        <v>103</v>
      </c>
      <c r="E105" s="1" t="s">
        <v>104</v>
      </c>
      <c r="F105" s="4"/>
      <c r="G105" s="4">
        <v>375</v>
      </c>
      <c r="H105" s="4">
        <v>436.3</v>
      </c>
      <c r="I105" s="4">
        <v>480.3</v>
      </c>
      <c r="J105" s="4">
        <v>532.6</v>
      </c>
      <c r="K105" s="4">
        <v>596.2</v>
      </c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103</v>
      </c>
      <c r="E106" s="1" t="s">
        <v>104</v>
      </c>
      <c r="F106" s="4"/>
      <c r="G106" s="4">
        <v>375</v>
      </c>
      <c r="H106" s="4">
        <v>331.5</v>
      </c>
      <c r="I106" s="4">
        <v>272.6</v>
      </c>
      <c r="J106" s="4">
        <v>236.7</v>
      </c>
      <c r="K106" s="4">
        <v>220.6</v>
      </c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103</v>
      </c>
      <c r="E107" s="1" t="s">
        <v>104</v>
      </c>
      <c r="F107" s="4"/>
      <c r="G107" s="4">
        <v>375</v>
      </c>
      <c r="H107" s="4">
        <v>332.6</v>
      </c>
      <c r="I107" s="4">
        <v>275.7</v>
      </c>
      <c r="J107" s="4">
        <v>239.4</v>
      </c>
      <c r="K107" s="4">
        <v>223.3</v>
      </c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103</v>
      </c>
      <c r="E108" s="1" t="s">
        <v>104</v>
      </c>
      <c r="F108" s="4"/>
      <c r="G108" s="4">
        <v>375</v>
      </c>
      <c r="H108" s="4">
        <v>332.9</v>
      </c>
      <c r="I108" s="4">
        <v>275.9</v>
      </c>
      <c r="J108" s="4">
        <v>239.7</v>
      </c>
      <c r="K108" s="4">
        <v>223.2</v>
      </c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103</v>
      </c>
      <c r="E109" s="1" t="s">
        <v>104</v>
      </c>
      <c r="F109" s="4"/>
      <c r="G109" s="4">
        <v>375</v>
      </c>
      <c r="H109" s="4">
        <v>332.6</v>
      </c>
      <c r="I109" s="4">
        <v>275.4</v>
      </c>
      <c r="J109" s="4">
        <v>239.2</v>
      </c>
      <c r="K109" s="4">
        <v>222.8</v>
      </c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103</v>
      </c>
      <c r="E110" s="1" t="s">
        <v>104</v>
      </c>
      <c r="F110" s="4"/>
      <c r="G110" s="4">
        <v>375</v>
      </c>
      <c r="H110" s="4">
        <v>376</v>
      </c>
      <c r="I110" s="4">
        <v>352.5</v>
      </c>
      <c r="J110" s="4">
        <v>329.1</v>
      </c>
      <c r="K110" s="4">
        <v>325.8</v>
      </c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103</v>
      </c>
      <c r="E111" s="1" t="s">
        <v>104</v>
      </c>
      <c r="F111" s="4"/>
      <c r="G111" s="4">
        <v>375</v>
      </c>
      <c r="H111" s="4">
        <v>375.4</v>
      </c>
      <c r="I111" s="4">
        <v>349.3</v>
      </c>
      <c r="J111" s="4">
        <v>326</v>
      </c>
      <c r="K111" s="4">
        <v>324</v>
      </c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103</v>
      </c>
      <c r="E112" s="1" t="s">
        <v>104</v>
      </c>
      <c r="F112" s="4"/>
      <c r="G112" s="4">
        <v>375</v>
      </c>
      <c r="H112" s="4">
        <v>375.4</v>
      </c>
      <c r="I112" s="4">
        <v>351.4</v>
      </c>
      <c r="J112" s="4">
        <v>328.3</v>
      </c>
      <c r="K112" s="4">
        <v>325.6</v>
      </c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103</v>
      </c>
      <c r="E113" s="1" t="s">
        <v>104</v>
      </c>
      <c r="F113" s="4"/>
      <c r="G113" s="4">
        <v>375</v>
      </c>
      <c r="H113" s="4">
        <v>376</v>
      </c>
      <c r="I113" s="4">
        <v>352.3</v>
      </c>
      <c r="J113" s="4">
        <v>328.9</v>
      </c>
      <c r="K113" s="4">
        <v>325.6</v>
      </c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103</v>
      </c>
      <c r="E114" s="1" t="s">
        <v>104</v>
      </c>
      <c r="F114" s="4"/>
      <c r="G114" s="4">
        <v>375</v>
      </c>
      <c r="H114" s="4">
        <v>375.3</v>
      </c>
      <c r="I114" s="4">
        <v>351.2</v>
      </c>
      <c r="J114" s="4">
        <v>328.2</v>
      </c>
      <c r="K114" s="4">
        <v>325.3</v>
      </c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103</v>
      </c>
      <c r="E115" s="1" t="s">
        <v>104</v>
      </c>
      <c r="F115" s="4"/>
      <c r="G115" s="4">
        <v>375</v>
      </c>
      <c r="H115" s="4">
        <v>383.8</v>
      </c>
      <c r="I115" s="4">
        <v>285.1</v>
      </c>
      <c r="J115" s="4">
        <v>257.9</v>
      </c>
      <c r="K115" s="4">
        <v>235.2</v>
      </c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103</v>
      </c>
      <c r="E116" s="1" t="s">
        <v>104</v>
      </c>
      <c r="F116" s="4"/>
      <c r="G116" s="4">
        <v>375</v>
      </c>
      <c r="H116" s="4">
        <v>355.6</v>
      </c>
      <c r="I116" s="4">
        <v>343.7</v>
      </c>
      <c r="J116" s="4">
        <v>362.1</v>
      </c>
      <c r="K116" s="4">
        <v>402.3</v>
      </c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103</v>
      </c>
      <c r="E117" s="1" t="s">
        <v>104</v>
      </c>
      <c r="F117" s="4"/>
      <c r="G117" s="4">
        <v>375</v>
      </c>
      <c r="H117" s="4">
        <v>438.2</v>
      </c>
      <c r="I117" s="4">
        <v>483.6</v>
      </c>
      <c r="J117" s="4">
        <v>539.2</v>
      </c>
      <c r="K117" s="4">
        <v>605.4</v>
      </c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103</v>
      </c>
      <c r="E118" s="1" t="s">
        <v>104</v>
      </c>
      <c r="F118" s="4"/>
      <c r="G118" s="4">
        <v>375</v>
      </c>
      <c r="H118" s="4">
        <v>437.4</v>
      </c>
      <c r="I118" s="4">
        <v>481.3</v>
      </c>
      <c r="J118" s="4">
        <v>535.5</v>
      </c>
      <c r="K118" s="4">
        <v>603.1</v>
      </c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103</v>
      </c>
      <c r="E119" s="1" t="s">
        <v>104</v>
      </c>
      <c r="F119" s="4"/>
      <c r="G119" s="4">
        <v>375</v>
      </c>
      <c r="H119" s="4">
        <v>437.2</v>
      </c>
      <c r="I119" s="4">
        <v>480.4</v>
      </c>
      <c r="J119" s="4">
        <v>533</v>
      </c>
      <c r="K119" s="4">
        <v>596.6</v>
      </c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103</v>
      </c>
      <c r="E120" s="1" t="s">
        <v>104</v>
      </c>
      <c r="F120" s="4"/>
      <c r="G120" s="4">
        <v>375</v>
      </c>
      <c r="H120" s="4">
        <v>437.5</v>
      </c>
      <c r="I120" s="4">
        <v>481.4</v>
      </c>
      <c r="J120" s="4">
        <v>535.9</v>
      </c>
      <c r="K120" s="4">
        <v>603.7</v>
      </c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103</v>
      </c>
      <c r="E121" s="1" t="s">
        <v>104</v>
      </c>
      <c r="F121" s="4"/>
      <c r="G121" s="4">
        <v>375</v>
      </c>
      <c r="H121" s="4">
        <v>332.9</v>
      </c>
      <c r="I121" s="4">
        <v>276.3</v>
      </c>
      <c r="J121" s="4">
        <v>240</v>
      </c>
      <c r="K121" s="4">
        <v>223.6</v>
      </c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103</v>
      </c>
      <c r="E122" s="1" t="s">
        <v>104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>
      <c r="A123" s="1" t="s">
        <v>46</v>
      </c>
      <c r="B123" s="1" t="s">
        <v>18</v>
      </c>
      <c r="C123" s="1" t="s">
        <v>8</v>
      </c>
      <c r="D123" s="1" t="s">
        <v>103</v>
      </c>
      <c r="E123" s="1" t="s">
        <v>104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>
      <c r="A124" s="1" t="s">
        <v>46</v>
      </c>
      <c r="B124" s="1" t="s">
        <v>19</v>
      </c>
      <c r="C124" s="1" t="s">
        <v>8</v>
      </c>
      <c r="D124" s="1" t="s">
        <v>103</v>
      </c>
      <c r="E124" s="1" t="s">
        <v>104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>
      <c r="A125" s="1" t="s">
        <v>46</v>
      </c>
      <c r="B125" s="1" t="s">
        <v>20</v>
      </c>
      <c r="C125" s="1" t="s">
        <v>8</v>
      </c>
      <c r="D125" s="1" t="s">
        <v>103</v>
      </c>
      <c r="E125" s="1" t="s">
        <v>104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>
      <c r="A126" s="1" t="s">
        <v>46</v>
      </c>
      <c r="B126" s="1" t="s">
        <v>21</v>
      </c>
      <c r="C126" s="1" t="s">
        <v>8</v>
      </c>
      <c r="D126" s="1" t="s">
        <v>103</v>
      </c>
      <c r="E126" s="1" t="s">
        <v>104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>
      <c r="A127" s="1" t="s">
        <v>46</v>
      </c>
      <c r="B127" s="1" t="s">
        <v>24</v>
      </c>
      <c r="C127" s="1" t="s">
        <v>8</v>
      </c>
      <c r="D127" s="1" t="s">
        <v>103</v>
      </c>
      <c r="E127" s="1" t="s">
        <v>104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>
      <c r="A128" s="1" t="s">
        <v>46</v>
      </c>
      <c r="B128" s="1" t="s">
        <v>25</v>
      </c>
      <c r="C128" s="1" t="s">
        <v>8</v>
      </c>
      <c r="D128" s="1" t="s">
        <v>103</v>
      </c>
      <c r="E128" s="1" t="s">
        <v>104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>
      <c r="A129" s="1" t="s">
        <v>46</v>
      </c>
      <c r="B129" s="1" t="s">
        <v>26</v>
      </c>
      <c r="C129" s="1" t="s">
        <v>8</v>
      </c>
      <c r="D129" s="1" t="s">
        <v>103</v>
      </c>
      <c r="E129" s="1" t="s">
        <v>104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>
      <c r="A130" s="1" t="s">
        <v>46</v>
      </c>
      <c r="B130" s="1" t="s">
        <v>30</v>
      </c>
      <c r="C130" s="1" t="s">
        <v>8</v>
      </c>
      <c r="D130" s="1" t="s">
        <v>103</v>
      </c>
      <c r="E130" s="1" t="s">
        <v>104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>
      <c r="A131" s="1" t="s">
        <v>46</v>
      </c>
      <c r="B131" s="1" t="s">
        <v>34</v>
      </c>
      <c r="C131" s="1" t="s">
        <v>8</v>
      </c>
      <c r="D131" s="1" t="s">
        <v>103</v>
      </c>
      <c r="E131" s="1" t="s">
        <v>104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>
      <c r="A132" s="1" t="s">
        <v>46</v>
      </c>
      <c r="B132" s="1" t="s">
        <v>35</v>
      </c>
      <c r="C132" s="1" t="s">
        <v>8</v>
      </c>
      <c r="D132" s="1" t="s">
        <v>103</v>
      </c>
      <c r="E132" s="1" t="s">
        <v>104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>
      <c r="A133" s="1" t="s">
        <v>46</v>
      </c>
      <c r="B133" s="1" t="s">
        <v>36</v>
      </c>
      <c r="C133" s="1" t="s">
        <v>8</v>
      </c>
      <c r="D133" s="1" t="s">
        <v>103</v>
      </c>
      <c r="E133" s="1" t="s">
        <v>104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>
      <c r="A134" s="1" t="s">
        <v>47</v>
      </c>
      <c r="B134" s="1" t="s">
        <v>7</v>
      </c>
      <c r="C134" s="1" t="s">
        <v>8</v>
      </c>
      <c r="D134" s="1" t="s">
        <v>103</v>
      </c>
      <c r="E134" s="1" t="s">
        <v>104</v>
      </c>
      <c r="F134" s="4">
        <v>329.675833295857</v>
      </c>
      <c r="G134" s="4">
        <v>357.941209061898</v>
      </c>
      <c r="H134" s="4">
        <v>371.818777993803</v>
      </c>
      <c r="I134" s="4">
        <v>424.691438767574</v>
      </c>
      <c r="J134" s="4">
        <v>464.278838610329</v>
      </c>
      <c r="K134" s="4">
        <v>497.571857428988</v>
      </c>
      <c r="L134" s="4">
        <v>503.232672061867</v>
      </c>
      <c r="M134" s="4">
        <v>505.444443462068</v>
      </c>
      <c r="N134" s="4">
        <v>500.794926929626</v>
      </c>
      <c r="O134" s="4">
        <v>490.637971667633</v>
      </c>
      <c r="P134" s="4">
        <v>480.709988562245</v>
      </c>
    </row>
    <row r="135" spans="1:16">
      <c r="A135" s="1" t="s">
        <v>47</v>
      </c>
      <c r="B135" s="1" t="s">
        <v>12</v>
      </c>
      <c r="C135" s="1" t="s">
        <v>8</v>
      </c>
      <c r="D135" s="1" t="s">
        <v>103</v>
      </c>
      <c r="E135" s="1" t="s">
        <v>104</v>
      </c>
      <c r="F135" s="4">
        <v>329.675833295857</v>
      </c>
      <c r="G135" s="4">
        <v>306.883471728142</v>
      </c>
      <c r="H135" s="4">
        <v>292.377511098246</v>
      </c>
      <c r="I135" s="4">
        <v>311.56046879006</v>
      </c>
      <c r="J135" s="4">
        <v>314.56199968092</v>
      </c>
      <c r="K135" s="4">
        <v>307.778068932702</v>
      </c>
      <c r="L135" s="4">
        <v>283.85876426687</v>
      </c>
      <c r="M135" s="4">
        <v>262.242007801154</v>
      </c>
      <c r="N135" s="4">
        <v>240.205400271235</v>
      </c>
      <c r="O135" s="4">
        <v>219.376867150543</v>
      </c>
      <c r="P135" s="4">
        <v>200.124640135059</v>
      </c>
    </row>
    <row r="136" spans="1:16">
      <c r="A136" s="1" t="s">
        <v>47</v>
      </c>
      <c r="B136" s="1" t="s">
        <v>48</v>
      </c>
      <c r="C136" s="1" t="s">
        <v>8</v>
      </c>
      <c r="D136" s="1" t="s">
        <v>103</v>
      </c>
      <c r="E136" s="1" t="s">
        <v>104</v>
      </c>
      <c r="F136" s="4">
        <v>329.675833295857</v>
      </c>
      <c r="G136" s="4">
        <v>289.632878382958</v>
      </c>
      <c r="H136" s="4">
        <v>269.08160961994</v>
      </c>
      <c r="I136" s="4">
        <v>286.850103722258</v>
      </c>
      <c r="J136" s="4">
        <v>290.957464348695</v>
      </c>
      <c r="K136" s="4">
        <v>285.535831671703</v>
      </c>
      <c r="L136" s="4">
        <v>270.432477440079</v>
      </c>
      <c r="M136" s="4">
        <v>254.036147996542</v>
      </c>
      <c r="N136" s="4">
        <v>235.741294069516</v>
      </c>
      <c r="O136" s="4">
        <v>218.150033562107</v>
      </c>
      <c r="P136" s="4">
        <v>202.552582456693</v>
      </c>
    </row>
    <row r="137" spans="1:16">
      <c r="A137" s="1" t="s">
        <v>47</v>
      </c>
      <c r="B137" s="1" t="s">
        <v>15</v>
      </c>
      <c r="C137" s="1" t="s">
        <v>8</v>
      </c>
      <c r="D137" s="1" t="s">
        <v>103</v>
      </c>
      <c r="E137" s="1" t="s">
        <v>104</v>
      </c>
      <c r="F137" s="4">
        <v>329.675833295857</v>
      </c>
      <c r="G137" s="4">
        <v>310.764810525278</v>
      </c>
      <c r="H137" s="4">
        <v>300.185078028872</v>
      </c>
      <c r="I137" s="4">
        <v>318.714246583093</v>
      </c>
      <c r="J137" s="4">
        <v>321.026211677714</v>
      </c>
      <c r="K137" s="4">
        <v>324.54432575656</v>
      </c>
      <c r="L137" s="4">
        <v>311.81430321215</v>
      </c>
      <c r="M137" s="4">
        <v>294.606311915991</v>
      </c>
      <c r="N137" s="4">
        <v>270.371402955873</v>
      </c>
      <c r="O137" s="4">
        <v>243.954635192024</v>
      </c>
      <c r="P137" s="4">
        <v>219.200825610086</v>
      </c>
    </row>
    <row r="138" spans="1:16">
      <c r="A138" s="1" t="s">
        <v>47</v>
      </c>
      <c r="B138" s="1" t="s">
        <v>16</v>
      </c>
      <c r="C138" s="1" t="s">
        <v>8</v>
      </c>
      <c r="D138" s="1" t="s">
        <v>103</v>
      </c>
      <c r="E138" s="1" t="s">
        <v>104</v>
      </c>
      <c r="F138" s="4">
        <v>329.675833295857</v>
      </c>
      <c r="G138" s="4">
        <v>309.385367907312</v>
      </c>
      <c r="H138" s="4">
        <v>297.550891631878</v>
      </c>
      <c r="I138" s="4">
        <v>317.389274259225</v>
      </c>
      <c r="J138" s="4">
        <v>321.249373538649</v>
      </c>
      <c r="K138" s="4">
        <v>326.409755101057</v>
      </c>
      <c r="L138" s="4">
        <v>314.638913164524</v>
      </c>
      <c r="M138" s="4">
        <v>298.361406032686</v>
      </c>
      <c r="N138" s="4">
        <v>274.926047232278</v>
      </c>
      <c r="O138" s="4">
        <v>249.216958614487</v>
      </c>
      <c r="P138" s="4">
        <v>223.959219790039</v>
      </c>
    </row>
    <row r="139" spans="1:16">
      <c r="A139" s="1" t="s">
        <v>47</v>
      </c>
      <c r="B139" s="1" t="s">
        <v>17</v>
      </c>
      <c r="C139" s="1" t="s">
        <v>8</v>
      </c>
      <c r="D139" s="1" t="s">
        <v>103</v>
      </c>
      <c r="E139" s="1" t="s">
        <v>104</v>
      </c>
      <c r="F139" s="4">
        <v>329.675847568667</v>
      </c>
      <c r="G139" s="4">
        <v>305.684316944258</v>
      </c>
      <c r="H139" s="4">
        <v>293.084519138899</v>
      </c>
      <c r="I139" s="4">
        <v>309.756467134664</v>
      </c>
      <c r="J139" s="4">
        <v>314.443934496276</v>
      </c>
      <c r="K139" s="4">
        <v>310.509180946486</v>
      </c>
      <c r="L139" s="4">
        <v>284.04115333797</v>
      </c>
      <c r="M139" s="4">
        <v>259.424236579244</v>
      </c>
      <c r="N139" s="4">
        <v>237.470382544209</v>
      </c>
      <c r="O139" s="4">
        <v>217.124767483201</v>
      </c>
      <c r="P139" s="4">
        <v>202.604319317905</v>
      </c>
    </row>
    <row r="140" spans="1:16">
      <c r="A140" s="1" t="s">
        <v>47</v>
      </c>
      <c r="B140" s="1" t="s">
        <v>18</v>
      </c>
      <c r="C140" s="1" t="s">
        <v>8</v>
      </c>
      <c r="D140" s="1" t="s">
        <v>103</v>
      </c>
      <c r="E140" s="1" t="s">
        <v>104</v>
      </c>
      <c r="F140" s="4">
        <v>329.675833295857</v>
      </c>
      <c r="G140" s="4">
        <v>320.042626512636</v>
      </c>
      <c r="H140" s="4">
        <v>314.645656148557</v>
      </c>
      <c r="I140" s="4">
        <v>344.705225846534</v>
      </c>
      <c r="J140" s="4">
        <v>343.378972804477</v>
      </c>
      <c r="K140" s="4">
        <v>344.779892563273</v>
      </c>
      <c r="L140" s="4">
        <v>332.853247800693</v>
      </c>
      <c r="M140" s="4">
        <v>322.9415968319</v>
      </c>
      <c r="N140" s="4">
        <v>310.898384821527</v>
      </c>
      <c r="O140" s="4">
        <v>296.146200817891</v>
      </c>
      <c r="P140" s="4">
        <v>292.914135241355</v>
      </c>
    </row>
    <row r="141" spans="1:16">
      <c r="A141" s="1" t="s">
        <v>47</v>
      </c>
      <c r="B141" s="1" t="s">
        <v>49</v>
      </c>
      <c r="C141" s="1" t="s">
        <v>8</v>
      </c>
      <c r="D141" s="1" t="s">
        <v>103</v>
      </c>
      <c r="E141" s="1" t="s">
        <v>104</v>
      </c>
      <c r="F141" s="4">
        <v>329.675833295857</v>
      </c>
      <c r="G141" s="4">
        <v>315.893934926297</v>
      </c>
      <c r="H141" s="4">
        <v>302.847933250657</v>
      </c>
      <c r="I141" s="4">
        <v>323.582314236463</v>
      </c>
      <c r="J141" s="4">
        <v>329.470784181086</v>
      </c>
      <c r="K141" s="4">
        <v>338.124174290654</v>
      </c>
      <c r="L141" s="4">
        <v>326.819746357149</v>
      </c>
      <c r="M141" s="4">
        <v>308.617224207374</v>
      </c>
      <c r="N141" s="4">
        <v>285.457355820932</v>
      </c>
      <c r="O141" s="4">
        <v>261.538381291063</v>
      </c>
      <c r="P141" s="4">
        <v>286.897136070871</v>
      </c>
    </row>
    <row r="142" spans="1:16">
      <c r="A142" s="1" t="s">
        <v>47</v>
      </c>
      <c r="B142" s="1" t="s">
        <v>19</v>
      </c>
      <c r="C142" s="1" t="s">
        <v>8</v>
      </c>
      <c r="D142" s="1" t="s">
        <v>103</v>
      </c>
      <c r="E142" s="1" t="s">
        <v>104</v>
      </c>
      <c r="F142" s="4">
        <v>329.675847568667</v>
      </c>
      <c r="G142" s="4">
        <v>319.329374391357</v>
      </c>
      <c r="H142" s="4">
        <v>315.655885598614</v>
      </c>
      <c r="I142" s="4">
        <v>343.57961503403</v>
      </c>
      <c r="J142" s="4">
        <v>351.15862754027</v>
      </c>
      <c r="K142" s="4">
        <v>339.51878880234</v>
      </c>
      <c r="L142" s="4">
        <v>326.266301853686</v>
      </c>
      <c r="M142" s="4">
        <v>315.830469706524</v>
      </c>
      <c r="N142" s="4">
        <v>304.133637287095</v>
      </c>
      <c r="O142" s="4">
        <v>290.538189374058</v>
      </c>
      <c r="P142" s="4">
        <v>276.5914249026</v>
      </c>
    </row>
    <row r="143" spans="1:16">
      <c r="A143" s="1" t="s">
        <v>47</v>
      </c>
      <c r="B143" s="1" t="s">
        <v>20</v>
      </c>
      <c r="C143" s="1" t="s">
        <v>8</v>
      </c>
      <c r="D143" s="1" t="s">
        <v>103</v>
      </c>
      <c r="E143" s="1" t="s">
        <v>104</v>
      </c>
      <c r="F143" s="4">
        <v>329.675833295857</v>
      </c>
      <c r="G143" s="4">
        <v>315.708944744724</v>
      </c>
      <c r="H143" s="4">
        <v>307.605272971709</v>
      </c>
      <c r="I143" s="4">
        <v>332.091764588619</v>
      </c>
      <c r="J143" s="4">
        <v>329.779597674713</v>
      </c>
      <c r="K143" s="4">
        <v>329.893720742065</v>
      </c>
      <c r="L143" s="4">
        <v>306.808122003225</v>
      </c>
      <c r="M143" s="4">
        <v>289.232209759247</v>
      </c>
      <c r="N143" s="4">
        <v>272.993408799329</v>
      </c>
      <c r="O143" s="4">
        <v>257.981097649808</v>
      </c>
      <c r="P143" s="4">
        <v>225.327080199139</v>
      </c>
    </row>
    <row r="144" spans="1:16">
      <c r="A144" s="1" t="s">
        <v>47</v>
      </c>
      <c r="B144" s="1" t="s">
        <v>50</v>
      </c>
      <c r="C144" s="1" t="s">
        <v>8</v>
      </c>
      <c r="D144" s="1" t="s">
        <v>103</v>
      </c>
      <c r="E144" s="1" t="s">
        <v>104</v>
      </c>
      <c r="F144" s="4">
        <v>329.675833295857</v>
      </c>
      <c r="G144" s="4">
        <v>313.593416757811</v>
      </c>
      <c r="H144" s="4">
        <v>299.299364011187</v>
      </c>
      <c r="I144" s="4">
        <v>316.011880532604</v>
      </c>
      <c r="J144" s="4">
        <v>323.252556481142</v>
      </c>
      <c r="K144" s="4">
        <v>326.181047572613</v>
      </c>
      <c r="L144" s="4">
        <v>305.974593390279</v>
      </c>
      <c r="M144" s="4">
        <v>283.455963746033</v>
      </c>
      <c r="N144" s="4">
        <v>262.936017703443</v>
      </c>
      <c r="O144" s="4">
        <v>245.264929099122</v>
      </c>
      <c r="P144" s="4">
        <v>273.109181283139</v>
      </c>
    </row>
    <row r="145" spans="1:16">
      <c r="A145" s="1" t="s">
        <v>47</v>
      </c>
      <c r="B145" s="1" t="s">
        <v>51</v>
      </c>
      <c r="C145" s="1" t="s">
        <v>8</v>
      </c>
      <c r="D145" s="1" t="s">
        <v>103</v>
      </c>
      <c r="E145" s="1" t="s">
        <v>104</v>
      </c>
      <c r="F145" s="4">
        <v>329.675833295857</v>
      </c>
      <c r="G145" s="4">
        <v>357.941209875462</v>
      </c>
      <c r="H145" s="4">
        <v>365.533308445297</v>
      </c>
      <c r="I145" s="4">
        <v>419.730351333933</v>
      </c>
      <c r="J145" s="4">
        <v>460.584385373558</v>
      </c>
      <c r="K145" s="4">
        <v>495.614993084026</v>
      </c>
      <c r="L145" s="4">
        <v>505.20359216817</v>
      </c>
      <c r="M145" s="4">
        <v>509.595714881374</v>
      </c>
      <c r="N145" s="4">
        <v>507.864448468576</v>
      </c>
      <c r="O145" s="4">
        <v>498.690986069709</v>
      </c>
      <c r="P145" s="4">
        <v>534.263176414118</v>
      </c>
    </row>
    <row r="146" spans="1:16">
      <c r="A146" s="1" t="s">
        <v>47</v>
      </c>
      <c r="B146" s="1" t="s">
        <v>21</v>
      </c>
      <c r="C146" s="1" t="s">
        <v>8</v>
      </c>
      <c r="D146" s="1" t="s">
        <v>103</v>
      </c>
      <c r="E146" s="1" t="s">
        <v>104</v>
      </c>
      <c r="F146" s="4">
        <v>329.675847568667</v>
      </c>
      <c r="G146" s="4">
        <v>352.275792481989</v>
      </c>
      <c r="H146" s="4">
        <v>363.013565107873</v>
      </c>
      <c r="I146" s="4">
        <v>406.348253776221</v>
      </c>
      <c r="J146" s="4">
        <v>440.342173355928</v>
      </c>
      <c r="K146" s="4">
        <v>463.830140835582</v>
      </c>
      <c r="L146" s="4">
        <v>461.555698419008</v>
      </c>
      <c r="M146" s="4">
        <v>455.320002265512</v>
      </c>
      <c r="N146" s="4">
        <v>445.000192041612</v>
      </c>
      <c r="O146" s="4">
        <v>430.77884606721</v>
      </c>
      <c r="P146" s="4">
        <v>416.701845509508</v>
      </c>
    </row>
    <row r="147" spans="1:16">
      <c r="A147" s="1" t="s">
        <v>47</v>
      </c>
      <c r="B147" s="1" t="s">
        <v>22</v>
      </c>
      <c r="C147" s="1" t="s">
        <v>8</v>
      </c>
      <c r="D147" s="1" t="s">
        <v>103</v>
      </c>
      <c r="E147" s="1" t="s">
        <v>104</v>
      </c>
      <c r="F147" s="4">
        <v>329.675833295857</v>
      </c>
      <c r="G147" s="4">
        <v>318.98972180231</v>
      </c>
      <c r="H147" s="4">
        <v>313.296299186597</v>
      </c>
      <c r="I147" s="4">
        <v>343.771209399645</v>
      </c>
      <c r="J147" s="4">
        <v>343.807774913114</v>
      </c>
      <c r="K147" s="4">
        <v>349.947413697512</v>
      </c>
      <c r="L147" s="4">
        <v>339.215755883319</v>
      </c>
      <c r="M147" s="4">
        <v>330.0726780822</v>
      </c>
      <c r="N147" s="4">
        <v>317.157082639595</v>
      </c>
      <c r="O147" s="4">
        <v>301.869308586129</v>
      </c>
      <c r="P147" s="4">
        <v>329.527649213262</v>
      </c>
    </row>
    <row r="148" spans="1:16">
      <c r="A148" s="1" t="s">
        <v>47</v>
      </c>
      <c r="B148" s="1" t="s">
        <v>23</v>
      </c>
      <c r="C148" s="1" t="s">
        <v>8</v>
      </c>
      <c r="D148" s="1" t="s">
        <v>103</v>
      </c>
      <c r="E148" s="1" t="s">
        <v>104</v>
      </c>
      <c r="F148" s="4">
        <v>329.675833295857</v>
      </c>
      <c r="G148" s="4">
        <v>319.467464571832</v>
      </c>
      <c r="H148" s="4">
        <v>313.84536723837</v>
      </c>
      <c r="I148" s="4">
        <v>343.847646794486</v>
      </c>
      <c r="J148" s="4">
        <v>342.846700847157</v>
      </c>
      <c r="K148" s="4">
        <v>346.878654012399</v>
      </c>
      <c r="L148" s="4">
        <v>335.107538193715</v>
      </c>
      <c r="M148" s="4">
        <v>325.562537199512</v>
      </c>
      <c r="N148" s="4">
        <v>312.854432375327</v>
      </c>
      <c r="O148" s="4">
        <v>297.381932164383</v>
      </c>
      <c r="P148" s="4">
        <v>313.579400042092</v>
      </c>
    </row>
    <row r="149" spans="1:16">
      <c r="A149" s="1" t="s">
        <v>47</v>
      </c>
      <c r="B149" s="1" t="s">
        <v>24</v>
      </c>
      <c r="C149" s="1" t="s">
        <v>8</v>
      </c>
      <c r="D149" s="1" t="s">
        <v>103</v>
      </c>
      <c r="E149" s="1" t="s">
        <v>104</v>
      </c>
      <c r="F149" s="4">
        <v>329.675833295857</v>
      </c>
      <c r="G149" s="4">
        <v>319.934490525219</v>
      </c>
      <c r="H149" s="4">
        <v>314.473535270114</v>
      </c>
      <c r="I149" s="4">
        <v>344.432024095927</v>
      </c>
      <c r="J149" s="4">
        <v>342.863518139776</v>
      </c>
      <c r="K149" s="4">
        <v>342.032245679766</v>
      </c>
      <c r="L149" s="4">
        <v>330.237318892711</v>
      </c>
      <c r="M149" s="4">
        <v>317.047874977618</v>
      </c>
      <c r="N149" s="4">
        <v>301.290809084214</v>
      </c>
      <c r="O149" s="4">
        <v>283.531138820004</v>
      </c>
      <c r="P149" s="4">
        <v>305.113706050259</v>
      </c>
    </row>
    <row r="150" spans="1:16">
      <c r="A150" s="1" t="s">
        <v>47</v>
      </c>
      <c r="B150" s="1" t="s">
        <v>25</v>
      </c>
      <c r="C150" s="1" t="s">
        <v>8</v>
      </c>
      <c r="D150" s="1" t="s">
        <v>103</v>
      </c>
      <c r="E150" s="1" t="s">
        <v>104</v>
      </c>
      <c r="F150" s="4">
        <v>329.675833295857</v>
      </c>
      <c r="G150" s="4">
        <v>319.221770052471</v>
      </c>
      <c r="H150" s="4">
        <v>313.458072916555</v>
      </c>
      <c r="I150" s="4">
        <v>343.227953516205</v>
      </c>
      <c r="J150" s="4">
        <v>342.237156843124</v>
      </c>
      <c r="K150" s="4">
        <v>343.962214688412</v>
      </c>
      <c r="L150" s="4">
        <v>333.138773521538</v>
      </c>
      <c r="M150" s="4">
        <v>318.986887830261</v>
      </c>
      <c r="N150" s="4">
        <v>302.991025142976</v>
      </c>
      <c r="O150" s="4">
        <v>285.865442469808</v>
      </c>
      <c r="P150" s="4">
        <v>320.340642069104</v>
      </c>
    </row>
    <row r="151" spans="1:16">
      <c r="A151" s="1" t="s">
        <v>47</v>
      </c>
      <c r="B151" s="1" t="s">
        <v>26</v>
      </c>
      <c r="C151" s="1" t="s">
        <v>8</v>
      </c>
      <c r="D151" s="1" t="s">
        <v>103</v>
      </c>
      <c r="E151" s="1" t="s">
        <v>104</v>
      </c>
      <c r="F151" s="4">
        <v>329.675847568667</v>
      </c>
      <c r="G151" s="4">
        <v>314.485323123794</v>
      </c>
      <c r="H151" s="4">
        <v>307.123815563832</v>
      </c>
      <c r="I151" s="4">
        <v>332.217678468811</v>
      </c>
      <c r="J151" s="4">
        <v>329.68055822904</v>
      </c>
      <c r="K151" s="4">
        <v>329.743570114086</v>
      </c>
      <c r="L151" s="4">
        <v>308.458075248554</v>
      </c>
      <c r="M151" s="4">
        <v>292.427278597019</v>
      </c>
      <c r="N151" s="4">
        <v>276.894934694425</v>
      </c>
      <c r="O151" s="4">
        <v>261.681272440048</v>
      </c>
      <c r="P151" s="4">
        <v>247.981657138112</v>
      </c>
    </row>
    <row r="152" spans="1:16">
      <c r="A152" s="1" t="s">
        <v>47</v>
      </c>
      <c r="B152" s="1" t="s">
        <v>28</v>
      </c>
      <c r="C152" s="1" t="s">
        <v>8</v>
      </c>
      <c r="D152" s="1" t="s">
        <v>103</v>
      </c>
      <c r="E152" s="1" t="s">
        <v>104</v>
      </c>
      <c r="F152" s="4">
        <v>329.675833295857</v>
      </c>
      <c r="G152" s="4">
        <v>358.464035715292</v>
      </c>
      <c r="H152" s="4">
        <v>337.881492452238</v>
      </c>
      <c r="I152" s="4">
        <v>385.776633392063</v>
      </c>
      <c r="J152" s="4">
        <v>384.942085335102</v>
      </c>
      <c r="K152" s="4">
        <v>377.376312937833</v>
      </c>
      <c r="L152" s="4">
        <v>365.98651562795</v>
      </c>
      <c r="M152" s="4">
        <v>351.02021311456</v>
      </c>
      <c r="N152" s="4">
        <v>337.831117304686</v>
      </c>
      <c r="O152" s="4">
        <v>323.94940628824</v>
      </c>
      <c r="P152" s="4">
        <v>308.993433131823</v>
      </c>
    </row>
    <row r="153" spans="1:16">
      <c r="A153" s="1" t="s">
        <v>47</v>
      </c>
      <c r="B153" s="1" t="s">
        <v>30</v>
      </c>
      <c r="C153" s="1" t="s">
        <v>8</v>
      </c>
      <c r="D153" s="1" t="s">
        <v>103</v>
      </c>
      <c r="E153" s="1" t="s">
        <v>104</v>
      </c>
      <c r="F153" s="4">
        <v>329.675833295857</v>
      </c>
      <c r="G153" s="4">
        <v>359.47836171597</v>
      </c>
      <c r="H153" s="4">
        <v>339.738364449734</v>
      </c>
      <c r="I153" s="4">
        <v>398.997791454104</v>
      </c>
      <c r="J153" s="4">
        <v>420.10574352523</v>
      </c>
      <c r="K153" s="4">
        <v>420.05474992119</v>
      </c>
      <c r="L153" s="4">
        <v>407.299440965028</v>
      </c>
      <c r="M153" s="4">
        <v>391.022408466649</v>
      </c>
      <c r="N153" s="4">
        <v>375.616110716152</v>
      </c>
      <c r="O153" s="4">
        <v>361.995210371928</v>
      </c>
      <c r="P153" s="4">
        <v>380.061275573804</v>
      </c>
    </row>
    <row r="154" spans="1:16">
      <c r="A154" s="1" t="s">
        <v>47</v>
      </c>
      <c r="B154" s="1" t="s">
        <v>32</v>
      </c>
      <c r="C154" s="1" t="s">
        <v>8</v>
      </c>
      <c r="D154" s="1" t="s">
        <v>103</v>
      </c>
      <c r="E154" s="1" t="s">
        <v>104</v>
      </c>
      <c r="F154" s="4">
        <v>329.675833295857</v>
      </c>
      <c r="G154" s="4">
        <v>358.385539637867</v>
      </c>
      <c r="H154" s="4">
        <v>372.893050668669</v>
      </c>
      <c r="I154" s="4">
        <v>427.492336157325</v>
      </c>
      <c r="J154" s="4">
        <v>468.449906852099</v>
      </c>
      <c r="K154" s="4">
        <v>503.990479492922</v>
      </c>
      <c r="L154" s="4">
        <v>511.270897478222</v>
      </c>
      <c r="M154" s="4">
        <v>514.974608002642</v>
      </c>
      <c r="N154" s="4">
        <v>511.882259114153</v>
      </c>
      <c r="O154" s="4">
        <v>499.420771984537</v>
      </c>
      <c r="P154" s="4">
        <v>492.447822396509</v>
      </c>
    </row>
    <row r="155" spans="1:16">
      <c r="A155" s="1" t="s">
        <v>47</v>
      </c>
      <c r="B155" s="1" t="s">
        <v>33</v>
      </c>
      <c r="C155" s="1" t="s">
        <v>8</v>
      </c>
      <c r="D155" s="1" t="s">
        <v>103</v>
      </c>
      <c r="E155" s="1" t="s">
        <v>104</v>
      </c>
      <c r="F155" s="4">
        <v>329.675833295857</v>
      </c>
      <c r="G155" s="4">
        <v>358.072392276431</v>
      </c>
      <c r="H155" s="4">
        <v>372.240174216827</v>
      </c>
      <c r="I155" s="4">
        <v>425.75495068833</v>
      </c>
      <c r="J155" s="4">
        <v>465.865788457416</v>
      </c>
      <c r="K155" s="4">
        <v>500.108072222893</v>
      </c>
      <c r="L155" s="4">
        <v>506.817631900385</v>
      </c>
      <c r="M155" s="4">
        <v>509.507899984083</v>
      </c>
      <c r="N155" s="4">
        <v>505.65542214824</v>
      </c>
      <c r="O155" s="4">
        <v>495.10452463905</v>
      </c>
      <c r="P155" s="4">
        <v>485.920714574395</v>
      </c>
    </row>
    <row r="156" spans="1:16">
      <c r="A156" s="1" t="s">
        <v>47</v>
      </c>
      <c r="B156" s="1" t="s">
        <v>34</v>
      </c>
      <c r="C156" s="1" t="s">
        <v>8</v>
      </c>
      <c r="D156" s="1" t="s">
        <v>103</v>
      </c>
      <c r="E156" s="1" t="s">
        <v>104</v>
      </c>
      <c r="F156" s="4">
        <v>329.675833295857</v>
      </c>
      <c r="G156" s="4">
        <v>357.941209061898</v>
      </c>
      <c r="H156" s="4">
        <v>371.821182460034</v>
      </c>
      <c r="I156" s="4">
        <v>424.695323688192</v>
      </c>
      <c r="J156" s="4">
        <v>464.28323754674</v>
      </c>
      <c r="K156" s="4">
        <v>497.578741033061</v>
      </c>
      <c r="L156" s="4">
        <v>503.242273372318</v>
      </c>
      <c r="M156" s="4">
        <v>504.569522600547</v>
      </c>
      <c r="N156" s="4">
        <v>501.760743107103</v>
      </c>
      <c r="O156" s="4">
        <v>492.061504612528</v>
      </c>
      <c r="P156" s="4">
        <v>484.104685184508</v>
      </c>
    </row>
    <row r="157" spans="1:16">
      <c r="A157" s="1" t="s">
        <v>47</v>
      </c>
      <c r="B157" s="1" t="s">
        <v>35</v>
      </c>
      <c r="C157" s="1" t="s">
        <v>8</v>
      </c>
      <c r="D157" s="1" t="s">
        <v>103</v>
      </c>
      <c r="E157" s="1" t="s">
        <v>104</v>
      </c>
      <c r="F157" s="4">
        <v>329.675833295857</v>
      </c>
      <c r="G157" s="4">
        <v>358.072392694153</v>
      </c>
      <c r="H157" s="4">
        <v>372.242564008429</v>
      </c>
      <c r="I157" s="4">
        <v>425.758814065694</v>
      </c>
      <c r="J157" s="4">
        <v>465.870281103068</v>
      </c>
      <c r="K157" s="4">
        <v>500.115248402987</v>
      </c>
      <c r="L157" s="4">
        <v>506.827366148043</v>
      </c>
      <c r="M157" s="4">
        <v>508.603357200315</v>
      </c>
      <c r="N157" s="4">
        <v>506.811661093744</v>
      </c>
      <c r="O157" s="4">
        <v>496.967626130167</v>
      </c>
      <c r="P157" s="4">
        <v>491.551368860428</v>
      </c>
    </row>
    <row r="158" spans="1:16">
      <c r="A158" s="1" t="s">
        <v>47</v>
      </c>
      <c r="B158" s="1" t="s">
        <v>36</v>
      </c>
      <c r="C158" s="1" t="s">
        <v>8</v>
      </c>
      <c r="D158" s="1" t="s">
        <v>103</v>
      </c>
      <c r="E158" s="1" t="s">
        <v>104</v>
      </c>
      <c r="F158" s="4">
        <v>329.675847568667</v>
      </c>
      <c r="G158" s="4">
        <v>352.67050747793</v>
      </c>
      <c r="H158" s="4">
        <v>363.973276025984</v>
      </c>
      <c r="I158" s="4">
        <v>408.633381350585</v>
      </c>
      <c r="J158" s="4">
        <v>443.61309001183</v>
      </c>
      <c r="K158" s="4">
        <v>469.075068851876</v>
      </c>
      <c r="L158" s="4">
        <v>467.532937401617</v>
      </c>
      <c r="M158" s="4">
        <v>462.41426274832</v>
      </c>
      <c r="N158" s="4">
        <v>452.835870565123</v>
      </c>
      <c r="O158" s="4">
        <v>438.971524081715</v>
      </c>
      <c r="P158" s="4">
        <v>424.723036109834</v>
      </c>
    </row>
    <row r="159" spans="1:16">
      <c r="A159" s="1" t="s">
        <v>47</v>
      </c>
      <c r="B159" s="1" t="s">
        <v>37</v>
      </c>
      <c r="C159" s="1" t="s">
        <v>8</v>
      </c>
      <c r="D159" s="1" t="s">
        <v>103</v>
      </c>
      <c r="E159" s="1" t="s">
        <v>104</v>
      </c>
      <c r="F159" s="4">
        <v>329.675833295857</v>
      </c>
      <c r="G159" s="4">
        <v>358.526050434543</v>
      </c>
      <c r="H159" s="4">
        <v>373.376205953763</v>
      </c>
      <c r="I159" s="4">
        <v>428.694897613249</v>
      </c>
      <c r="J159" s="4">
        <v>470.374114382831</v>
      </c>
      <c r="K159" s="4">
        <v>507.129097988649</v>
      </c>
      <c r="L159" s="4">
        <v>515.463547784315</v>
      </c>
      <c r="M159" s="4">
        <v>519.729610716623</v>
      </c>
      <c r="N159" s="4">
        <v>520.318516676752</v>
      </c>
      <c r="O159" s="4">
        <v>506.850179822496</v>
      </c>
      <c r="P159" s="4">
        <v>525.803750576594</v>
      </c>
    </row>
    <row r="160" spans="1:16">
      <c r="A160" s="1" t="s">
        <v>47</v>
      </c>
      <c r="B160" s="1" t="s">
        <v>38</v>
      </c>
      <c r="C160" s="1" t="s">
        <v>8</v>
      </c>
      <c r="D160" s="1" t="s">
        <v>103</v>
      </c>
      <c r="E160" s="1" t="s">
        <v>104</v>
      </c>
      <c r="F160" s="4">
        <v>329.675833295857</v>
      </c>
      <c r="G160" s="4">
        <v>319.03713486676</v>
      </c>
      <c r="H160" s="4">
        <v>313.054691140215</v>
      </c>
      <c r="I160" s="4">
        <v>342.151745354335</v>
      </c>
      <c r="J160" s="4">
        <v>339.952644505186</v>
      </c>
      <c r="K160" s="4">
        <v>342.370304725137</v>
      </c>
      <c r="L160" s="4">
        <v>325.649414917772</v>
      </c>
      <c r="M160" s="4">
        <v>305.370709311884</v>
      </c>
      <c r="N160" s="4">
        <v>279.794030469008</v>
      </c>
      <c r="O160" s="4">
        <v>252.386192055694</v>
      </c>
      <c r="P160" s="4">
        <v>225.848156704053</v>
      </c>
    </row>
    <row r="161" spans="1:16">
      <c r="A161" s="1" t="s">
        <v>47</v>
      </c>
      <c r="B161" s="1" t="s">
        <v>52</v>
      </c>
      <c r="C161" s="1" t="s">
        <v>8</v>
      </c>
      <c r="D161" s="1" t="s">
        <v>103</v>
      </c>
      <c r="E161" s="1" t="s">
        <v>104</v>
      </c>
      <c r="F161" s="4">
        <v>329.675833295857</v>
      </c>
      <c r="G161" s="4">
        <v>291.669812658781</v>
      </c>
      <c r="H161" s="4">
        <v>271.298023192734</v>
      </c>
      <c r="I161" s="4">
        <v>295.484869930165</v>
      </c>
      <c r="J161" s="4">
        <v>308.881204630576</v>
      </c>
      <c r="K161" s="4">
        <v>312.21965901675</v>
      </c>
      <c r="L161" s="4">
        <v>297.209804178288</v>
      </c>
      <c r="M161" s="4">
        <v>275.054256666056</v>
      </c>
      <c r="N161" s="4">
        <v>249.191067297516</v>
      </c>
      <c r="O161" s="4">
        <v>225.694409028142</v>
      </c>
      <c r="P161" s="4">
        <v>206.363076275989</v>
      </c>
    </row>
    <row r="162" spans="1:16">
      <c r="A162" s="1" t="s">
        <v>53</v>
      </c>
      <c r="B162" s="1" t="s">
        <v>7</v>
      </c>
      <c r="C162" s="1" t="s">
        <v>8</v>
      </c>
      <c r="D162" s="1" t="s">
        <v>103</v>
      </c>
      <c r="E162" s="1" t="s">
        <v>104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103</v>
      </c>
      <c r="E163" s="1" t="s">
        <v>104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103</v>
      </c>
      <c r="E164" s="1" t="s">
        <v>104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103</v>
      </c>
      <c r="E165" s="1" t="s">
        <v>104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103</v>
      </c>
      <c r="E166" s="1" t="s">
        <v>104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103</v>
      </c>
      <c r="E167" s="1" t="s">
        <v>104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103</v>
      </c>
      <c r="E168" s="1" t="s">
        <v>104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103</v>
      </c>
      <c r="E169" s="1" t="s">
        <v>104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103</v>
      </c>
      <c r="E170" s="1" t="s">
        <v>104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103</v>
      </c>
      <c r="E171" s="1" t="s">
        <v>104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103</v>
      </c>
      <c r="E172" s="1" t="s">
        <v>104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103</v>
      </c>
      <c r="E173" s="1" t="s">
        <v>104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103</v>
      </c>
      <c r="E174" s="1" t="s">
        <v>104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103</v>
      </c>
      <c r="E175" s="1" t="s">
        <v>104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103</v>
      </c>
      <c r="E176" s="1" t="s">
        <v>104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103</v>
      </c>
      <c r="E177" s="1" t="s">
        <v>104</v>
      </c>
      <c r="F177" s="4">
        <v>301.6797645</v>
      </c>
      <c r="G177" s="4">
        <v>322.761102</v>
      </c>
      <c r="H177" s="4">
        <v>387.22725</v>
      </c>
      <c r="I177" s="4">
        <v>451.325296</v>
      </c>
      <c r="J177" s="4">
        <v>498.799179</v>
      </c>
      <c r="K177" s="4">
        <v>519.127954</v>
      </c>
      <c r="L177" s="4">
        <v>522.545006</v>
      </c>
      <c r="M177" s="4">
        <v>527.970274</v>
      </c>
      <c r="N177" s="4">
        <v>530.670961</v>
      </c>
      <c r="O177" s="4">
        <v>533.86331</v>
      </c>
      <c r="P177" s="4">
        <v>540.179786</v>
      </c>
    </row>
    <row r="178" spans="1:16">
      <c r="A178" s="1" t="s">
        <v>54</v>
      </c>
      <c r="B178" s="1" t="s">
        <v>18</v>
      </c>
      <c r="C178" s="1" t="s">
        <v>8</v>
      </c>
      <c r="D178" s="1" t="s">
        <v>103</v>
      </c>
      <c r="E178" s="1" t="s">
        <v>104</v>
      </c>
      <c r="F178" s="4">
        <v>301.5583425</v>
      </c>
      <c r="G178" s="4">
        <v>322.518258</v>
      </c>
      <c r="H178" s="4">
        <v>386.12928</v>
      </c>
      <c r="I178" s="4">
        <v>444.864065</v>
      </c>
      <c r="J178" s="4">
        <v>480.392257</v>
      </c>
      <c r="K178" s="4">
        <v>497.99769</v>
      </c>
      <c r="L178" s="4">
        <v>505.749359</v>
      </c>
      <c r="M178" s="4">
        <v>504.481997</v>
      </c>
      <c r="N178" s="4">
        <v>501.386661</v>
      </c>
      <c r="O178" s="4">
        <v>487.920319</v>
      </c>
      <c r="P178" s="4">
        <v>494.746621</v>
      </c>
    </row>
    <row r="179" spans="1:16">
      <c r="A179" s="1" t="s">
        <v>54</v>
      </c>
      <c r="B179" s="1" t="s">
        <v>19</v>
      </c>
      <c r="C179" s="1" t="s">
        <v>8</v>
      </c>
      <c r="D179" s="1" t="s">
        <v>103</v>
      </c>
      <c r="E179" s="1" t="s">
        <v>104</v>
      </c>
      <c r="F179" s="4">
        <v>301.119792</v>
      </c>
      <c r="G179" s="4">
        <v>321.641157</v>
      </c>
      <c r="H179" s="4">
        <v>379.365771</v>
      </c>
      <c r="I179" s="4">
        <v>431.760247</v>
      </c>
      <c r="J179" s="4">
        <v>456.054538</v>
      </c>
      <c r="K179" s="4">
        <v>462.987554</v>
      </c>
      <c r="L179" s="4">
        <v>460.491198</v>
      </c>
      <c r="M179" s="4">
        <v>460.92593</v>
      </c>
      <c r="N179" s="4">
        <v>455.228903</v>
      </c>
      <c r="O179" s="4">
        <v>449.905102</v>
      </c>
      <c r="P179" s="4">
        <v>440.720201</v>
      </c>
    </row>
    <row r="180" spans="1:16">
      <c r="A180" s="1" t="s">
        <v>54</v>
      </c>
      <c r="B180" s="1" t="s">
        <v>21</v>
      </c>
      <c r="C180" s="1" t="s">
        <v>8</v>
      </c>
      <c r="D180" s="1" t="s">
        <v>103</v>
      </c>
      <c r="E180" s="1" t="s">
        <v>104</v>
      </c>
      <c r="F180" s="4">
        <v>301.640511</v>
      </c>
      <c r="G180" s="4">
        <v>322.682595</v>
      </c>
      <c r="H180" s="4">
        <v>382.952492</v>
      </c>
      <c r="I180" s="4">
        <v>439.486007</v>
      </c>
      <c r="J180" s="4">
        <v>473.412843</v>
      </c>
      <c r="K180" s="4">
        <v>482.037713</v>
      </c>
      <c r="L180" s="4">
        <v>478.434482</v>
      </c>
      <c r="M180" s="4">
        <v>471.213662</v>
      </c>
      <c r="N180" s="4">
        <v>467.538896</v>
      </c>
      <c r="O180" s="4">
        <v>472.717617</v>
      </c>
      <c r="P180" s="4">
        <v>469.325775</v>
      </c>
    </row>
    <row r="181" spans="1:16">
      <c r="A181" s="1" t="s">
        <v>54</v>
      </c>
      <c r="B181" s="1" t="s">
        <v>24</v>
      </c>
      <c r="C181" s="1" t="s">
        <v>8</v>
      </c>
      <c r="D181" s="1" t="s">
        <v>103</v>
      </c>
      <c r="E181" s="1" t="s">
        <v>104</v>
      </c>
      <c r="F181" s="4">
        <v>299.8676755</v>
      </c>
      <c r="G181" s="4">
        <v>319.136924</v>
      </c>
      <c r="H181" s="4">
        <v>377.714028</v>
      </c>
      <c r="I181" s="4">
        <v>434.691985</v>
      </c>
      <c r="J181" s="4">
        <v>470.107239</v>
      </c>
      <c r="K181" s="4">
        <v>484.724202</v>
      </c>
      <c r="L181" s="4">
        <v>490.018403</v>
      </c>
      <c r="M181" s="4">
        <v>487.873013</v>
      </c>
      <c r="N181" s="4">
        <v>483.670674</v>
      </c>
      <c r="O181" s="4">
        <v>475.562529</v>
      </c>
      <c r="P181" s="4">
        <v>479.170047</v>
      </c>
    </row>
    <row r="182" spans="1:16">
      <c r="A182" s="1" t="s">
        <v>54</v>
      </c>
      <c r="B182" s="1" t="s">
        <v>25</v>
      </c>
      <c r="C182" s="1" t="s">
        <v>8</v>
      </c>
      <c r="D182" s="1" t="s">
        <v>103</v>
      </c>
      <c r="E182" s="1" t="s">
        <v>104</v>
      </c>
      <c r="F182" s="4">
        <v>299.81534</v>
      </c>
      <c r="G182" s="4">
        <v>319.032253</v>
      </c>
      <c r="H182" s="4">
        <v>376.610079</v>
      </c>
      <c r="I182" s="4">
        <v>433.876185</v>
      </c>
      <c r="J182" s="4">
        <v>471.499308</v>
      </c>
      <c r="K182" s="4">
        <v>488.798597</v>
      </c>
      <c r="L182" s="4">
        <v>493.075233</v>
      </c>
      <c r="M182" s="4">
        <v>490.704921</v>
      </c>
      <c r="N182" s="4">
        <v>487.677129</v>
      </c>
      <c r="O182" s="4">
        <v>479.422685</v>
      </c>
      <c r="P182" s="4">
        <v>483.264494</v>
      </c>
    </row>
    <row r="183" spans="1:16">
      <c r="A183" s="1" t="s">
        <v>54</v>
      </c>
      <c r="B183" s="1" t="s">
        <v>34</v>
      </c>
      <c r="C183" s="1" t="s">
        <v>8</v>
      </c>
      <c r="D183" s="1" t="s">
        <v>103</v>
      </c>
      <c r="E183" s="1" t="s">
        <v>104</v>
      </c>
      <c r="F183" s="4">
        <v>301.679017</v>
      </c>
      <c r="G183" s="4">
        <v>322.759607</v>
      </c>
      <c r="H183" s="4">
        <v>387.222608</v>
      </c>
      <c r="I183" s="4">
        <v>451.517966</v>
      </c>
      <c r="J183" s="4">
        <v>499.07934</v>
      </c>
      <c r="K183" s="4">
        <v>520.456469</v>
      </c>
      <c r="L183" s="4">
        <v>524.56905</v>
      </c>
      <c r="M183" s="4">
        <v>530.016393</v>
      </c>
      <c r="N183" s="4">
        <v>533.73455</v>
      </c>
      <c r="O183" s="4">
        <v>537.658387</v>
      </c>
      <c r="P183" s="4">
        <v>542.297324</v>
      </c>
    </row>
    <row r="184" spans="1:16">
      <c r="A184" s="1" t="s">
        <v>54</v>
      </c>
      <c r="B184" s="1" t="s">
        <v>35</v>
      </c>
      <c r="C184" s="1" t="s">
        <v>8</v>
      </c>
      <c r="D184" s="1" t="s">
        <v>103</v>
      </c>
      <c r="E184" s="1" t="s">
        <v>104</v>
      </c>
      <c r="F184" s="4">
        <v>301.6152565</v>
      </c>
      <c r="G184" s="4">
        <v>322.632086</v>
      </c>
      <c r="H184" s="4">
        <v>387.176185</v>
      </c>
      <c r="I184" s="4">
        <v>451.271158</v>
      </c>
      <c r="J184" s="4">
        <v>501.071625</v>
      </c>
      <c r="K184" s="4">
        <v>526.601589</v>
      </c>
      <c r="L184" s="4">
        <v>530.893404</v>
      </c>
      <c r="M184" s="4">
        <v>535.483205</v>
      </c>
      <c r="N184" s="4">
        <v>537.936267</v>
      </c>
      <c r="O184" s="4">
        <v>539.714468</v>
      </c>
      <c r="P184" s="4">
        <v>546.118334</v>
      </c>
    </row>
    <row r="185" spans="1:16">
      <c r="A185" s="1" t="s">
        <v>54</v>
      </c>
      <c r="B185" s="1" t="s">
        <v>36</v>
      </c>
      <c r="C185" s="1" t="s">
        <v>8</v>
      </c>
      <c r="D185" s="1" t="s">
        <v>103</v>
      </c>
      <c r="E185" s="1" t="s">
        <v>104</v>
      </c>
      <c r="F185" s="4">
        <v>301.9348745</v>
      </c>
      <c r="G185" s="4">
        <v>323.271322</v>
      </c>
      <c r="H185" s="4">
        <v>384.438662</v>
      </c>
      <c r="I185" s="4">
        <v>441.058684</v>
      </c>
      <c r="J185" s="4">
        <v>482.446568</v>
      </c>
      <c r="K185" s="4">
        <v>494.002326</v>
      </c>
      <c r="L185" s="4">
        <v>491.809714</v>
      </c>
      <c r="M185" s="4">
        <v>486.764782</v>
      </c>
      <c r="N185" s="4">
        <v>482.783396</v>
      </c>
      <c r="O185" s="4">
        <v>486.984378</v>
      </c>
      <c r="P185" s="4">
        <v>478.141764</v>
      </c>
    </row>
    <row r="186" spans="1:16">
      <c r="A186" s="1" t="s">
        <v>55</v>
      </c>
      <c r="B186" s="1" t="s">
        <v>7</v>
      </c>
      <c r="C186" s="1" t="s">
        <v>8</v>
      </c>
      <c r="D186" s="1" t="s">
        <v>103</v>
      </c>
      <c r="E186" s="1" t="s">
        <v>104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>
      <c r="A187" s="1" t="s">
        <v>55</v>
      </c>
      <c r="B187" s="1" t="s">
        <v>11</v>
      </c>
      <c r="C187" s="1" t="s">
        <v>8</v>
      </c>
      <c r="D187" s="1" t="s">
        <v>103</v>
      </c>
      <c r="E187" s="1" t="s">
        <v>104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>
      <c r="A188" s="1" t="s">
        <v>55</v>
      </c>
      <c r="B188" s="1" t="s">
        <v>13</v>
      </c>
      <c r="C188" s="1" t="s">
        <v>8</v>
      </c>
      <c r="D188" s="1" t="s">
        <v>103</v>
      </c>
      <c r="E188" s="1" t="s">
        <v>104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>
      <c r="A189" s="1" t="s">
        <v>55</v>
      </c>
      <c r="B189" s="1" t="s">
        <v>14</v>
      </c>
      <c r="C189" s="1" t="s">
        <v>8</v>
      </c>
      <c r="D189" s="1" t="s">
        <v>103</v>
      </c>
      <c r="E189" s="1" t="s">
        <v>104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>
      <c r="A190" s="1" t="s">
        <v>55</v>
      </c>
      <c r="B190" s="1" t="s">
        <v>15</v>
      </c>
      <c r="C190" s="1" t="s">
        <v>8</v>
      </c>
      <c r="D190" s="1" t="s">
        <v>103</v>
      </c>
      <c r="E190" s="1" t="s">
        <v>104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>
      <c r="A191" s="1" t="s">
        <v>55</v>
      </c>
      <c r="B191" s="1" t="s">
        <v>16</v>
      </c>
      <c r="C191" s="1" t="s">
        <v>8</v>
      </c>
      <c r="D191" s="1" t="s">
        <v>103</v>
      </c>
      <c r="E191" s="1" t="s">
        <v>104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>
      <c r="A192" s="1" t="s">
        <v>55</v>
      </c>
      <c r="B192" s="1" t="s">
        <v>18</v>
      </c>
      <c r="C192" s="1" t="s">
        <v>8</v>
      </c>
      <c r="D192" s="1" t="s">
        <v>103</v>
      </c>
      <c r="E192" s="1" t="s">
        <v>104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>
      <c r="A193" s="1" t="s">
        <v>55</v>
      </c>
      <c r="B193" s="1" t="s">
        <v>56</v>
      </c>
      <c r="C193" s="1" t="s">
        <v>8</v>
      </c>
      <c r="D193" s="1" t="s">
        <v>103</v>
      </c>
      <c r="E193" s="1" t="s">
        <v>104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>
      <c r="A194" s="1" t="s">
        <v>55</v>
      </c>
      <c r="B194" s="1" t="s">
        <v>57</v>
      </c>
      <c r="C194" s="1" t="s">
        <v>8</v>
      </c>
      <c r="D194" s="1" t="s">
        <v>103</v>
      </c>
      <c r="E194" s="1" t="s">
        <v>104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>
      <c r="A195" s="1" t="s">
        <v>55</v>
      </c>
      <c r="B195" s="1" t="s">
        <v>58</v>
      </c>
      <c r="C195" s="1" t="s">
        <v>8</v>
      </c>
      <c r="D195" s="1" t="s">
        <v>103</v>
      </c>
      <c r="E195" s="1" t="s">
        <v>104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>
      <c r="A196" s="1" t="s">
        <v>55</v>
      </c>
      <c r="B196" s="1" t="s">
        <v>59</v>
      </c>
      <c r="C196" s="1" t="s">
        <v>8</v>
      </c>
      <c r="D196" s="1" t="s">
        <v>103</v>
      </c>
      <c r="E196" s="1" t="s">
        <v>104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>
      <c r="A197" s="1" t="s">
        <v>55</v>
      </c>
      <c r="B197" s="1" t="s">
        <v>60</v>
      </c>
      <c r="C197" s="1" t="s">
        <v>8</v>
      </c>
      <c r="D197" s="1" t="s">
        <v>103</v>
      </c>
      <c r="E197" s="1" t="s">
        <v>104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>
      <c r="A198" s="1" t="s">
        <v>55</v>
      </c>
      <c r="B198" s="1" t="s">
        <v>19</v>
      </c>
      <c r="C198" s="1" t="s">
        <v>8</v>
      </c>
      <c r="D198" s="1" t="s">
        <v>103</v>
      </c>
      <c r="E198" s="1" t="s">
        <v>104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>
      <c r="A199" s="1" t="s">
        <v>55</v>
      </c>
      <c r="B199" s="1" t="s">
        <v>20</v>
      </c>
      <c r="C199" s="1" t="s">
        <v>8</v>
      </c>
      <c r="D199" s="1" t="s">
        <v>103</v>
      </c>
      <c r="E199" s="1" t="s">
        <v>104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>
      <c r="A200" s="1" t="s">
        <v>55</v>
      </c>
      <c r="B200" s="1" t="s">
        <v>21</v>
      </c>
      <c r="C200" s="1" t="s">
        <v>8</v>
      </c>
      <c r="D200" s="1" t="s">
        <v>103</v>
      </c>
      <c r="E200" s="1" t="s">
        <v>104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>
      <c r="A201" s="1" t="s">
        <v>55</v>
      </c>
      <c r="B201" s="1" t="s">
        <v>22</v>
      </c>
      <c r="C201" s="1" t="s">
        <v>8</v>
      </c>
      <c r="D201" s="1" t="s">
        <v>103</v>
      </c>
      <c r="E201" s="1" t="s">
        <v>104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>
      <c r="A202" s="1" t="s">
        <v>55</v>
      </c>
      <c r="B202" s="1" t="s">
        <v>23</v>
      </c>
      <c r="C202" s="1" t="s">
        <v>8</v>
      </c>
      <c r="D202" s="1" t="s">
        <v>103</v>
      </c>
      <c r="E202" s="1" t="s">
        <v>104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>
      <c r="A203" s="1" t="s">
        <v>55</v>
      </c>
      <c r="B203" s="1" t="s">
        <v>24</v>
      </c>
      <c r="C203" s="1" t="s">
        <v>8</v>
      </c>
      <c r="D203" s="1" t="s">
        <v>103</v>
      </c>
      <c r="E203" s="1" t="s">
        <v>104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>
      <c r="A204" s="1" t="s">
        <v>55</v>
      </c>
      <c r="B204" s="1" t="s">
        <v>25</v>
      </c>
      <c r="C204" s="1" t="s">
        <v>8</v>
      </c>
      <c r="D204" s="1" t="s">
        <v>103</v>
      </c>
      <c r="E204" s="1" t="s">
        <v>104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>
      <c r="A205" s="1" t="s">
        <v>55</v>
      </c>
      <c r="B205" s="1" t="s">
        <v>26</v>
      </c>
      <c r="C205" s="1" t="s">
        <v>8</v>
      </c>
      <c r="D205" s="1" t="s">
        <v>103</v>
      </c>
      <c r="E205" s="1" t="s">
        <v>104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>
      <c r="A206" s="1" t="s">
        <v>55</v>
      </c>
      <c r="B206" s="1" t="s">
        <v>28</v>
      </c>
      <c r="C206" s="1" t="s">
        <v>8</v>
      </c>
      <c r="D206" s="1" t="s">
        <v>103</v>
      </c>
      <c r="E206" s="1" t="s">
        <v>104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>
      <c r="A207" s="1" t="s">
        <v>55</v>
      </c>
      <c r="B207" s="1" t="s">
        <v>29</v>
      </c>
      <c r="C207" s="1" t="s">
        <v>8</v>
      </c>
      <c r="D207" s="1" t="s">
        <v>103</v>
      </c>
      <c r="E207" s="1" t="s">
        <v>104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>
      <c r="A208" s="1" t="s">
        <v>55</v>
      </c>
      <c r="B208" s="1" t="s">
        <v>30</v>
      </c>
      <c r="C208" s="1" t="s">
        <v>8</v>
      </c>
      <c r="D208" s="1" t="s">
        <v>103</v>
      </c>
      <c r="E208" s="1" t="s">
        <v>104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>
      <c r="A209" s="1" t="s">
        <v>55</v>
      </c>
      <c r="B209" s="1" t="s">
        <v>31</v>
      </c>
      <c r="C209" s="1" t="s">
        <v>8</v>
      </c>
      <c r="D209" s="1" t="s">
        <v>103</v>
      </c>
      <c r="E209" s="1" t="s">
        <v>104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>
      <c r="A210" s="1" t="s">
        <v>55</v>
      </c>
      <c r="B210" s="1" t="s">
        <v>32</v>
      </c>
      <c r="C210" s="1" t="s">
        <v>8</v>
      </c>
      <c r="D210" s="1" t="s">
        <v>103</v>
      </c>
      <c r="E210" s="1" t="s">
        <v>104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>
      <c r="A211" s="1" t="s">
        <v>55</v>
      </c>
      <c r="B211" s="1" t="s">
        <v>33</v>
      </c>
      <c r="C211" s="1" t="s">
        <v>8</v>
      </c>
      <c r="D211" s="1" t="s">
        <v>103</v>
      </c>
      <c r="E211" s="1" t="s">
        <v>104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>
      <c r="A212" s="1" t="s">
        <v>55</v>
      </c>
      <c r="B212" s="1" t="s">
        <v>34</v>
      </c>
      <c r="C212" s="1" t="s">
        <v>8</v>
      </c>
      <c r="D212" s="1" t="s">
        <v>103</v>
      </c>
      <c r="E212" s="1" t="s">
        <v>104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>
      <c r="A213" s="1" t="s">
        <v>55</v>
      </c>
      <c r="B213" s="1" t="s">
        <v>35</v>
      </c>
      <c r="C213" s="1" t="s">
        <v>8</v>
      </c>
      <c r="D213" s="1" t="s">
        <v>103</v>
      </c>
      <c r="E213" s="1" t="s">
        <v>104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>
      <c r="A214" s="1" t="s">
        <v>55</v>
      </c>
      <c r="B214" s="1" t="s">
        <v>36</v>
      </c>
      <c r="C214" s="1" t="s">
        <v>8</v>
      </c>
      <c r="D214" s="1" t="s">
        <v>103</v>
      </c>
      <c r="E214" s="1" t="s">
        <v>104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>
      <c r="A215" s="1" t="s">
        <v>55</v>
      </c>
      <c r="B215" s="1" t="s">
        <v>37</v>
      </c>
      <c r="C215" s="1" t="s">
        <v>8</v>
      </c>
      <c r="D215" s="1" t="s">
        <v>103</v>
      </c>
      <c r="E215" s="1" t="s">
        <v>104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>
      <c r="A216" s="1" t="s">
        <v>55</v>
      </c>
      <c r="B216" s="1" t="s">
        <v>38</v>
      </c>
      <c r="C216" s="1" t="s">
        <v>8</v>
      </c>
      <c r="D216" s="1" t="s">
        <v>103</v>
      </c>
      <c r="E216" s="1" t="s">
        <v>104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>
      <c r="A217" s="1" t="s">
        <v>55</v>
      </c>
      <c r="B217" s="1" t="s">
        <v>61</v>
      </c>
      <c r="C217" s="1" t="s">
        <v>8</v>
      </c>
      <c r="D217" s="1" t="s">
        <v>103</v>
      </c>
      <c r="E217" s="1" t="s">
        <v>104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>
      <c r="A218" s="1" t="s">
        <v>55</v>
      </c>
      <c r="B218" s="1" t="s">
        <v>62</v>
      </c>
      <c r="C218" s="1" t="s">
        <v>8</v>
      </c>
      <c r="D218" s="1" t="s">
        <v>103</v>
      </c>
      <c r="E218" s="1" t="s">
        <v>104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>
      <c r="A219" s="1" t="s">
        <v>55</v>
      </c>
      <c r="B219" s="1" t="s">
        <v>63</v>
      </c>
      <c r="C219" s="1" t="s">
        <v>8</v>
      </c>
      <c r="D219" s="1" t="s">
        <v>103</v>
      </c>
      <c r="E219" s="1" t="s">
        <v>104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>
      <c r="A220" s="1" t="s">
        <v>55</v>
      </c>
      <c r="B220" s="1" t="s">
        <v>64</v>
      </c>
      <c r="C220" s="1" t="s">
        <v>8</v>
      </c>
      <c r="D220" s="1" t="s">
        <v>103</v>
      </c>
      <c r="E220" s="1" t="s">
        <v>104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>
      <c r="A221" s="1" t="s">
        <v>55</v>
      </c>
      <c r="B221" s="1" t="s">
        <v>65</v>
      </c>
      <c r="C221" s="1" t="s">
        <v>8</v>
      </c>
      <c r="D221" s="1" t="s">
        <v>103</v>
      </c>
      <c r="E221" s="1" t="s">
        <v>104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>
      <c r="A222" s="1" t="s">
        <v>66</v>
      </c>
      <c r="B222" s="1" t="s">
        <v>7</v>
      </c>
      <c r="C222" s="1" t="s">
        <v>8</v>
      </c>
      <c r="D222" s="1" t="s">
        <v>103</v>
      </c>
      <c r="E222" s="1" t="s">
        <v>104</v>
      </c>
      <c r="F222" s="4">
        <v>334.508697509766</v>
      </c>
      <c r="G222" s="4">
        <v>364.103698730469</v>
      </c>
      <c r="H222" s="4">
        <v>401.107696533203</v>
      </c>
      <c r="I222" s="4">
        <v>445.512512207031</v>
      </c>
      <c r="J222" s="4">
        <v>480.48388671875</v>
      </c>
      <c r="K222" s="4">
        <v>514.081481933594</v>
      </c>
      <c r="L222" s="4">
        <v>533.354675292969</v>
      </c>
      <c r="M222" s="4">
        <v>557.629028320312</v>
      </c>
      <c r="N222" s="4">
        <v>582.147888183594</v>
      </c>
      <c r="O222" s="4">
        <v>601.854187011719</v>
      </c>
      <c r="P222" s="4">
        <v>628.41748046875</v>
      </c>
    </row>
    <row r="223" spans="1:16">
      <c r="A223" s="1" t="s">
        <v>66</v>
      </c>
      <c r="B223" s="1" t="s">
        <v>11</v>
      </c>
      <c r="C223" s="1" t="s">
        <v>8</v>
      </c>
      <c r="D223" s="1" t="s">
        <v>103</v>
      </c>
      <c r="E223" s="1" t="s">
        <v>104</v>
      </c>
      <c r="F223" s="4">
        <v>332.827789306641</v>
      </c>
      <c r="G223" s="4">
        <v>353.925415039063</v>
      </c>
      <c r="H223" s="4">
        <v>330.888397216797</v>
      </c>
      <c r="I223" s="4">
        <v>306.885314941406</v>
      </c>
      <c r="J223" s="4">
        <v>281.351806640625</v>
      </c>
      <c r="K223" s="4">
        <v>250.207000732422</v>
      </c>
      <c r="L223" s="4">
        <v>225.597702026367</v>
      </c>
      <c r="M223" s="4">
        <v>204.076995849609</v>
      </c>
      <c r="N223" s="4">
        <v>183.125503540039</v>
      </c>
      <c r="O223" s="4">
        <v>164.519897460938</v>
      </c>
      <c r="P223" s="4">
        <v>151.559997558594</v>
      </c>
    </row>
    <row r="224" spans="1:16">
      <c r="A224" s="1" t="s">
        <v>66</v>
      </c>
      <c r="B224" s="1" t="s">
        <v>13</v>
      </c>
      <c r="C224" s="1" t="s">
        <v>8</v>
      </c>
      <c r="D224" s="1" t="s">
        <v>103</v>
      </c>
      <c r="E224" s="1" t="s">
        <v>104</v>
      </c>
      <c r="F224" s="4">
        <v>332.827789306641</v>
      </c>
      <c r="G224" s="4">
        <v>354.384094238281</v>
      </c>
      <c r="H224" s="4">
        <v>319.673400878906</v>
      </c>
      <c r="I224" s="4">
        <v>294.977386474609</v>
      </c>
      <c r="J224" s="4">
        <v>282.697509765625</v>
      </c>
      <c r="K224" s="4">
        <v>262.095397949219</v>
      </c>
      <c r="L224" s="4">
        <v>236.902297973633</v>
      </c>
      <c r="M224" s="4">
        <v>224.766204833984</v>
      </c>
      <c r="N224" s="4">
        <v>207.442306518555</v>
      </c>
      <c r="O224" s="4">
        <v>187.14990234375</v>
      </c>
      <c r="P224" s="4">
        <v>171.215301513672</v>
      </c>
    </row>
    <row r="225" spans="1:16">
      <c r="A225" s="1" t="s">
        <v>66</v>
      </c>
      <c r="B225" s="1" t="s">
        <v>14</v>
      </c>
      <c r="C225" s="1" t="s">
        <v>8</v>
      </c>
      <c r="D225" s="1" t="s">
        <v>103</v>
      </c>
      <c r="E225" s="1" t="s">
        <v>104</v>
      </c>
      <c r="F225" s="4">
        <v>332.827789306641</v>
      </c>
      <c r="G225" s="4">
        <v>354.576904296875</v>
      </c>
      <c r="H225" s="4">
        <v>328.395385742188</v>
      </c>
      <c r="I225" s="4">
        <v>299.482788085937</v>
      </c>
      <c r="J225" s="4">
        <v>282.411010742187</v>
      </c>
      <c r="K225" s="4">
        <v>250.087799072266</v>
      </c>
      <c r="L225" s="4">
        <v>224.401000976562</v>
      </c>
      <c r="M225" s="4">
        <v>212.176696777344</v>
      </c>
      <c r="N225" s="4">
        <v>195.035797119141</v>
      </c>
      <c r="O225" s="4">
        <v>173.908004760742</v>
      </c>
      <c r="P225" s="4">
        <v>159.711196899414</v>
      </c>
    </row>
    <row r="226" spans="1:16">
      <c r="A226" s="1" t="s">
        <v>66</v>
      </c>
      <c r="B226" s="1" t="s">
        <v>18</v>
      </c>
      <c r="C226" s="1" t="s">
        <v>8</v>
      </c>
      <c r="D226" s="1" t="s">
        <v>103</v>
      </c>
      <c r="E226" s="1" t="s">
        <v>104</v>
      </c>
      <c r="F226" s="4">
        <v>332.827789306641</v>
      </c>
      <c r="G226" s="4">
        <v>354.576995849609</v>
      </c>
      <c r="H226" s="4">
        <v>341.584197998047</v>
      </c>
      <c r="I226" s="4">
        <v>339.330413818359</v>
      </c>
      <c r="J226" s="4">
        <v>317.190307617188</v>
      </c>
      <c r="K226" s="4">
        <v>285.556396484375</v>
      </c>
      <c r="L226" s="4">
        <v>269.115814208984</v>
      </c>
      <c r="M226" s="4">
        <v>258.079803466797</v>
      </c>
      <c r="N226" s="4">
        <v>248.488296508789</v>
      </c>
      <c r="O226" s="4">
        <v>233.989898681641</v>
      </c>
      <c r="P226" s="4">
        <v>215.235702514648</v>
      </c>
    </row>
    <row r="227" spans="1:16">
      <c r="A227" s="1" t="s">
        <v>66</v>
      </c>
      <c r="B227" s="1" t="s">
        <v>49</v>
      </c>
      <c r="C227" s="1" t="s">
        <v>8</v>
      </c>
      <c r="D227" s="1" t="s">
        <v>103</v>
      </c>
      <c r="E227" s="1" t="s">
        <v>104</v>
      </c>
      <c r="F227" s="4">
        <v>332.239501953125</v>
      </c>
      <c r="G227" s="4">
        <v>353.914886474609</v>
      </c>
      <c r="H227" s="4">
        <v>340.209594726562</v>
      </c>
      <c r="I227" s="4">
        <v>339.126403808594</v>
      </c>
      <c r="J227" s="4">
        <v>315.464599609375</v>
      </c>
      <c r="K227" s="4">
        <v>285.923187255859</v>
      </c>
      <c r="L227" s="4">
        <v>269.339294433594</v>
      </c>
      <c r="M227" s="4">
        <v>257.982788085938</v>
      </c>
      <c r="N227" s="4">
        <v>248.901306152344</v>
      </c>
      <c r="O227" s="4">
        <v>234.284805297852</v>
      </c>
      <c r="P227" s="4">
        <v>215.038299560547</v>
      </c>
    </row>
    <row r="228" spans="1:16">
      <c r="A228" s="1" t="s">
        <v>66</v>
      </c>
      <c r="B228" s="1" t="s">
        <v>19</v>
      </c>
      <c r="C228" s="1" t="s">
        <v>8</v>
      </c>
      <c r="D228" s="1" t="s">
        <v>103</v>
      </c>
      <c r="E228" s="1" t="s">
        <v>104</v>
      </c>
      <c r="F228" s="4">
        <v>332.827789306641</v>
      </c>
      <c r="G228" s="4">
        <v>353.851104736328</v>
      </c>
      <c r="H228" s="4">
        <v>339.169311523438</v>
      </c>
      <c r="I228" s="4">
        <v>331.639312744141</v>
      </c>
      <c r="J228" s="4">
        <v>303.030914306641</v>
      </c>
      <c r="K228" s="4">
        <v>275.665588378906</v>
      </c>
      <c r="L228" s="4">
        <v>253.6083984375</v>
      </c>
      <c r="M228" s="4">
        <v>242.319396972656</v>
      </c>
      <c r="N228" s="4">
        <v>229.891403198242</v>
      </c>
      <c r="O228" s="4">
        <v>215.307800292969</v>
      </c>
      <c r="P228" s="4">
        <v>200.308502197266</v>
      </c>
    </row>
    <row r="229" spans="1:16">
      <c r="A229" s="1" t="s">
        <v>66</v>
      </c>
      <c r="B229" s="1" t="s">
        <v>20</v>
      </c>
      <c r="C229" s="1" t="s">
        <v>8</v>
      </c>
      <c r="D229" s="1" t="s">
        <v>103</v>
      </c>
      <c r="E229" s="1" t="s">
        <v>104</v>
      </c>
      <c r="F229" s="4">
        <v>332.827789306641</v>
      </c>
      <c r="G229" s="4">
        <v>354.576690673828</v>
      </c>
      <c r="H229" s="4">
        <v>327.478210449219</v>
      </c>
      <c r="I229" s="4">
        <v>299.364288330078</v>
      </c>
      <c r="J229" s="4">
        <v>277.9833984375</v>
      </c>
      <c r="K229" s="4">
        <v>241.30810546875</v>
      </c>
      <c r="L229" s="4">
        <v>214.531005859375</v>
      </c>
      <c r="M229" s="4">
        <v>202.35710144043</v>
      </c>
      <c r="N229" s="4">
        <v>188.093597412109</v>
      </c>
      <c r="O229" s="4">
        <v>171.111404418945</v>
      </c>
      <c r="P229" s="4">
        <v>153.94140625</v>
      </c>
    </row>
    <row r="230" spans="1:16">
      <c r="A230" s="1" t="s">
        <v>66</v>
      </c>
      <c r="B230" s="1" t="s">
        <v>51</v>
      </c>
      <c r="C230" s="1" t="s">
        <v>8</v>
      </c>
      <c r="D230" s="1" t="s">
        <v>103</v>
      </c>
      <c r="E230" s="1" t="s">
        <v>104</v>
      </c>
      <c r="F230" s="4">
        <v>334.515594482422</v>
      </c>
      <c r="G230" s="4">
        <v>362.97119140625</v>
      </c>
      <c r="H230" s="4">
        <v>399.800506591797</v>
      </c>
      <c r="I230" s="4">
        <v>445.984100341797</v>
      </c>
      <c r="J230" s="4">
        <v>479.559692382813</v>
      </c>
      <c r="K230" s="4">
        <v>513.31201171875</v>
      </c>
      <c r="L230" s="4">
        <v>533.220275878906</v>
      </c>
      <c r="M230" s="4">
        <v>557.386901855469</v>
      </c>
      <c r="N230" s="4">
        <v>581.543029785156</v>
      </c>
      <c r="O230" s="4">
        <v>601.959594726563</v>
      </c>
      <c r="P230" s="4">
        <v>628.408203125</v>
      </c>
    </row>
    <row r="231" spans="1:16">
      <c r="A231" s="1" t="s">
        <v>66</v>
      </c>
      <c r="B231" s="1" t="s">
        <v>21</v>
      </c>
      <c r="C231" s="1" t="s">
        <v>8</v>
      </c>
      <c r="D231" s="1" t="s">
        <v>103</v>
      </c>
      <c r="E231" s="1" t="s">
        <v>104</v>
      </c>
      <c r="F231" s="4">
        <v>335.023101806641</v>
      </c>
      <c r="G231" s="4">
        <v>364.235809326172</v>
      </c>
      <c r="H231" s="4">
        <v>389.761413574219</v>
      </c>
      <c r="I231" s="4">
        <v>424.507507324219</v>
      </c>
      <c r="J231" s="4">
        <v>447.579803466797</v>
      </c>
      <c r="K231" s="4">
        <v>467.769897460938</v>
      </c>
      <c r="L231" s="4">
        <v>471.339202880859</v>
      </c>
      <c r="M231" s="4">
        <v>480.224700927734</v>
      </c>
      <c r="N231" s="4">
        <v>483.484710693359</v>
      </c>
      <c r="O231" s="4">
        <v>477.006195068359</v>
      </c>
      <c r="P231" s="4">
        <v>471.066192626953</v>
      </c>
    </row>
    <row r="232" spans="1:16">
      <c r="A232" s="1" t="s">
        <v>66</v>
      </c>
      <c r="B232" s="1" t="s">
        <v>22</v>
      </c>
      <c r="C232" s="1" t="s">
        <v>8</v>
      </c>
      <c r="D232" s="1" t="s">
        <v>103</v>
      </c>
      <c r="E232" s="1" t="s">
        <v>104</v>
      </c>
      <c r="F232" s="4">
        <v>332.827789306641</v>
      </c>
      <c r="G232" s="4">
        <v>353.071594238281</v>
      </c>
      <c r="H232" s="4">
        <v>341.361602783203</v>
      </c>
      <c r="I232" s="4">
        <v>339.697601318359</v>
      </c>
      <c r="J232" s="4">
        <v>314.372711181641</v>
      </c>
      <c r="K232" s="4">
        <v>279.686401367187</v>
      </c>
      <c r="L232" s="4">
        <v>268.177886962891</v>
      </c>
      <c r="M232" s="4">
        <v>264.573089599609</v>
      </c>
      <c r="N232" s="4">
        <v>254.912002563477</v>
      </c>
      <c r="O232" s="4">
        <v>237.226501464844</v>
      </c>
      <c r="P232" s="4">
        <v>215.030807495117</v>
      </c>
    </row>
    <row r="233" spans="1:16">
      <c r="A233" s="1" t="s">
        <v>66</v>
      </c>
      <c r="B233" s="1" t="s">
        <v>23</v>
      </c>
      <c r="C233" s="1" t="s">
        <v>8</v>
      </c>
      <c r="D233" s="1" t="s">
        <v>103</v>
      </c>
      <c r="E233" s="1" t="s">
        <v>104</v>
      </c>
      <c r="F233" s="4">
        <v>332.827789306641</v>
      </c>
      <c r="G233" s="4">
        <v>354.604705810547</v>
      </c>
      <c r="H233" s="4">
        <v>343.636199951172</v>
      </c>
      <c r="I233" s="4">
        <v>339.369812011719</v>
      </c>
      <c r="J233" s="4">
        <v>316.116485595703</v>
      </c>
      <c r="K233" s="4">
        <v>283.128601074219</v>
      </c>
      <c r="L233" s="4">
        <v>265.782806396484</v>
      </c>
      <c r="M233" s="4">
        <v>255.764404296875</v>
      </c>
      <c r="N233" s="4">
        <v>244.833206176758</v>
      </c>
      <c r="O233" s="4">
        <v>227.621002197266</v>
      </c>
      <c r="P233" s="4">
        <v>208.540603637695</v>
      </c>
    </row>
    <row r="234" spans="1:16">
      <c r="A234" s="1" t="s">
        <v>66</v>
      </c>
      <c r="B234" s="1" t="s">
        <v>24</v>
      </c>
      <c r="C234" s="1" t="s">
        <v>8</v>
      </c>
      <c r="D234" s="1" t="s">
        <v>103</v>
      </c>
      <c r="E234" s="1" t="s">
        <v>104</v>
      </c>
      <c r="F234" s="4">
        <v>332.82861328125</v>
      </c>
      <c r="G234" s="4">
        <v>352.979888916016</v>
      </c>
      <c r="H234" s="4">
        <v>332.736907958984</v>
      </c>
      <c r="I234" s="4">
        <v>317.526794433594</v>
      </c>
      <c r="J234" s="4">
        <v>301.017913818359</v>
      </c>
      <c r="K234" s="4">
        <v>273.884399414063</v>
      </c>
      <c r="L234" s="4">
        <v>266.582702636719</v>
      </c>
      <c r="M234" s="4">
        <v>251.984893798828</v>
      </c>
      <c r="N234" s="4">
        <v>229.977996826172</v>
      </c>
      <c r="O234" s="4">
        <v>208.164001464844</v>
      </c>
      <c r="P234" s="4">
        <v>189.253005981445</v>
      </c>
    </row>
    <row r="235" spans="1:16">
      <c r="A235" s="1" t="s">
        <v>66</v>
      </c>
      <c r="B235" s="1" t="s">
        <v>25</v>
      </c>
      <c r="C235" s="1" t="s">
        <v>8</v>
      </c>
      <c r="D235" s="1" t="s">
        <v>103</v>
      </c>
      <c r="E235" s="1" t="s">
        <v>104</v>
      </c>
      <c r="F235" s="4">
        <v>332.82861328125</v>
      </c>
      <c r="G235" s="4">
        <v>352.979888916016</v>
      </c>
      <c r="H235" s="4">
        <v>335.067993164062</v>
      </c>
      <c r="I235" s="4">
        <v>319.100799560547</v>
      </c>
      <c r="J235" s="4">
        <v>301.838012695313</v>
      </c>
      <c r="K235" s="4">
        <v>274.098907470703</v>
      </c>
      <c r="L235" s="4">
        <v>265.867797851563</v>
      </c>
      <c r="M235" s="4">
        <v>246.781295776367</v>
      </c>
      <c r="N235" s="4">
        <v>224.093399047852</v>
      </c>
      <c r="O235" s="4">
        <v>205.107406616211</v>
      </c>
      <c r="P235" s="4">
        <v>185.024505615234</v>
      </c>
    </row>
    <row r="236" spans="1:16">
      <c r="A236" s="1" t="s">
        <v>66</v>
      </c>
      <c r="B236" s="1" t="s">
        <v>26</v>
      </c>
      <c r="C236" s="1" t="s">
        <v>8</v>
      </c>
      <c r="D236" s="1" t="s">
        <v>103</v>
      </c>
      <c r="E236" s="1" t="s">
        <v>104</v>
      </c>
      <c r="F236" s="4">
        <v>332.827789306641</v>
      </c>
      <c r="G236" s="4">
        <v>353.653198242187</v>
      </c>
      <c r="H236" s="4">
        <v>332.655487060547</v>
      </c>
      <c r="I236" s="4">
        <v>323.519287109375</v>
      </c>
      <c r="J236" s="4">
        <v>293.658111572266</v>
      </c>
      <c r="K236" s="4">
        <v>258.496887207031</v>
      </c>
      <c r="L236" s="4">
        <v>221.560195922852</v>
      </c>
      <c r="M236" s="4">
        <v>202.129501342773</v>
      </c>
      <c r="N236" s="4">
        <v>184.015899658203</v>
      </c>
      <c r="O236" s="4">
        <v>166.165802001953</v>
      </c>
      <c r="P236" s="4">
        <v>148.810897827148</v>
      </c>
    </row>
    <row r="237" spans="1:16">
      <c r="A237" s="1" t="s">
        <v>66</v>
      </c>
      <c r="B237" s="1" t="s">
        <v>28</v>
      </c>
      <c r="C237" s="1" t="s">
        <v>8</v>
      </c>
      <c r="D237" s="1" t="s">
        <v>103</v>
      </c>
      <c r="E237" s="1" t="s">
        <v>104</v>
      </c>
      <c r="F237" s="4">
        <v>334.504089355469</v>
      </c>
      <c r="G237" s="4">
        <v>358.375305175781</v>
      </c>
      <c r="H237" s="4">
        <v>335.635192871094</v>
      </c>
      <c r="I237" s="4">
        <v>296.629699707031</v>
      </c>
      <c r="J237" s="4">
        <v>270.549591064453</v>
      </c>
      <c r="K237" s="4">
        <v>252.497299194336</v>
      </c>
      <c r="L237" s="4">
        <v>253.350204467773</v>
      </c>
      <c r="M237" s="4">
        <v>242.796493530273</v>
      </c>
      <c r="N237" s="4">
        <v>225.913696289063</v>
      </c>
      <c r="O237" s="4">
        <v>206.53630065918</v>
      </c>
      <c r="P237" s="4">
        <v>188.118606567383</v>
      </c>
    </row>
    <row r="238" spans="1:16">
      <c r="A238" s="1" t="s">
        <v>66</v>
      </c>
      <c r="B238" s="1" t="s">
        <v>30</v>
      </c>
      <c r="C238" s="1" t="s">
        <v>8</v>
      </c>
      <c r="D238" s="1" t="s">
        <v>103</v>
      </c>
      <c r="E238" s="1" t="s">
        <v>104</v>
      </c>
      <c r="F238" s="4">
        <v>334.504089355469</v>
      </c>
      <c r="G238" s="4">
        <v>363.706909179687</v>
      </c>
      <c r="H238" s="4">
        <v>359.407287597656</v>
      </c>
      <c r="I238" s="4">
        <v>348.521392822266</v>
      </c>
      <c r="J238" s="4">
        <v>348.868988037109</v>
      </c>
      <c r="K238" s="4">
        <v>342.635986328125</v>
      </c>
      <c r="L238" s="4">
        <v>338.600006103516</v>
      </c>
      <c r="M238" s="4">
        <v>336.0244140625</v>
      </c>
      <c r="N238" s="4">
        <v>326.235687255859</v>
      </c>
      <c r="O238" s="4">
        <v>306.643310546875</v>
      </c>
      <c r="P238" s="4">
        <v>283.940490722656</v>
      </c>
    </row>
    <row r="239" spans="1:16">
      <c r="A239" s="1" t="s">
        <v>66</v>
      </c>
      <c r="B239" s="1" t="s">
        <v>31</v>
      </c>
      <c r="C239" s="1" t="s">
        <v>8</v>
      </c>
      <c r="D239" s="1" t="s">
        <v>103</v>
      </c>
      <c r="E239" s="1" t="s">
        <v>104</v>
      </c>
      <c r="F239" s="4">
        <v>334.504089355469</v>
      </c>
      <c r="G239" s="4">
        <v>362.660888671875</v>
      </c>
      <c r="H239" s="4">
        <v>357.724914550781</v>
      </c>
      <c r="I239" s="4">
        <v>349.139495849609</v>
      </c>
      <c r="J239" s="4">
        <v>347.462310791016</v>
      </c>
      <c r="K239" s="4">
        <v>340.402893066406</v>
      </c>
      <c r="L239" s="4">
        <v>320.332885742187</v>
      </c>
      <c r="M239" s="4">
        <v>312.251312255859</v>
      </c>
      <c r="N239" s="4">
        <v>298.878601074219</v>
      </c>
      <c r="O239" s="4">
        <v>281.915008544922</v>
      </c>
      <c r="P239" s="4">
        <v>254.076202392578</v>
      </c>
    </row>
    <row r="240" spans="1:16">
      <c r="A240" s="1" t="s">
        <v>66</v>
      </c>
      <c r="B240" s="1" t="s">
        <v>32</v>
      </c>
      <c r="C240" s="1" t="s">
        <v>8</v>
      </c>
      <c r="D240" s="1" t="s">
        <v>103</v>
      </c>
      <c r="E240" s="1" t="s">
        <v>104</v>
      </c>
      <c r="F240" s="4">
        <v>334.508697509766</v>
      </c>
      <c r="G240" s="4">
        <v>363.951599121094</v>
      </c>
      <c r="H240" s="4">
        <v>402.571990966797</v>
      </c>
      <c r="I240" s="4">
        <v>448.399108886719</v>
      </c>
      <c r="J240" s="4">
        <v>484.609100341797</v>
      </c>
      <c r="K240" s="4">
        <v>519.856201171875</v>
      </c>
      <c r="L240" s="4">
        <v>541.318786621094</v>
      </c>
      <c r="M240" s="4">
        <v>566.0595703125</v>
      </c>
      <c r="N240" s="4">
        <v>592.698486328125</v>
      </c>
      <c r="O240" s="4">
        <v>614.384826660156</v>
      </c>
      <c r="P240" s="4">
        <v>640.965087890625</v>
      </c>
    </row>
    <row r="241" spans="1:16">
      <c r="A241" s="1" t="s">
        <v>66</v>
      </c>
      <c r="B241" s="1" t="s">
        <v>33</v>
      </c>
      <c r="C241" s="1" t="s">
        <v>8</v>
      </c>
      <c r="D241" s="1" t="s">
        <v>103</v>
      </c>
      <c r="E241" s="1" t="s">
        <v>104</v>
      </c>
      <c r="F241" s="4">
        <v>334.508697509766</v>
      </c>
      <c r="G241" s="4">
        <v>364.103698730469</v>
      </c>
      <c r="H241" s="4">
        <v>400.888488769531</v>
      </c>
      <c r="I241" s="4">
        <v>446.807586669922</v>
      </c>
      <c r="J241" s="4">
        <v>484.320495605469</v>
      </c>
      <c r="K241" s="4">
        <v>522.64697265625</v>
      </c>
      <c r="L241" s="4">
        <v>543.180480957031</v>
      </c>
      <c r="M241" s="4">
        <v>568.111572265625</v>
      </c>
      <c r="N241" s="4">
        <v>596.54052734375</v>
      </c>
      <c r="O241" s="4">
        <v>618.936584472656</v>
      </c>
      <c r="P241" s="4">
        <v>652.039428710937</v>
      </c>
    </row>
    <row r="242" spans="1:16">
      <c r="A242" s="1" t="s">
        <v>66</v>
      </c>
      <c r="B242" s="1" t="s">
        <v>34</v>
      </c>
      <c r="C242" s="1" t="s">
        <v>8</v>
      </c>
      <c r="D242" s="1" t="s">
        <v>103</v>
      </c>
      <c r="E242" s="1" t="s">
        <v>104</v>
      </c>
      <c r="F242" s="4">
        <v>334.282409667969</v>
      </c>
      <c r="G242" s="4">
        <v>362.764007568359</v>
      </c>
      <c r="H242" s="4">
        <v>401.130615234375</v>
      </c>
      <c r="I242" s="4">
        <v>447.075805664062</v>
      </c>
      <c r="J242" s="4">
        <v>482.902404785156</v>
      </c>
      <c r="K242" s="4">
        <v>517.408081054687</v>
      </c>
      <c r="L242" s="4">
        <v>541.261108398438</v>
      </c>
      <c r="M242" s="4">
        <v>566.8798828125</v>
      </c>
      <c r="N242" s="4">
        <v>595.425720214844</v>
      </c>
      <c r="O242" s="4">
        <v>617.774597167969</v>
      </c>
      <c r="P242" s="4">
        <v>645.801574707031</v>
      </c>
    </row>
    <row r="243" spans="1:16">
      <c r="A243" s="1" t="s">
        <v>66</v>
      </c>
      <c r="B243" s="1" t="s">
        <v>35</v>
      </c>
      <c r="C243" s="1" t="s">
        <v>8</v>
      </c>
      <c r="D243" s="1" t="s">
        <v>103</v>
      </c>
      <c r="E243" s="1" t="s">
        <v>104</v>
      </c>
      <c r="F243" s="4">
        <v>334.282409667969</v>
      </c>
      <c r="G243" s="4">
        <v>362.764007568359</v>
      </c>
      <c r="H243" s="4">
        <v>400.786407470703</v>
      </c>
      <c r="I243" s="4">
        <v>447.834197998047</v>
      </c>
      <c r="J243" s="4">
        <v>485.790588378906</v>
      </c>
      <c r="K243" s="4">
        <v>524.823303222656</v>
      </c>
      <c r="L243" s="4">
        <v>550.062683105469</v>
      </c>
      <c r="M243" s="4">
        <v>577.298095703125</v>
      </c>
      <c r="N243" s="4">
        <v>609.542175292969</v>
      </c>
      <c r="O243" s="4">
        <v>635.359680175781</v>
      </c>
      <c r="P243" s="4">
        <v>667.871215820313</v>
      </c>
    </row>
    <row r="244" spans="1:16">
      <c r="A244" s="1" t="s">
        <v>66</v>
      </c>
      <c r="B244" s="1" t="s">
        <v>36</v>
      </c>
      <c r="C244" s="1" t="s">
        <v>8</v>
      </c>
      <c r="D244" s="1" t="s">
        <v>103</v>
      </c>
      <c r="E244" s="1" t="s">
        <v>104</v>
      </c>
      <c r="F244" s="4">
        <v>334.508697509766</v>
      </c>
      <c r="G244" s="4">
        <v>363.140808105469</v>
      </c>
      <c r="H244" s="4">
        <v>390.940185546875</v>
      </c>
      <c r="I244" s="4">
        <v>426.437194824219</v>
      </c>
      <c r="J244" s="4">
        <v>450.192687988281</v>
      </c>
      <c r="K244" s="4">
        <v>471.392608642578</v>
      </c>
      <c r="L244" s="4">
        <v>476.516510009766</v>
      </c>
      <c r="M244" s="4">
        <v>486.291595458984</v>
      </c>
      <c r="N244" s="4">
        <v>488.036010742187</v>
      </c>
      <c r="O244" s="4">
        <v>481.231292724609</v>
      </c>
      <c r="P244" s="4">
        <v>475.949798583984</v>
      </c>
    </row>
    <row r="245" spans="1:16">
      <c r="A245" s="1" t="s">
        <v>66</v>
      </c>
      <c r="B245" s="1" t="s">
        <v>37</v>
      </c>
      <c r="C245" s="1" t="s">
        <v>8</v>
      </c>
      <c r="D245" s="1" t="s">
        <v>103</v>
      </c>
      <c r="E245" s="1" t="s">
        <v>104</v>
      </c>
      <c r="F245" s="4">
        <v>334.508697509766</v>
      </c>
      <c r="G245" s="4">
        <v>363.947814941406</v>
      </c>
      <c r="H245" s="4">
        <v>402.156707763672</v>
      </c>
      <c r="I245" s="4">
        <v>450.765991210937</v>
      </c>
      <c r="J245" s="4">
        <v>492.109893798828</v>
      </c>
      <c r="K245" s="4">
        <v>533.413024902344</v>
      </c>
      <c r="L245" s="4">
        <v>560.531127929688</v>
      </c>
      <c r="M245" s="4">
        <v>587.584228515625</v>
      </c>
      <c r="N245" s="4">
        <v>622.94482421875</v>
      </c>
      <c r="O245" s="4">
        <v>652.197509765625</v>
      </c>
      <c r="P245" s="4">
        <v>686.234985351562</v>
      </c>
    </row>
    <row r="246" spans="1:16">
      <c r="A246" s="1" t="s">
        <v>66</v>
      </c>
      <c r="B246" s="1" t="s">
        <v>38</v>
      </c>
      <c r="C246" s="1" t="s">
        <v>8</v>
      </c>
      <c r="D246" s="1" t="s">
        <v>103</v>
      </c>
      <c r="E246" s="1" t="s">
        <v>104</v>
      </c>
      <c r="F246" s="4">
        <v>332.827789306641</v>
      </c>
      <c r="G246" s="4">
        <v>354.604705810547</v>
      </c>
      <c r="H246" s="4">
        <v>322.092712402344</v>
      </c>
      <c r="I246" s="4">
        <v>298.728698730469</v>
      </c>
      <c r="J246" s="4">
        <v>278.694305419922</v>
      </c>
      <c r="K246" s="4">
        <v>250.797805786133</v>
      </c>
      <c r="L246" s="4">
        <v>227.257797241211</v>
      </c>
      <c r="M246" s="4">
        <v>215.019302368164</v>
      </c>
      <c r="N246" s="4">
        <v>196.402603149414</v>
      </c>
      <c r="O246" s="4">
        <v>175.729995727539</v>
      </c>
      <c r="P246" s="4">
        <v>161.909103393555</v>
      </c>
    </row>
    <row r="247" spans="1:16">
      <c r="A247" s="1" t="s">
        <v>66</v>
      </c>
      <c r="B247" s="1" t="s">
        <v>52</v>
      </c>
      <c r="C247" s="1" t="s">
        <v>8</v>
      </c>
      <c r="D247" s="1" t="s">
        <v>103</v>
      </c>
      <c r="E247" s="1" t="s">
        <v>104</v>
      </c>
      <c r="F247" s="4">
        <v>332.239501953125</v>
      </c>
      <c r="G247" s="4">
        <v>353.942596435547</v>
      </c>
      <c r="H247" s="4">
        <v>321.558502197266</v>
      </c>
      <c r="I247" s="4">
        <v>297.3837890625</v>
      </c>
      <c r="J247" s="4">
        <v>278.295989990234</v>
      </c>
      <c r="K247" s="4">
        <v>251.579803466797</v>
      </c>
      <c r="L247" s="4">
        <v>227.958404541016</v>
      </c>
      <c r="M247" s="4">
        <v>214.703994750977</v>
      </c>
      <c r="N247" s="4">
        <v>196.932907104492</v>
      </c>
      <c r="O247" s="4">
        <v>175.749099731445</v>
      </c>
      <c r="P247" s="4">
        <v>162.094299316406</v>
      </c>
    </row>
    <row r="248" spans="1:16">
      <c r="A248" s="1" t="s">
        <v>67</v>
      </c>
      <c r="B248" s="1" t="s">
        <v>7</v>
      </c>
      <c r="C248" s="1" t="s">
        <v>8</v>
      </c>
      <c r="D248" s="1" t="s">
        <v>103</v>
      </c>
      <c r="E248" s="1" t="s">
        <v>104</v>
      </c>
      <c r="F248" s="4">
        <v>306.172643029998</v>
      </c>
      <c r="G248" s="4">
        <v>325.931475302682</v>
      </c>
      <c r="H248" s="4">
        <v>346.577144042077</v>
      </c>
      <c r="I248" s="4">
        <v>364.466683494491</v>
      </c>
      <c r="J248" s="4">
        <v>377.37873613437</v>
      </c>
      <c r="K248" s="4">
        <v>380.296355228055</v>
      </c>
      <c r="L248" s="4">
        <v>411.032304766988</v>
      </c>
      <c r="M248" s="4">
        <v>440.176711548253</v>
      </c>
      <c r="N248" s="4">
        <v>469.400728102529</v>
      </c>
      <c r="O248" s="4">
        <v>499.091633217433</v>
      </c>
      <c r="P248" s="4">
        <v>529.137268549173</v>
      </c>
    </row>
    <row r="249" spans="1:16">
      <c r="A249" s="1" t="s">
        <v>67</v>
      </c>
      <c r="B249" s="1" t="s">
        <v>11</v>
      </c>
      <c r="C249" s="1" t="s">
        <v>8</v>
      </c>
      <c r="D249" s="1" t="s">
        <v>103</v>
      </c>
      <c r="E249" s="1" t="s">
        <v>104</v>
      </c>
      <c r="F249" s="4">
        <v>306.172643029998</v>
      </c>
      <c r="G249" s="4">
        <v>325.931475302682</v>
      </c>
      <c r="H249" s="4">
        <v>337.686387650024</v>
      </c>
      <c r="I249" s="4">
        <v>343.599129957176</v>
      </c>
      <c r="J249" s="4">
        <v>347.660934501174</v>
      </c>
      <c r="K249" s="4">
        <v>291.225808689707</v>
      </c>
      <c r="L249" s="4">
        <v>282.86059520601</v>
      </c>
      <c r="M249" s="4">
        <v>295.879733267516</v>
      </c>
      <c r="N249" s="4">
        <v>308.740128092067</v>
      </c>
      <c r="O249" s="4">
        <v>322.237580917678</v>
      </c>
      <c r="P249" s="4">
        <v>335.901290138897</v>
      </c>
    </row>
    <row r="250" spans="1:16">
      <c r="A250" s="1" t="s">
        <v>67</v>
      </c>
      <c r="B250" s="1" t="s">
        <v>13</v>
      </c>
      <c r="C250" s="1" t="s">
        <v>8</v>
      </c>
      <c r="D250" s="1" t="s">
        <v>103</v>
      </c>
      <c r="E250" s="1" t="s">
        <v>104</v>
      </c>
      <c r="F250" s="4">
        <v>306.172643029998</v>
      </c>
      <c r="G250" s="4">
        <v>325.931475302682</v>
      </c>
      <c r="H250" s="4">
        <v>338.237006850477</v>
      </c>
      <c r="I250" s="4">
        <v>347.844728280752</v>
      </c>
      <c r="J250" s="4">
        <v>355.294558555756</v>
      </c>
      <c r="K250" s="4">
        <v>291.084637355996</v>
      </c>
      <c r="L250" s="4">
        <v>288.624523035695</v>
      </c>
      <c r="M250" s="4">
        <v>297.798775172081</v>
      </c>
      <c r="N250" s="4">
        <v>309.911518782466</v>
      </c>
      <c r="O250" s="4">
        <v>322.93897835828</v>
      </c>
      <c r="P250" s="4">
        <v>336.321242695673</v>
      </c>
    </row>
    <row r="251" spans="1:16">
      <c r="A251" s="1" t="s">
        <v>67</v>
      </c>
      <c r="B251" s="1" t="s">
        <v>14</v>
      </c>
      <c r="C251" s="1" t="s">
        <v>8</v>
      </c>
      <c r="D251" s="1" t="s">
        <v>103</v>
      </c>
      <c r="E251" s="1" t="s">
        <v>104</v>
      </c>
      <c r="F251" s="4">
        <v>306.172643029998</v>
      </c>
      <c r="G251" s="4">
        <v>325.931475302682</v>
      </c>
      <c r="H251" s="4">
        <v>337.33902712726</v>
      </c>
      <c r="I251" s="4">
        <v>347.128888962055</v>
      </c>
      <c r="J251" s="4">
        <v>354.906175745561</v>
      </c>
      <c r="K251" s="4">
        <v>291.696531695385</v>
      </c>
      <c r="L251" s="4">
        <v>288.748044641166</v>
      </c>
      <c r="M251" s="4">
        <v>299.682062847977</v>
      </c>
      <c r="N251" s="4">
        <v>311.51408538307</v>
      </c>
      <c r="O251" s="4">
        <v>323.893298315829</v>
      </c>
      <c r="P251" s="4">
        <v>336.89262930611</v>
      </c>
    </row>
    <row r="252" spans="1:16">
      <c r="A252" s="1" t="s">
        <v>67</v>
      </c>
      <c r="B252" s="1" t="s">
        <v>15</v>
      </c>
      <c r="C252" s="1" t="s">
        <v>8</v>
      </c>
      <c r="D252" s="1" t="s">
        <v>103</v>
      </c>
      <c r="E252" s="1" t="s">
        <v>104</v>
      </c>
      <c r="F252" s="4">
        <v>306.172643029998</v>
      </c>
      <c r="G252" s="4">
        <v>325.931475302682</v>
      </c>
      <c r="H252" s="4">
        <v>330.594988023554</v>
      </c>
      <c r="I252" s="4">
        <v>328.27222146398</v>
      </c>
      <c r="J252" s="4">
        <v>283.590598788759</v>
      </c>
      <c r="K252" s="4">
        <v>267.524752661989</v>
      </c>
      <c r="L252" s="4">
        <v>278.624670764469</v>
      </c>
      <c r="M252" s="4">
        <v>292.497508931392</v>
      </c>
      <c r="N252" s="4">
        <v>306.757755672062</v>
      </c>
      <c r="O252" s="4">
        <v>321.050703886474</v>
      </c>
      <c r="P252" s="4">
        <v>335.190663017981</v>
      </c>
    </row>
    <row r="253" spans="1:16">
      <c r="A253" s="1" t="s">
        <v>67</v>
      </c>
      <c r="B253" s="1" t="s">
        <v>16</v>
      </c>
      <c r="C253" s="1" t="s">
        <v>8</v>
      </c>
      <c r="D253" s="1" t="s">
        <v>103</v>
      </c>
      <c r="E253" s="1" t="s">
        <v>104</v>
      </c>
      <c r="F253" s="4">
        <v>306.172643029998</v>
      </c>
      <c r="G253" s="4">
        <v>325.931475302682</v>
      </c>
      <c r="H253" s="4">
        <v>329.717962404594</v>
      </c>
      <c r="I253" s="4">
        <v>327.791555659735</v>
      </c>
      <c r="J253" s="4">
        <v>285.243024339457</v>
      </c>
      <c r="K253" s="4">
        <v>270.696371121536</v>
      </c>
      <c r="L253" s="4">
        <v>282.203889722755</v>
      </c>
      <c r="M253" s="4">
        <v>294.640420644031</v>
      </c>
      <c r="N253" s="4">
        <v>308.040796071945</v>
      </c>
      <c r="O253" s="4">
        <v>321.818907568419</v>
      </c>
      <c r="P253" s="4">
        <v>335.650614939221</v>
      </c>
    </row>
    <row r="254" spans="1:16">
      <c r="A254" s="1" t="s">
        <v>67</v>
      </c>
      <c r="B254" s="1" t="s">
        <v>18</v>
      </c>
      <c r="C254" s="1" t="s">
        <v>8</v>
      </c>
      <c r="D254" s="1" t="s">
        <v>103</v>
      </c>
      <c r="E254" s="1" t="s">
        <v>104</v>
      </c>
      <c r="F254" s="4">
        <v>306.172643029998</v>
      </c>
      <c r="G254" s="4">
        <v>325.931475302682</v>
      </c>
      <c r="H254" s="4">
        <v>340.15976179577</v>
      </c>
      <c r="I254" s="4">
        <v>303.689937202762</v>
      </c>
      <c r="J254" s="4">
        <v>288.929688900988</v>
      </c>
      <c r="K254" s="4">
        <v>282.834097242549</v>
      </c>
      <c r="L254" s="4">
        <v>295.614318582549</v>
      </c>
      <c r="M254" s="4">
        <v>312.648388608308</v>
      </c>
      <c r="N254" s="4">
        <v>326.499262944365</v>
      </c>
      <c r="O254" s="4">
        <v>341.602018967884</v>
      </c>
      <c r="P254" s="4">
        <v>355.815858496648</v>
      </c>
    </row>
    <row r="255" spans="1:16">
      <c r="A255" s="1" t="s">
        <v>67</v>
      </c>
      <c r="B255" s="1" t="s">
        <v>19</v>
      </c>
      <c r="C255" s="1" t="s">
        <v>8</v>
      </c>
      <c r="D255" s="1" t="s">
        <v>103</v>
      </c>
      <c r="E255" s="1" t="s">
        <v>104</v>
      </c>
      <c r="F255" s="4">
        <v>306.172643029998</v>
      </c>
      <c r="G255" s="4">
        <v>325.931475302682</v>
      </c>
      <c r="H255" s="4">
        <v>338.389594447574</v>
      </c>
      <c r="I255" s="4">
        <v>302.981239174926</v>
      </c>
      <c r="J255" s="4">
        <v>285.08391365493</v>
      </c>
      <c r="K255" s="4">
        <v>280.2845436316</v>
      </c>
      <c r="L255" s="4">
        <v>294.476249019951</v>
      </c>
      <c r="M255" s="4">
        <v>306.699649625891</v>
      </c>
      <c r="N255" s="4">
        <v>322.228217542375</v>
      </c>
      <c r="O255" s="4">
        <v>339.076002761551</v>
      </c>
      <c r="P255" s="4">
        <v>351.238284895115</v>
      </c>
    </row>
    <row r="256" spans="1:16">
      <c r="A256" s="1" t="s">
        <v>67</v>
      </c>
      <c r="B256" s="1" t="s">
        <v>20</v>
      </c>
      <c r="C256" s="1" t="s">
        <v>8</v>
      </c>
      <c r="D256" s="1" t="s">
        <v>103</v>
      </c>
      <c r="E256" s="1" t="s">
        <v>104</v>
      </c>
      <c r="F256" s="4">
        <v>306.172643029998</v>
      </c>
      <c r="G256" s="4">
        <v>325.931475302682</v>
      </c>
      <c r="H256" s="4">
        <v>310.600759746185</v>
      </c>
      <c r="I256" s="4">
        <v>288.783514590372</v>
      </c>
      <c r="J256" s="4">
        <v>283.935759183642</v>
      </c>
      <c r="K256" s="4">
        <v>273.505483438195</v>
      </c>
      <c r="L256" s="4">
        <v>281.111807548525</v>
      </c>
      <c r="M256" s="4">
        <v>297.006552867969</v>
      </c>
      <c r="N256" s="4">
        <v>310.855052667181</v>
      </c>
      <c r="O256" s="4">
        <v>325.057345183236</v>
      </c>
      <c r="P256" s="4">
        <v>338.806116505894</v>
      </c>
    </row>
    <row r="257" spans="1:16">
      <c r="A257" s="1" t="s">
        <v>67</v>
      </c>
      <c r="B257" s="1" t="s">
        <v>21</v>
      </c>
      <c r="C257" s="1" t="s">
        <v>8</v>
      </c>
      <c r="D257" s="1" t="s">
        <v>103</v>
      </c>
      <c r="E257" s="1" t="s">
        <v>104</v>
      </c>
      <c r="F257" s="4">
        <v>306.172643029998</v>
      </c>
      <c r="G257" s="4">
        <v>325.931475302682</v>
      </c>
      <c r="H257" s="4">
        <v>343.963511842739</v>
      </c>
      <c r="I257" s="4">
        <v>357.516004297823</v>
      </c>
      <c r="J257" s="4">
        <v>368.825524522091</v>
      </c>
      <c r="K257" s="4">
        <v>372.164326281836</v>
      </c>
      <c r="L257" s="4">
        <v>399.171810420037</v>
      </c>
      <c r="M257" s="4">
        <v>424.677566790558</v>
      </c>
      <c r="N257" s="4">
        <v>449.818810143098</v>
      </c>
      <c r="O257" s="4">
        <v>474.673443117286</v>
      </c>
      <c r="P257" s="4">
        <v>498.947812900669</v>
      </c>
    </row>
    <row r="258" spans="1:16">
      <c r="A258" s="1" t="s">
        <v>67</v>
      </c>
      <c r="B258" s="1" t="s">
        <v>22</v>
      </c>
      <c r="C258" s="1" t="s">
        <v>8</v>
      </c>
      <c r="D258" s="1" t="s">
        <v>103</v>
      </c>
      <c r="E258" s="1" t="s">
        <v>104</v>
      </c>
      <c r="F258" s="4">
        <v>306.172643029998</v>
      </c>
      <c r="G258" s="4">
        <v>325.931475302682</v>
      </c>
      <c r="H258" s="4">
        <v>313.811290138687</v>
      </c>
      <c r="I258" s="4">
        <v>294.981055114218</v>
      </c>
      <c r="J258" s="4">
        <v>291.789571265915</v>
      </c>
      <c r="K258" s="4">
        <v>284.153533228949</v>
      </c>
      <c r="L258" s="4">
        <v>294.808876745312</v>
      </c>
      <c r="M258" s="4">
        <v>315.136286200026</v>
      </c>
      <c r="N258" s="4">
        <v>328.759425129456</v>
      </c>
      <c r="O258" s="4">
        <v>343.184523916412</v>
      </c>
      <c r="P258" s="4">
        <v>358.228208177794</v>
      </c>
    </row>
    <row r="259" spans="1:16">
      <c r="A259" s="1" t="s">
        <v>67</v>
      </c>
      <c r="B259" s="1" t="s">
        <v>23</v>
      </c>
      <c r="C259" s="1" t="s">
        <v>8</v>
      </c>
      <c r="D259" s="1" t="s">
        <v>103</v>
      </c>
      <c r="E259" s="1" t="s">
        <v>104</v>
      </c>
      <c r="F259" s="4">
        <v>306.172643029998</v>
      </c>
      <c r="G259" s="4">
        <v>325.931475302682</v>
      </c>
      <c r="H259" s="4">
        <v>314.075541880193</v>
      </c>
      <c r="I259" s="4">
        <v>303.907643268418</v>
      </c>
      <c r="J259" s="4">
        <v>290.892647385572</v>
      </c>
      <c r="K259" s="4">
        <v>284.320389673271</v>
      </c>
      <c r="L259" s="4">
        <v>296.172458417725</v>
      </c>
      <c r="M259" s="4">
        <v>314.969240782319</v>
      </c>
      <c r="N259" s="4">
        <v>329.308493177581</v>
      </c>
      <c r="O259" s="4">
        <v>345.075851709037</v>
      </c>
      <c r="P259" s="4">
        <v>359.594638762899</v>
      </c>
    </row>
    <row r="260" spans="1:16">
      <c r="A260" s="1" t="s">
        <v>67</v>
      </c>
      <c r="B260" s="1" t="s">
        <v>24</v>
      </c>
      <c r="C260" s="1" t="s">
        <v>8</v>
      </c>
      <c r="D260" s="1" t="s">
        <v>103</v>
      </c>
      <c r="E260" s="1" t="s">
        <v>104</v>
      </c>
      <c r="F260" s="4">
        <v>306.172643029998</v>
      </c>
      <c r="G260" s="4">
        <v>325.931475302682</v>
      </c>
      <c r="H260" s="4">
        <v>339.809469804907</v>
      </c>
      <c r="I260" s="4">
        <v>303.426477935449</v>
      </c>
      <c r="J260" s="4">
        <v>289.408258418838</v>
      </c>
      <c r="K260" s="4">
        <v>283.09812506556</v>
      </c>
      <c r="L260" s="4">
        <v>291.528434629487</v>
      </c>
      <c r="M260" s="4">
        <v>306.573946725773</v>
      </c>
      <c r="N260" s="4">
        <v>319.287463301358</v>
      </c>
      <c r="O260" s="4">
        <v>336.161438777527</v>
      </c>
      <c r="P260" s="4">
        <v>350.792836115956</v>
      </c>
    </row>
    <row r="261" spans="1:16">
      <c r="A261" s="1" t="s">
        <v>67</v>
      </c>
      <c r="B261" s="1" t="s">
        <v>25</v>
      </c>
      <c r="C261" s="1" t="s">
        <v>8</v>
      </c>
      <c r="D261" s="1" t="s">
        <v>103</v>
      </c>
      <c r="E261" s="1" t="s">
        <v>104</v>
      </c>
      <c r="F261" s="4">
        <v>306.172643029998</v>
      </c>
      <c r="G261" s="4">
        <v>325.931475302682</v>
      </c>
      <c r="H261" s="4">
        <v>313.543280415022</v>
      </c>
      <c r="I261" s="4">
        <v>303.3243994621</v>
      </c>
      <c r="J261" s="4">
        <v>290.713552643093</v>
      </c>
      <c r="K261" s="4">
        <v>283.644512425197</v>
      </c>
      <c r="L261" s="4">
        <v>292.391299204949</v>
      </c>
      <c r="M261" s="4">
        <v>308.408041292621</v>
      </c>
      <c r="N261" s="4">
        <v>324.273607609661</v>
      </c>
      <c r="O261" s="4">
        <v>341.987877361525</v>
      </c>
      <c r="P261" s="4">
        <v>357.040347458968</v>
      </c>
    </row>
    <row r="262" spans="1:16">
      <c r="A262" s="1" t="s">
        <v>67</v>
      </c>
      <c r="B262" s="1" t="s">
        <v>26</v>
      </c>
      <c r="C262" s="1" t="s">
        <v>8</v>
      </c>
      <c r="D262" s="1" t="s">
        <v>103</v>
      </c>
      <c r="E262" s="1" t="s">
        <v>104</v>
      </c>
      <c r="F262" s="4">
        <v>306.172643029998</v>
      </c>
      <c r="G262" s="4">
        <v>325.931475302682</v>
      </c>
      <c r="H262" s="4">
        <v>309.079204944717</v>
      </c>
      <c r="I262" s="4">
        <v>285.858750083334</v>
      </c>
      <c r="J262" s="4">
        <v>281.977524734349</v>
      </c>
      <c r="K262" s="4">
        <v>275.732372393369</v>
      </c>
      <c r="L262" s="4">
        <v>281.000936232176</v>
      </c>
      <c r="M262" s="4">
        <v>297.172931262025</v>
      </c>
      <c r="N262" s="4">
        <v>309.306042357518</v>
      </c>
      <c r="O262" s="4">
        <v>325.641156575376</v>
      </c>
      <c r="P262" s="4">
        <v>339.185028199921</v>
      </c>
    </row>
    <row r="263" spans="1:16">
      <c r="A263" s="1" t="s">
        <v>67</v>
      </c>
      <c r="B263" s="1" t="s">
        <v>27</v>
      </c>
      <c r="C263" s="1" t="s">
        <v>8</v>
      </c>
      <c r="D263" s="1" t="s">
        <v>103</v>
      </c>
      <c r="E263" s="1" t="s">
        <v>104</v>
      </c>
      <c r="F263" s="4">
        <v>306.172643029998</v>
      </c>
      <c r="G263" s="4">
        <v>325.931475302682</v>
      </c>
      <c r="H263" s="4">
        <v>335.846622008516</v>
      </c>
      <c r="I263" s="4">
        <v>302.536104786063</v>
      </c>
      <c r="J263" s="4">
        <v>288.910958648056</v>
      </c>
      <c r="K263" s="4">
        <v>276.455445709223</v>
      </c>
      <c r="L263" s="4">
        <v>284.805093748737</v>
      </c>
      <c r="M263" s="4">
        <v>297.561971637487</v>
      </c>
      <c r="N263" s="4">
        <v>314.724457093876</v>
      </c>
      <c r="O263" s="4">
        <v>328.431219885695</v>
      </c>
      <c r="P263" s="4">
        <v>340.132591768097</v>
      </c>
    </row>
    <row r="264" spans="1:16">
      <c r="A264" s="1" t="s">
        <v>67</v>
      </c>
      <c r="B264" s="1" t="s">
        <v>28</v>
      </c>
      <c r="C264" s="1" t="s">
        <v>8</v>
      </c>
      <c r="D264" s="1" t="s">
        <v>103</v>
      </c>
      <c r="E264" s="1" t="s">
        <v>104</v>
      </c>
      <c r="F264" s="4">
        <v>306.172643029998</v>
      </c>
      <c r="G264" s="4">
        <v>325.931475302682</v>
      </c>
      <c r="H264" s="4">
        <v>299.538027439736</v>
      </c>
      <c r="I264" s="4">
        <v>294.825244318772</v>
      </c>
      <c r="J264" s="4">
        <v>291.678088095826</v>
      </c>
      <c r="K264" s="4">
        <v>283.869577426962</v>
      </c>
      <c r="L264" s="4">
        <v>299.409405217855</v>
      </c>
      <c r="M264" s="4">
        <v>317.914712672151</v>
      </c>
      <c r="N264" s="4">
        <v>335.475238316071</v>
      </c>
      <c r="O264" s="4">
        <v>349.351150220902</v>
      </c>
      <c r="P264" s="4">
        <v>363.896101281535</v>
      </c>
    </row>
    <row r="265" spans="1:16">
      <c r="A265" s="1" t="s">
        <v>67</v>
      </c>
      <c r="B265" s="1" t="s">
        <v>29</v>
      </c>
      <c r="C265" s="1" t="s">
        <v>8</v>
      </c>
      <c r="D265" s="1" t="s">
        <v>103</v>
      </c>
      <c r="E265" s="1" t="s">
        <v>104</v>
      </c>
      <c r="F265" s="4">
        <v>306.172643029998</v>
      </c>
      <c r="G265" s="4">
        <v>325.931475302682</v>
      </c>
      <c r="H265" s="4">
        <v>288.583072663757</v>
      </c>
      <c r="I265" s="4">
        <v>280.933752410297</v>
      </c>
      <c r="J265" s="4">
        <v>275.837548696682</v>
      </c>
      <c r="K265" s="4">
        <v>273.601240579393</v>
      </c>
      <c r="L265" s="4">
        <v>286.301296294934</v>
      </c>
      <c r="M265" s="4">
        <v>301.575610375148</v>
      </c>
      <c r="N265" s="4">
        <v>317.221851847283</v>
      </c>
      <c r="O265" s="4">
        <v>332.065324489258</v>
      </c>
      <c r="P265" s="4">
        <v>347.10784212079</v>
      </c>
    </row>
    <row r="266" spans="1:16">
      <c r="A266" s="1" t="s">
        <v>67</v>
      </c>
      <c r="B266" s="1" t="s">
        <v>30</v>
      </c>
      <c r="C266" s="1" t="s">
        <v>8</v>
      </c>
      <c r="D266" s="1" t="s">
        <v>103</v>
      </c>
      <c r="E266" s="1" t="s">
        <v>104</v>
      </c>
      <c r="F266" s="4">
        <v>306.172643029998</v>
      </c>
      <c r="G266" s="4">
        <v>325.931475302682</v>
      </c>
      <c r="H266" s="4">
        <v>317.947295751191</v>
      </c>
      <c r="I266" s="4">
        <v>310.364718027153</v>
      </c>
      <c r="J266" s="4">
        <v>304.983128473962</v>
      </c>
      <c r="K266" s="4">
        <v>304.000135689482</v>
      </c>
      <c r="L266" s="4">
        <v>324.839635955145</v>
      </c>
      <c r="M266" s="4">
        <v>341.726890694201</v>
      </c>
      <c r="N266" s="4">
        <v>355.687729469185</v>
      </c>
      <c r="O266" s="4">
        <v>371.059582797973</v>
      </c>
      <c r="P266" s="4">
        <v>386.371765425056</v>
      </c>
    </row>
    <row r="267" spans="1:16">
      <c r="A267" s="1" t="s">
        <v>67</v>
      </c>
      <c r="B267" s="1" t="s">
        <v>31</v>
      </c>
      <c r="C267" s="1" t="s">
        <v>8</v>
      </c>
      <c r="D267" s="1" t="s">
        <v>103</v>
      </c>
      <c r="E267" s="1" t="s">
        <v>104</v>
      </c>
      <c r="F267" s="4">
        <v>306.172643029998</v>
      </c>
      <c r="G267" s="4">
        <v>325.931475302682</v>
      </c>
      <c r="H267" s="4">
        <v>318.075155422515</v>
      </c>
      <c r="I267" s="4">
        <v>313.430321976465</v>
      </c>
      <c r="J267" s="4">
        <v>299.641887197873</v>
      </c>
      <c r="K267" s="4">
        <v>295.164703041579</v>
      </c>
      <c r="L267" s="4">
        <v>311.910338919342</v>
      </c>
      <c r="M267" s="4">
        <v>326.40640044112</v>
      </c>
      <c r="N267" s="4">
        <v>340.651224147279</v>
      </c>
      <c r="O267" s="4">
        <v>353.504374372397</v>
      </c>
      <c r="P267" s="4">
        <v>365.889403725669</v>
      </c>
    </row>
    <row r="268" spans="1:16">
      <c r="A268" s="1" t="s">
        <v>67</v>
      </c>
      <c r="B268" s="1" t="s">
        <v>32</v>
      </c>
      <c r="C268" s="1" t="s">
        <v>8</v>
      </c>
      <c r="D268" s="1" t="s">
        <v>103</v>
      </c>
      <c r="E268" s="1" t="s">
        <v>104</v>
      </c>
      <c r="F268" s="4">
        <v>306.172643029998</v>
      </c>
      <c r="G268" s="4">
        <v>325.931475302682</v>
      </c>
      <c r="H268" s="4">
        <v>346.60120105521</v>
      </c>
      <c r="I268" s="4">
        <v>364.128305370237</v>
      </c>
      <c r="J268" s="4">
        <v>377.401038877789</v>
      </c>
      <c r="K268" s="4">
        <v>380.684845551351</v>
      </c>
      <c r="L268" s="4">
        <v>411.649092607076</v>
      </c>
      <c r="M268" s="4">
        <v>440.30042876945</v>
      </c>
      <c r="N268" s="4">
        <v>469.769385964311</v>
      </c>
      <c r="O268" s="4">
        <v>499.214018535154</v>
      </c>
      <c r="P268" s="4">
        <v>529.681967626118</v>
      </c>
    </row>
    <row r="269" spans="1:16">
      <c r="A269" s="1" t="s">
        <v>67</v>
      </c>
      <c r="B269" s="1" t="s">
        <v>33</v>
      </c>
      <c r="C269" s="1" t="s">
        <v>8</v>
      </c>
      <c r="D269" s="1" t="s">
        <v>103</v>
      </c>
      <c r="E269" s="1" t="s">
        <v>104</v>
      </c>
      <c r="F269" s="4">
        <v>306.172643029998</v>
      </c>
      <c r="G269" s="4">
        <v>325.931475302682</v>
      </c>
      <c r="H269" s="4">
        <v>346.504567079694</v>
      </c>
      <c r="I269" s="4">
        <v>364.155772126389</v>
      </c>
      <c r="J269" s="4">
        <v>377.838145393257</v>
      </c>
      <c r="K269" s="4">
        <v>381.533489336816</v>
      </c>
      <c r="L269" s="4">
        <v>411.913181884567</v>
      </c>
      <c r="M269" s="4">
        <v>439.97287420232</v>
      </c>
      <c r="N269" s="4">
        <v>468.794473677225</v>
      </c>
      <c r="O269" s="4">
        <v>498.162182359844</v>
      </c>
      <c r="P269" s="4">
        <v>529.380879116716</v>
      </c>
    </row>
    <row r="270" spans="1:16">
      <c r="A270" s="1" t="s">
        <v>67</v>
      </c>
      <c r="B270" s="1" t="s">
        <v>34</v>
      </c>
      <c r="C270" s="1" t="s">
        <v>8</v>
      </c>
      <c r="D270" s="1" t="s">
        <v>103</v>
      </c>
      <c r="E270" s="1" t="s">
        <v>104</v>
      </c>
      <c r="F270" s="4">
        <v>306.172643029998</v>
      </c>
      <c r="G270" s="4">
        <v>325.931475302682</v>
      </c>
      <c r="H270" s="4">
        <v>346.581182450261</v>
      </c>
      <c r="I270" s="4">
        <v>364.472758741989</v>
      </c>
      <c r="J270" s="4">
        <v>377.381813075259</v>
      </c>
      <c r="K270" s="4">
        <v>380.298637489174</v>
      </c>
      <c r="L270" s="4">
        <v>411.016544088613</v>
      </c>
      <c r="M270" s="4">
        <v>440.169831820657</v>
      </c>
      <c r="N270" s="4">
        <v>469.426337122675</v>
      </c>
      <c r="O270" s="4">
        <v>499.116861844265</v>
      </c>
      <c r="P270" s="4">
        <v>529.151015973761</v>
      </c>
    </row>
    <row r="271" spans="1:16">
      <c r="A271" s="1" t="s">
        <v>67</v>
      </c>
      <c r="B271" s="1" t="s">
        <v>35</v>
      </c>
      <c r="C271" s="1" t="s">
        <v>8</v>
      </c>
      <c r="D271" s="1" t="s">
        <v>103</v>
      </c>
      <c r="E271" s="1" t="s">
        <v>104</v>
      </c>
      <c r="F271" s="4">
        <v>306.172643029998</v>
      </c>
      <c r="G271" s="4">
        <v>325.931475302682</v>
      </c>
      <c r="H271" s="4">
        <v>346.506261699542</v>
      </c>
      <c r="I271" s="4">
        <v>364.151036473248</v>
      </c>
      <c r="J271" s="4">
        <v>377.826502211425</v>
      </c>
      <c r="K271" s="4">
        <v>381.559055838914</v>
      </c>
      <c r="L271" s="4">
        <v>411.912543340793</v>
      </c>
      <c r="M271" s="4">
        <v>440.049331828683</v>
      </c>
      <c r="N271" s="4">
        <v>468.758224137292</v>
      </c>
      <c r="O271" s="4">
        <v>498.119563354341</v>
      </c>
      <c r="P271" s="4">
        <v>529.329156133795</v>
      </c>
    </row>
    <row r="272" spans="1:16">
      <c r="A272" s="1" t="s">
        <v>67</v>
      </c>
      <c r="B272" s="1" t="s">
        <v>36</v>
      </c>
      <c r="C272" s="1" t="s">
        <v>8</v>
      </c>
      <c r="D272" s="1" t="s">
        <v>103</v>
      </c>
      <c r="E272" s="1" t="s">
        <v>104</v>
      </c>
      <c r="F272" s="4">
        <v>306.172643029998</v>
      </c>
      <c r="G272" s="4">
        <v>325.931475302682</v>
      </c>
      <c r="H272" s="4">
        <v>344.413457145475</v>
      </c>
      <c r="I272" s="4">
        <v>357.75281591185</v>
      </c>
      <c r="J272" s="4">
        <v>369.079612392274</v>
      </c>
      <c r="K272" s="4">
        <v>372.68543299359</v>
      </c>
      <c r="L272" s="4">
        <v>400.119653701984</v>
      </c>
      <c r="M272" s="4">
        <v>425.49243413625</v>
      </c>
      <c r="N272" s="4">
        <v>450.494181756837</v>
      </c>
      <c r="O272" s="4">
        <v>475.113585049646</v>
      </c>
      <c r="P272" s="4">
        <v>499.369990976573</v>
      </c>
    </row>
    <row r="273" spans="1:16">
      <c r="A273" s="1" t="s">
        <v>67</v>
      </c>
      <c r="B273" s="1" t="s">
        <v>37</v>
      </c>
      <c r="C273" s="1" t="s">
        <v>8</v>
      </c>
      <c r="D273" s="1" t="s">
        <v>103</v>
      </c>
      <c r="E273" s="1" t="s">
        <v>104</v>
      </c>
      <c r="F273" s="4">
        <v>306.172643029998</v>
      </c>
      <c r="G273" s="4">
        <v>325.931475302682</v>
      </c>
      <c r="H273" s="4">
        <v>346.292801925254</v>
      </c>
      <c r="I273" s="4">
        <v>363.085384620524</v>
      </c>
      <c r="J273" s="4">
        <v>377.261491320336</v>
      </c>
      <c r="K273" s="4">
        <v>382.171707625466</v>
      </c>
      <c r="L273" s="4">
        <v>412.053201025796</v>
      </c>
      <c r="M273" s="4">
        <v>440.121755103421</v>
      </c>
      <c r="N273" s="4">
        <v>468.540077305977</v>
      </c>
      <c r="O273" s="4">
        <v>498.439962695439</v>
      </c>
      <c r="P273" s="4">
        <v>529.456272788679</v>
      </c>
    </row>
    <row r="274" spans="1:16">
      <c r="A274" s="1" t="s">
        <v>67</v>
      </c>
      <c r="B274" s="1" t="s">
        <v>38</v>
      </c>
      <c r="C274" s="1" t="s">
        <v>8</v>
      </c>
      <c r="D274" s="1" t="s">
        <v>103</v>
      </c>
      <c r="E274" s="1" t="s">
        <v>104</v>
      </c>
      <c r="F274" s="4">
        <v>306.172643029998</v>
      </c>
      <c r="G274" s="4">
        <v>325.931475302682</v>
      </c>
      <c r="H274" s="4">
        <v>338.11179769801</v>
      </c>
      <c r="I274" s="4">
        <v>346.914469820158</v>
      </c>
      <c r="J274" s="4">
        <v>353.079826134266</v>
      </c>
      <c r="K274" s="4">
        <v>294.903113073293</v>
      </c>
      <c r="L274" s="4">
        <v>287.414345269795</v>
      </c>
      <c r="M274" s="4">
        <v>297.353111351182</v>
      </c>
      <c r="N274" s="4">
        <v>309.623390833102</v>
      </c>
      <c r="O274" s="4">
        <v>322.766465511769</v>
      </c>
      <c r="P274" s="4">
        <v>336.217952881973</v>
      </c>
    </row>
    <row r="275" spans="1:16">
      <c r="A275" s="1" t="s">
        <v>68</v>
      </c>
      <c r="B275" s="1" t="s">
        <v>7</v>
      </c>
      <c r="C275" s="1" t="s">
        <v>8</v>
      </c>
      <c r="D275" s="1" t="s">
        <v>103</v>
      </c>
      <c r="E275" s="1" t="s">
        <v>104</v>
      </c>
      <c r="F275" s="4">
        <v>326.0349275</v>
      </c>
      <c r="G275" s="4">
        <v>353.1875479</v>
      </c>
      <c r="H275" s="4">
        <v>408.4633767</v>
      </c>
      <c r="I275" s="4">
        <v>461.1208802</v>
      </c>
      <c r="J275" s="4">
        <v>527.7248529</v>
      </c>
      <c r="K275" s="4">
        <v>571.1145297</v>
      </c>
      <c r="L275" s="4">
        <v>592.0832281</v>
      </c>
      <c r="M275" s="4">
        <v>600.2116273</v>
      </c>
      <c r="N275" s="4">
        <v>603.2393088</v>
      </c>
      <c r="O275" s="4">
        <v>600.1564245</v>
      </c>
      <c r="P275" s="4">
        <v>591.2111185</v>
      </c>
    </row>
    <row r="276" spans="1:16">
      <c r="A276" s="1" t="s">
        <v>68</v>
      </c>
      <c r="B276" s="1" t="s">
        <v>11</v>
      </c>
      <c r="C276" s="1" t="s">
        <v>8</v>
      </c>
      <c r="D276" s="1" t="s">
        <v>103</v>
      </c>
      <c r="E276" s="1" t="s">
        <v>104</v>
      </c>
      <c r="F276" s="4">
        <v>326.0349275</v>
      </c>
      <c r="G276" s="4">
        <v>353.1875479</v>
      </c>
      <c r="H276" s="4">
        <v>346.2369341</v>
      </c>
      <c r="I276" s="4">
        <v>358.3786241</v>
      </c>
      <c r="J276" s="4">
        <v>373.8289682</v>
      </c>
      <c r="K276" s="4">
        <v>358.2922127</v>
      </c>
      <c r="L276" s="4">
        <v>331.3564832</v>
      </c>
      <c r="M276" s="4">
        <v>312.0763641</v>
      </c>
      <c r="N276" s="4">
        <v>305.7665929</v>
      </c>
      <c r="O276" s="4">
        <v>291.5895218</v>
      </c>
      <c r="P276" s="4">
        <v>280.2137269</v>
      </c>
    </row>
    <row r="277" spans="1:16">
      <c r="A277" s="1" t="s">
        <v>68</v>
      </c>
      <c r="B277" s="1" t="s">
        <v>13</v>
      </c>
      <c r="C277" s="1" t="s">
        <v>8</v>
      </c>
      <c r="D277" s="1" t="s">
        <v>103</v>
      </c>
      <c r="E277" s="1" t="s">
        <v>104</v>
      </c>
      <c r="F277" s="4">
        <v>326.0349275</v>
      </c>
      <c r="G277" s="4">
        <v>353.1875479</v>
      </c>
      <c r="H277" s="4">
        <v>349.8413744</v>
      </c>
      <c r="I277" s="4">
        <v>357.7141859</v>
      </c>
      <c r="J277" s="4">
        <v>375.1822395</v>
      </c>
      <c r="K277" s="4">
        <v>368.249256</v>
      </c>
      <c r="L277" s="4">
        <v>362.4344103</v>
      </c>
      <c r="M277" s="4">
        <v>344.5357851</v>
      </c>
      <c r="N277" s="4">
        <v>327.7839563</v>
      </c>
      <c r="O277" s="4">
        <v>302.3182065</v>
      </c>
      <c r="P277" s="4">
        <v>284.3822577</v>
      </c>
    </row>
    <row r="278" spans="1:16">
      <c r="A278" s="1" t="s">
        <v>68</v>
      </c>
      <c r="B278" s="1" t="s">
        <v>14</v>
      </c>
      <c r="C278" s="1" t="s">
        <v>8</v>
      </c>
      <c r="D278" s="1" t="s">
        <v>103</v>
      </c>
      <c r="E278" s="1" t="s">
        <v>104</v>
      </c>
      <c r="F278" s="4">
        <v>326.0349275</v>
      </c>
      <c r="G278" s="4">
        <v>353.1875479</v>
      </c>
      <c r="H278" s="4">
        <v>346.1189721</v>
      </c>
      <c r="I278" s="4">
        <v>354.6784851</v>
      </c>
      <c r="J278" s="4">
        <v>375.876366</v>
      </c>
      <c r="K278" s="4">
        <v>380.3108943</v>
      </c>
      <c r="L278" s="4">
        <v>379.440195</v>
      </c>
      <c r="M278" s="4">
        <v>354.427461</v>
      </c>
      <c r="N278" s="4">
        <v>329.552772</v>
      </c>
      <c r="O278" s="4">
        <v>306.3582428</v>
      </c>
      <c r="P278" s="4">
        <v>305.0480516</v>
      </c>
    </row>
    <row r="279" spans="1:16">
      <c r="A279" s="1" t="s">
        <v>68</v>
      </c>
      <c r="B279" s="1" t="s">
        <v>15</v>
      </c>
      <c r="C279" s="1" t="s">
        <v>8</v>
      </c>
      <c r="D279" s="1" t="s">
        <v>103</v>
      </c>
      <c r="E279" s="1" t="s">
        <v>104</v>
      </c>
      <c r="F279" s="4">
        <v>326.0349275</v>
      </c>
      <c r="G279" s="4">
        <v>353.1875479</v>
      </c>
      <c r="H279" s="4">
        <v>332.1734372</v>
      </c>
      <c r="I279" s="4">
        <v>337.9846485</v>
      </c>
      <c r="J279" s="4">
        <v>353.32772</v>
      </c>
      <c r="K279" s="4">
        <v>353.9192975</v>
      </c>
      <c r="L279" s="4">
        <v>335.4015106</v>
      </c>
      <c r="M279" s="4">
        <v>304.4331864</v>
      </c>
      <c r="N279" s="4">
        <v>276.992166</v>
      </c>
      <c r="O279" s="4">
        <v>273.1689087</v>
      </c>
      <c r="P279" s="4">
        <v>274.404724</v>
      </c>
    </row>
    <row r="280" spans="1:16">
      <c r="A280" s="1" t="s">
        <v>68</v>
      </c>
      <c r="B280" s="1" t="s">
        <v>17</v>
      </c>
      <c r="C280" s="1" t="s">
        <v>8</v>
      </c>
      <c r="D280" s="1" t="s">
        <v>103</v>
      </c>
      <c r="E280" s="1" t="s">
        <v>104</v>
      </c>
      <c r="F280" s="4">
        <v>326.0349275</v>
      </c>
      <c r="G280" s="4">
        <v>353.1875479</v>
      </c>
      <c r="H280" s="4">
        <v>327.6948111</v>
      </c>
      <c r="I280" s="4">
        <v>328.2331736</v>
      </c>
      <c r="J280" s="4">
        <v>334.8856245</v>
      </c>
      <c r="K280" s="4">
        <v>320.3577559</v>
      </c>
      <c r="L280" s="4">
        <v>299.5873371</v>
      </c>
      <c r="M280" s="4">
        <v>273.3911974</v>
      </c>
      <c r="N280" s="4">
        <v>259.3370509</v>
      </c>
      <c r="O280" s="4">
        <v>249.132531</v>
      </c>
      <c r="P280" s="4">
        <v>252.1066862</v>
      </c>
    </row>
    <row r="281" spans="1:16">
      <c r="A281" s="1" t="s">
        <v>68</v>
      </c>
      <c r="B281" s="1" t="s">
        <v>18</v>
      </c>
      <c r="C281" s="1" t="s">
        <v>8</v>
      </c>
      <c r="D281" s="1" t="s">
        <v>103</v>
      </c>
      <c r="E281" s="1" t="s">
        <v>104</v>
      </c>
      <c r="F281" s="4">
        <v>326.0349275</v>
      </c>
      <c r="G281" s="4">
        <v>353.1875479</v>
      </c>
      <c r="H281" s="4">
        <v>348.0272581</v>
      </c>
      <c r="I281" s="4">
        <v>355.2567598</v>
      </c>
      <c r="J281" s="4">
        <v>372.3159588</v>
      </c>
      <c r="K281" s="4">
        <v>369.2394958</v>
      </c>
      <c r="L281" s="4">
        <v>376.9257613</v>
      </c>
      <c r="M281" s="4">
        <v>378.9954712</v>
      </c>
      <c r="N281" s="4">
        <v>390.4421585</v>
      </c>
      <c r="O281" s="4">
        <v>396.3578853</v>
      </c>
      <c r="P281" s="4">
        <v>396.9350341</v>
      </c>
    </row>
    <row r="282" spans="1:16">
      <c r="A282" s="1" t="s">
        <v>68</v>
      </c>
      <c r="B282" s="1" t="s">
        <v>19</v>
      </c>
      <c r="C282" s="1" t="s">
        <v>8</v>
      </c>
      <c r="D282" s="1" t="s">
        <v>103</v>
      </c>
      <c r="E282" s="1" t="s">
        <v>104</v>
      </c>
      <c r="F282" s="4">
        <v>326.0349275</v>
      </c>
      <c r="G282" s="4">
        <v>353.1875479</v>
      </c>
      <c r="H282" s="4">
        <v>352.9026291</v>
      </c>
      <c r="I282" s="4">
        <v>351.7845734</v>
      </c>
      <c r="J282" s="4">
        <v>364.0031327</v>
      </c>
      <c r="K282" s="4">
        <v>350.5949122</v>
      </c>
      <c r="L282" s="4">
        <v>349.7941658</v>
      </c>
      <c r="M282" s="4">
        <v>343.3677532</v>
      </c>
      <c r="N282" s="4">
        <v>343.8599965</v>
      </c>
      <c r="O282" s="4">
        <v>346.9554692</v>
      </c>
      <c r="P282" s="4">
        <v>349.4430772</v>
      </c>
    </row>
    <row r="283" spans="1:16">
      <c r="A283" s="1" t="s">
        <v>68</v>
      </c>
      <c r="B283" s="1" t="s">
        <v>20</v>
      </c>
      <c r="C283" s="1" t="s">
        <v>8</v>
      </c>
      <c r="D283" s="1" t="s">
        <v>103</v>
      </c>
      <c r="E283" s="1" t="s">
        <v>104</v>
      </c>
      <c r="F283" s="4">
        <v>326.0349275</v>
      </c>
      <c r="G283" s="4">
        <v>353.1875479</v>
      </c>
      <c r="H283" s="4">
        <v>347.6371765</v>
      </c>
      <c r="I283" s="4">
        <v>351.670064</v>
      </c>
      <c r="J283" s="4">
        <v>355.0965382</v>
      </c>
      <c r="K283" s="4">
        <v>333.8642864</v>
      </c>
      <c r="L283" s="4">
        <v>323.9017889</v>
      </c>
      <c r="M283" s="4">
        <v>312.4781533</v>
      </c>
      <c r="N283" s="4">
        <v>311.8150577</v>
      </c>
      <c r="O283" s="4">
        <v>311.4570923</v>
      </c>
      <c r="P283" s="4">
        <v>313.7468064</v>
      </c>
    </row>
    <row r="284" spans="1:16">
      <c r="A284" s="1" t="s">
        <v>68</v>
      </c>
      <c r="B284" s="1" t="s">
        <v>21</v>
      </c>
      <c r="C284" s="1" t="s">
        <v>8</v>
      </c>
      <c r="D284" s="1" t="s">
        <v>103</v>
      </c>
      <c r="E284" s="1" t="s">
        <v>104</v>
      </c>
      <c r="F284" s="4">
        <v>326.0349275</v>
      </c>
      <c r="G284" s="4">
        <v>353.1875479</v>
      </c>
      <c r="H284" s="4">
        <v>386.3848446</v>
      </c>
      <c r="I284" s="4">
        <v>425.7376186</v>
      </c>
      <c r="J284" s="4">
        <v>484.4691337</v>
      </c>
      <c r="K284" s="4">
        <v>519.1232398</v>
      </c>
      <c r="L284" s="4">
        <v>527.5828266</v>
      </c>
      <c r="M284" s="4">
        <v>526.521379</v>
      </c>
      <c r="N284" s="4">
        <v>517.2629666</v>
      </c>
      <c r="O284" s="4">
        <v>511.7169274</v>
      </c>
      <c r="P284" s="4">
        <v>502.9715713</v>
      </c>
    </row>
    <row r="285" spans="1:16">
      <c r="A285" s="1" t="s">
        <v>68</v>
      </c>
      <c r="B285" s="1" t="s">
        <v>22</v>
      </c>
      <c r="C285" s="1" t="s">
        <v>8</v>
      </c>
      <c r="D285" s="1" t="s">
        <v>103</v>
      </c>
      <c r="E285" s="1" t="s">
        <v>104</v>
      </c>
      <c r="F285" s="4">
        <v>326.0349275</v>
      </c>
      <c r="G285" s="4">
        <v>353.1875479</v>
      </c>
      <c r="H285" s="4">
        <v>347.8285253</v>
      </c>
      <c r="I285" s="4">
        <v>355.5920867</v>
      </c>
      <c r="J285" s="4">
        <v>373.1638278</v>
      </c>
      <c r="K285" s="4">
        <v>371.1565218</v>
      </c>
      <c r="L285" s="4">
        <v>378.2611707</v>
      </c>
      <c r="M285" s="4">
        <v>381.1143545</v>
      </c>
      <c r="N285" s="4">
        <v>393.8831852</v>
      </c>
      <c r="O285" s="4">
        <v>405.5429472</v>
      </c>
      <c r="P285" s="4">
        <v>412.9999278</v>
      </c>
    </row>
    <row r="286" spans="1:16">
      <c r="A286" s="1" t="s">
        <v>68</v>
      </c>
      <c r="B286" s="1" t="s">
        <v>23</v>
      </c>
      <c r="C286" s="1" t="s">
        <v>8</v>
      </c>
      <c r="D286" s="1" t="s">
        <v>103</v>
      </c>
      <c r="E286" s="1" t="s">
        <v>104</v>
      </c>
      <c r="F286" s="4">
        <v>326.0349275</v>
      </c>
      <c r="G286" s="4">
        <v>353.1875479</v>
      </c>
      <c r="H286" s="4">
        <v>347.0731815</v>
      </c>
      <c r="I286" s="4">
        <v>356.1975374</v>
      </c>
      <c r="J286" s="4">
        <v>376.2259494</v>
      </c>
      <c r="K286" s="4">
        <v>379.5415059</v>
      </c>
      <c r="L286" s="4">
        <v>392.7250012</v>
      </c>
      <c r="M286" s="4">
        <v>399.8988631</v>
      </c>
      <c r="N286" s="4">
        <v>412.8585243</v>
      </c>
      <c r="O286" s="4">
        <v>418.3694417</v>
      </c>
      <c r="P286" s="4">
        <v>431.4502603</v>
      </c>
    </row>
    <row r="287" spans="1:16">
      <c r="A287" s="1" t="s">
        <v>68</v>
      </c>
      <c r="B287" s="1" t="s">
        <v>24</v>
      </c>
      <c r="C287" s="1" t="s">
        <v>8</v>
      </c>
      <c r="D287" s="1" t="s">
        <v>103</v>
      </c>
      <c r="E287" s="1" t="s">
        <v>104</v>
      </c>
      <c r="F287" s="4">
        <v>326.0349275</v>
      </c>
      <c r="G287" s="4">
        <v>353.1875479</v>
      </c>
      <c r="H287" s="4">
        <v>347.0977484</v>
      </c>
      <c r="I287" s="4">
        <v>354.1663307</v>
      </c>
      <c r="J287" s="4">
        <v>370.1805205</v>
      </c>
      <c r="K287" s="4">
        <v>363.9344358</v>
      </c>
      <c r="L287" s="4">
        <v>367.6133439</v>
      </c>
      <c r="M287" s="4">
        <v>369.3344472</v>
      </c>
      <c r="N287" s="4">
        <v>370.9152373</v>
      </c>
      <c r="O287" s="4">
        <v>375.4247845</v>
      </c>
      <c r="P287" s="4">
        <v>376.2711031</v>
      </c>
    </row>
    <row r="288" spans="1:16">
      <c r="A288" s="1" t="s">
        <v>68</v>
      </c>
      <c r="B288" s="1" t="s">
        <v>25</v>
      </c>
      <c r="C288" s="1" t="s">
        <v>8</v>
      </c>
      <c r="D288" s="1" t="s">
        <v>103</v>
      </c>
      <c r="E288" s="1" t="s">
        <v>104</v>
      </c>
      <c r="F288" s="4">
        <v>326.0349275</v>
      </c>
      <c r="G288" s="4">
        <v>353.1875479</v>
      </c>
      <c r="H288" s="4">
        <v>346.2630581</v>
      </c>
      <c r="I288" s="4">
        <v>355.1638967</v>
      </c>
      <c r="J288" s="4">
        <v>377.5117663</v>
      </c>
      <c r="K288" s="4">
        <v>381.6478752</v>
      </c>
      <c r="L288" s="4">
        <v>396.4042267</v>
      </c>
      <c r="M288" s="4">
        <v>400.5198585</v>
      </c>
      <c r="N288" s="4">
        <v>407.1377355</v>
      </c>
      <c r="O288" s="4">
        <v>396.4590511</v>
      </c>
      <c r="P288" s="4">
        <v>391.6326766</v>
      </c>
    </row>
    <row r="289" spans="1:16">
      <c r="A289" s="1" t="s">
        <v>68</v>
      </c>
      <c r="B289" s="1" t="s">
        <v>26</v>
      </c>
      <c r="C289" s="1" t="s">
        <v>8</v>
      </c>
      <c r="D289" s="1" t="s">
        <v>103</v>
      </c>
      <c r="E289" s="1" t="s">
        <v>104</v>
      </c>
      <c r="F289" s="4">
        <v>326.0349275</v>
      </c>
      <c r="G289" s="4">
        <v>353.1875479</v>
      </c>
      <c r="H289" s="4">
        <v>352.3596621</v>
      </c>
      <c r="I289" s="4">
        <v>350.2040946</v>
      </c>
      <c r="J289" s="4">
        <v>353.7287165</v>
      </c>
      <c r="K289" s="4">
        <v>324.7788855</v>
      </c>
      <c r="L289" s="4">
        <v>313.0393783</v>
      </c>
      <c r="M289" s="4">
        <v>299.9178923</v>
      </c>
      <c r="N289" s="4">
        <v>298.4462154</v>
      </c>
      <c r="O289" s="4">
        <v>296.8671323</v>
      </c>
      <c r="P289" s="4">
        <v>297.1864417</v>
      </c>
    </row>
    <row r="290" spans="1:16">
      <c r="A290" s="1" t="s">
        <v>68</v>
      </c>
      <c r="B290" s="1" t="s">
        <v>32</v>
      </c>
      <c r="C290" s="1" t="s">
        <v>8</v>
      </c>
      <c r="D290" s="1" t="s">
        <v>103</v>
      </c>
      <c r="E290" s="1" t="s">
        <v>104</v>
      </c>
      <c r="F290" s="4">
        <v>326.0349275</v>
      </c>
      <c r="G290" s="4">
        <v>353.1875479</v>
      </c>
      <c r="H290" s="4">
        <v>408.4673633</v>
      </c>
      <c r="I290" s="4">
        <v>461.1141582</v>
      </c>
      <c r="J290" s="4">
        <v>527.685775</v>
      </c>
      <c r="K290" s="4">
        <v>571.0722322</v>
      </c>
      <c r="L290" s="4">
        <v>592.1736734</v>
      </c>
      <c r="M290" s="4">
        <v>600.3063525</v>
      </c>
      <c r="N290" s="4">
        <v>603.245762</v>
      </c>
      <c r="O290" s="4">
        <v>600.2334534</v>
      </c>
      <c r="P290" s="4">
        <v>591.2043815</v>
      </c>
    </row>
    <row r="291" spans="1:16">
      <c r="A291" s="1" t="s">
        <v>68</v>
      </c>
      <c r="B291" s="1" t="s">
        <v>33</v>
      </c>
      <c r="C291" s="1" t="s">
        <v>8</v>
      </c>
      <c r="D291" s="1" t="s">
        <v>103</v>
      </c>
      <c r="E291" s="1" t="s">
        <v>104</v>
      </c>
      <c r="F291" s="4">
        <v>326.0349275</v>
      </c>
      <c r="G291" s="4">
        <v>353.1875479</v>
      </c>
      <c r="H291" s="4">
        <v>409.6796085</v>
      </c>
      <c r="I291" s="4">
        <v>462.5309945</v>
      </c>
      <c r="J291" s="4">
        <v>530.930537</v>
      </c>
      <c r="K291" s="4">
        <v>577.3141077</v>
      </c>
      <c r="L291" s="4">
        <v>600.8200586</v>
      </c>
      <c r="M291" s="4">
        <v>615.1230757</v>
      </c>
      <c r="N291" s="4">
        <v>630.7398428</v>
      </c>
      <c r="O291" s="4">
        <v>637.3005018</v>
      </c>
      <c r="P291" s="4">
        <v>639.7656949</v>
      </c>
    </row>
    <row r="292" spans="1:16">
      <c r="A292" s="1" t="s">
        <v>68</v>
      </c>
      <c r="B292" s="1" t="s">
        <v>34</v>
      </c>
      <c r="C292" s="1" t="s">
        <v>8</v>
      </c>
      <c r="D292" s="1" t="s">
        <v>103</v>
      </c>
      <c r="E292" s="1" t="s">
        <v>104</v>
      </c>
      <c r="F292" s="4">
        <v>326.0349275</v>
      </c>
      <c r="G292" s="4">
        <v>353.1875479</v>
      </c>
      <c r="H292" s="4">
        <v>408.661364</v>
      </c>
      <c r="I292" s="4">
        <v>460.8923731</v>
      </c>
      <c r="J292" s="4">
        <v>527.8503759</v>
      </c>
      <c r="K292" s="4">
        <v>571.9916408</v>
      </c>
      <c r="L292" s="4">
        <v>594.3041481</v>
      </c>
      <c r="M292" s="4">
        <v>605.1874585</v>
      </c>
      <c r="N292" s="4">
        <v>613.4899685</v>
      </c>
      <c r="O292" s="4">
        <v>613.8539747</v>
      </c>
      <c r="P292" s="4">
        <v>608.8826641</v>
      </c>
    </row>
    <row r="293" spans="1:16">
      <c r="A293" s="1" t="s">
        <v>68</v>
      </c>
      <c r="B293" s="1" t="s">
        <v>35</v>
      </c>
      <c r="C293" s="1" t="s">
        <v>8</v>
      </c>
      <c r="D293" s="1" t="s">
        <v>103</v>
      </c>
      <c r="E293" s="1" t="s">
        <v>104</v>
      </c>
      <c r="F293" s="4">
        <v>326.0349275</v>
      </c>
      <c r="G293" s="4">
        <v>353.1875479</v>
      </c>
      <c r="H293" s="4">
        <v>409.5066494</v>
      </c>
      <c r="I293" s="4">
        <v>461.952623</v>
      </c>
      <c r="J293" s="4">
        <v>530.1836165</v>
      </c>
      <c r="K293" s="4">
        <v>576.0966734</v>
      </c>
      <c r="L293" s="4">
        <v>599.0354836</v>
      </c>
      <c r="M293" s="4">
        <v>616.5896726</v>
      </c>
      <c r="N293" s="4">
        <v>634.5490295</v>
      </c>
      <c r="O293" s="4">
        <v>643.0192779</v>
      </c>
      <c r="P293" s="4">
        <v>642.2434505</v>
      </c>
    </row>
    <row r="294" spans="1:16">
      <c r="A294" s="1" t="s">
        <v>68</v>
      </c>
      <c r="B294" s="1" t="s">
        <v>36</v>
      </c>
      <c r="C294" s="1" t="s">
        <v>8</v>
      </c>
      <c r="D294" s="1" t="s">
        <v>103</v>
      </c>
      <c r="E294" s="1" t="s">
        <v>104</v>
      </c>
      <c r="F294" s="4">
        <v>326.0349275</v>
      </c>
      <c r="G294" s="4">
        <v>353.1875479</v>
      </c>
      <c r="H294" s="4">
        <v>386.4115429</v>
      </c>
      <c r="I294" s="4">
        <v>425.7374733</v>
      </c>
      <c r="J294" s="4">
        <v>484.4575845</v>
      </c>
      <c r="K294" s="4">
        <v>519.0861299</v>
      </c>
      <c r="L294" s="4">
        <v>527.5104041</v>
      </c>
      <c r="M294" s="4">
        <v>526.5980103</v>
      </c>
      <c r="N294" s="4">
        <v>517.3398246</v>
      </c>
      <c r="O294" s="4">
        <v>511.8080811</v>
      </c>
      <c r="P294" s="4">
        <v>503.0767544</v>
      </c>
    </row>
    <row r="295" spans="1:16">
      <c r="A295" s="1" t="s">
        <v>68</v>
      </c>
      <c r="B295" s="1" t="s">
        <v>37</v>
      </c>
      <c r="C295" s="1" t="s">
        <v>8</v>
      </c>
      <c r="D295" s="1" t="s">
        <v>103</v>
      </c>
      <c r="E295" s="1" t="s">
        <v>104</v>
      </c>
      <c r="F295" s="4">
        <v>326.0349275</v>
      </c>
      <c r="G295" s="4">
        <v>353.1875479</v>
      </c>
      <c r="H295" s="4">
        <v>409.5020888</v>
      </c>
      <c r="I295" s="4">
        <v>461.9446942</v>
      </c>
      <c r="J295" s="4">
        <v>530.1592738</v>
      </c>
      <c r="K295" s="4">
        <v>576.0808817</v>
      </c>
      <c r="L295" s="4">
        <v>599.0049835</v>
      </c>
      <c r="M295" s="4">
        <v>616.646624</v>
      </c>
      <c r="N295" s="4">
        <v>634.5452212</v>
      </c>
      <c r="O295" s="4">
        <v>642.9385638</v>
      </c>
      <c r="P295" s="4">
        <v>641.7106988</v>
      </c>
    </row>
    <row r="296" spans="1:16">
      <c r="A296" s="1" t="s">
        <v>68</v>
      </c>
      <c r="B296" s="1" t="s">
        <v>38</v>
      </c>
      <c r="C296" s="1" t="s">
        <v>8</v>
      </c>
      <c r="D296" s="1" t="s">
        <v>103</v>
      </c>
      <c r="E296" s="1" t="s">
        <v>104</v>
      </c>
      <c r="F296" s="4">
        <v>326.0349275</v>
      </c>
      <c r="G296" s="4">
        <v>353.1875479</v>
      </c>
      <c r="H296" s="4">
        <v>351.1636114</v>
      </c>
      <c r="I296" s="4">
        <v>358.7670102</v>
      </c>
      <c r="J296" s="4">
        <v>376.9041758</v>
      </c>
      <c r="K296" s="4">
        <v>366.9177814</v>
      </c>
      <c r="L296" s="4">
        <v>354.5148401</v>
      </c>
      <c r="M296" s="4">
        <v>335.0164793</v>
      </c>
      <c r="N296" s="4">
        <v>320.3909039</v>
      </c>
      <c r="O296" s="4">
        <v>298.06776</v>
      </c>
      <c r="P296" s="4">
        <v>279.2689081</v>
      </c>
    </row>
    <row r="297" spans="1:16">
      <c r="A297" s="1" t="s">
        <v>69</v>
      </c>
      <c r="B297" s="1" t="s">
        <v>7</v>
      </c>
      <c r="C297" s="1" t="s">
        <v>8</v>
      </c>
      <c r="D297" s="1" t="s">
        <v>103</v>
      </c>
      <c r="E297" s="1" t="s">
        <v>104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>
      <c r="A298" s="1" t="s">
        <v>69</v>
      </c>
      <c r="B298" s="1" t="s">
        <v>11</v>
      </c>
      <c r="C298" s="1" t="s">
        <v>8</v>
      </c>
      <c r="D298" s="1" t="s">
        <v>103</v>
      </c>
      <c r="E298" s="1" t="s">
        <v>104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>
      <c r="A299" s="1" t="s">
        <v>69</v>
      </c>
      <c r="B299" s="1" t="s">
        <v>12</v>
      </c>
      <c r="C299" s="1" t="s">
        <v>8</v>
      </c>
      <c r="D299" s="1" t="s">
        <v>103</v>
      </c>
      <c r="E299" s="1" t="s">
        <v>104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>
      <c r="A300" s="1" t="s">
        <v>69</v>
      </c>
      <c r="B300" s="1" t="s">
        <v>13</v>
      </c>
      <c r="C300" s="1" t="s">
        <v>8</v>
      </c>
      <c r="D300" s="1" t="s">
        <v>103</v>
      </c>
      <c r="E300" s="1" t="s">
        <v>104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>
      <c r="A301" s="1" t="s">
        <v>69</v>
      </c>
      <c r="B301" s="1" t="s">
        <v>14</v>
      </c>
      <c r="C301" s="1" t="s">
        <v>8</v>
      </c>
      <c r="D301" s="1" t="s">
        <v>103</v>
      </c>
      <c r="E301" s="1" t="s">
        <v>104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>
      <c r="A302" s="1" t="s">
        <v>69</v>
      </c>
      <c r="B302" s="1" t="s">
        <v>15</v>
      </c>
      <c r="C302" s="1" t="s">
        <v>8</v>
      </c>
      <c r="D302" s="1" t="s">
        <v>103</v>
      </c>
      <c r="E302" s="1" t="s">
        <v>104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>
      <c r="A303" s="1" t="s">
        <v>69</v>
      </c>
      <c r="B303" s="1" t="s">
        <v>16</v>
      </c>
      <c r="C303" s="1" t="s">
        <v>8</v>
      </c>
      <c r="D303" s="1" t="s">
        <v>103</v>
      </c>
      <c r="E303" s="1" t="s">
        <v>104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>
      <c r="A304" s="1" t="s">
        <v>69</v>
      </c>
      <c r="B304" s="1" t="s">
        <v>17</v>
      </c>
      <c r="C304" s="1" t="s">
        <v>8</v>
      </c>
      <c r="D304" s="1" t="s">
        <v>103</v>
      </c>
      <c r="E304" s="1" t="s">
        <v>104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>
      <c r="A305" s="1" t="s">
        <v>69</v>
      </c>
      <c r="B305" s="1" t="s">
        <v>18</v>
      </c>
      <c r="C305" s="1" t="s">
        <v>8</v>
      </c>
      <c r="D305" s="1" t="s">
        <v>103</v>
      </c>
      <c r="E305" s="1" t="s">
        <v>104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>
      <c r="A306" s="1" t="s">
        <v>69</v>
      </c>
      <c r="B306" s="1" t="s">
        <v>19</v>
      </c>
      <c r="C306" s="1" t="s">
        <v>8</v>
      </c>
      <c r="D306" s="1" t="s">
        <v>103</v>
      </c>
      <c r="E306" s="1" t="s">
        <v>104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>
      <c r="A307" s="1" t="s">
        <v>69</v>
      </c>
      <c r="B307" s="1" t="s">
        <v>20</v>
      </c>
      <c r="C307" s="1" t="s">
        <v>8</v>
      </c>
      <c r="D307" s="1" t="s">
        <v>103</v>
      </c>
      <c r="E307" s="1" t="s">
        <v>104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>
      <c r="A308" s="1" t="s">
        <v>69</v>
      </c>
      <c r="B308" s="1" t="s">
        <v>21</v>
      </c>
      <c r="C308" s="1" t="s">
        <v>8</v>
      </c>
      <c r="D308" s="1" t="s">
        <v>103</v>
      </c>
      <c r="E308" s="1" t="s">
        <v>104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>
      <c r="A309" s="1" t="s">
        <v>69</v>
      </c>
      <c r="B309" s="1" t="s">
        <v>22</v>
      </c>
      <c r="C309" s="1" t="s">
        <v>8</v>
      </c>
      <c r="D309" s="1" t="s">
        <v>103</v>
      </c>
      <c r="E309" s="1" t="s">
        <v>104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>
      <c r="A310" s="1" t="s">
        <v>69</v>
      </c>
      <c r="B310" s="1" t="s">
        <v>23</v>
      </c>
      <c r="C310" s="1" t="s">
        <v>8</v>
      </c>
      <c r="D310" s="1" t="s">
        <v>103</v>
      </c>
      <c r="E310" s="1" t="s">
        <v>104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>
      <c r="A311" s="1" t="s">
        <v>69</v>
      </c>
      <c r="B311" s="1" t="s">
        <v>24</v>
      </c>
      <c r="C311" s="1" t="s">
        <v>8</v>
      </c>
      <c r="D311" s="1" t="s">
        <v>103</v>
      </c>
      <c r="E311" s="1" t="s">
        <v>104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>
      <c r="A312" s="1" t="s">
        <v>69</v>
      </c>
      <c r="B312" s="1" t="s">
        <v>25</v>
      </c>
      <c r="C312" s="1" t="s">
        <v>8</v>
      </c>
      <c r="D312" s="1" t="s">
        <v>103</v>
      </c>
      <c r="E312" s="1" t="s">
        <v>104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>
      <c r="A313" s="1" t="s">
        <v>69</v>
      </c>
      <c r="B313" s="1" t="s">
        <v>26</v>
      </c>
      <c r="C313" s="1" t="s">
        <v>8</v>
      </c>
      <c r="D313" s="1" t="s">
        <v>103</v>
      </c>
      <c r="E313" s="1" t="s">
        <v>104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>
      <c r="A314" s="1" t="s">
        <v>69</v>
      </c>
      <c r="B314" s="1" t="s">
        <v>28</v>
      </c>
      <c r="C314" s="1" t="s">
        <v>8</v>
      </c>
      <c r="D314" s="1" t="s">
        <v>103</v>
      </c>
      <c r="E314" s="1" t="s">
        <v>104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>
      <c r="A315" s="1" t="s">
        <v>69</v>
      </c>
      <c r="B315" s="1" t="s">
        <v>29</v>
      </c>
      <c r="C315" s="1" t="s">
        <v>8</v>
      </c>
      <c r="D315" s="1" t="s">
        <v>103</v>
      </c>
      <c r="E315" s="1" t="s">
        <v>104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>
      <c r="A316" s="1" t="s">
        <v>69</v>
      </c>
      <c r="B316" s="1" t="s">
        <v>32</v>
      </c>
      <c r="C316" s="1" t="s">
        <v>8</v>
      </c>
      <c r="D316" s="1" t="s">
        <v>103</v>
      </c>
      <c r="E316" s="1" t="s">
        <v>104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>
      <c r="A317" s="1" t="s">
        <v>69</v>
      </c>
      <c r="B317" s="1" t="s">
        <v>33</v>
      </c>
      <c r="C317" s="1" t="s">
        <v>8</v>
      </c>
      <c r="D317" s="1" t="s">
        <v>103</v>
      </c>
      <c r="E317" s="1" t="s">
        <v>104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>
      <c r="A318" s="1" t="s">
        <v>69</v>
      </c>
      <c r="B318" s="1" t="s">
        <v>34</v>
      </c>
      <c r="C318" s="1" t="s">
        <v>8</v>
      </c>
      <c r="D318" s="1" t="s">
        <v>103</v>
      </c>
      <c r="E318" s="1" t="s">
        <v>104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>
      <c r="A319" s="1" t="s">
        <v>69</v>
      </c>
      <c r="B319" s="1" t="s">
        <v>35</v>
      </c>
      <c r="C319" s="1" t="s">
        <v>8</v>
      </c>
      <c r="D319" s="1" t="s">
        <v>103</v>
      </c>
      <c r="E319" s="1" t="s">
        <v>104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>
      <c r="A320" s="1" t="s">
        <v>69</v>
      </c>
      <c r="B320" s="1" t="s">
        <v>36</v>
      </c>
      <c r="C320" s="1" t="s">
        <v>8</v>
      </c>
      <c r="D320" s="1" t="s">
        <v>103</v>
      </c>
      <c r="E320" s="1" t="s">
        <v>104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>
      <c r="A321" s="1" t="s">
        <v>69</v>
      </c>
      <c r="B321" s="1" t="s">
        <v>37</v>
      </c>
      <c r="C321" s="1" t="s">
        <v>8</v>
      </c>
      <c r="D321" s="1" t="s">
        <v>103</v>
      </c>
      <c r="E321" s="1" t="s">
        <v>104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103</v>
      </c>
      <c r="E322" s="1" t="s">
        <v>104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>
      <c r="A323" s="1" t="s">
        <v>70</v>
      </c>
      <c r="B323" s="1" t="s">
        <v>7</v>
      </c>
      <c r="C323" s="1" t="s">
        <v>8</v>
      </c>
      <c r="D323" s="1" t="s">
        <v>103</v>
      </c>
      <c r="E323" s="1" t="s">
        <v>104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103</v>
      </c>
      <c r="E324" s="1" t="s">
        <v>104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103</v>
      </c>
      <c r="E325" s="1" t="s">
        <v>104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103</v>
      </c>
      <c r="E326" s="1" t="s">
        <v>104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103</v>
      </c>
      <c r="E327" s="1" t="s">
        <v>104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103</v>
      </c>
      <c r="E328" s="1" t="s">
        <v>104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103</v>
      </c>
      <c r="E329" s="1" t="s">
        <v>104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103</v>
      </c>
      <c r="E330" s="1" t="s">
        <v>104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103</v>
      </c>
      <c r="E331" s="1" t="s">
        <v>104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103</v>
      </c>
      <c r="E332" s="1" t="s">
        <v>104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103</v>
      </c>
      <c r="E333" s="1" t="s">
        <v>104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103</v>
      </c>
      <c r="E334" s="1" t="s">
        <v>104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103</v>
      </c>
      <c r="E335" s="1" t="s">
        <v>104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103</v>
      </c>
      <c r="E336" s="1" t="s">
        <v>104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103</v>
      </c>
      <c r="E337" s="1" t="s">
        <v>104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103</v>
      </c>
      <c r="E338" s="1" t="s">
        <v>104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103</v>
      </c>
      <c r="E339" s="1" t="s">
        <v>104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103</v>
      </c>
      <c r="E340" s="1" t="s">
        <v>104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103</v>
      </c>
      <c r="E341" s="1" t="s">
        <v>104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103</v>
      </c>
      <c r="E342" s="1" t="s">
        <v>104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103</v>
      </c>
      <c r="E343" s="1" t="s">
        <v>104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103</v>
      </c>
      <c r="E344" s="1" t="s">
        <v>104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103</v>
      </c>
      <c r="E345" s="1" t="s">
        <v>104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103</v>
      </c>
      <c r="E346" s="1" t="s">
        <v>104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103</v>
      </c>
      <c r="E347" s="1" t="s">
        <v>104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103</v>
      </c>
      <c r="E348" s="1" t="s">
        <v>104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103</v>
      </c>
      <c r="E349" s="1" t="s">
        <v>104</v>
      </c>
      <c r="F349" s="4">
        <v>333.6033</v>
      </c>
      <c r="G349" s="4">
        <v>379.1943</v>
      </c>
      <c r="H349" s="4">
        <v>442.8564</v>
      </c>
      <c r="I349" s="4">
        <v>515.5256</v>
      </c>
      <c r="J349" s="4">
        <v>578.1507</v>
      </c>
      <c r="K349" s="4">
        <v>594.6276</v>
      </c>
      <c r="L349" s="4">
        <v>676.7883</v>
      </c>
      <c r="M349" s="4">
        <v>720.4486</v>
      </c>
      <c r="N349" s="4">
        <v>721.5804</v>
      </c>
      <c r="O349" s="4">
        <v>669.7343</v>
      </c>
      <c r="P349" s="4">
        <v>612.2425</v>
      </c>
    </row>
    <row r="350" spans="1:16">
      <c r="A350" s="1" t="s">
        <v>71</v>
      </c>
      <c r="B350" s="1" t="s">
        <v>11</v>
      </c>
      <c r="C350" s="1" t="s">
        <v>8</v>
      </c>
      <c r="D350" s="1" t="s">
        <v>103</v>
      </c>
      <c r="E350" s="1" t="s">
        <v>104</v>
      </c>
      <c r="F350" s="4">
        <v>333.6033</v>
      </c>
      <c r="G350" s="4">
        <v>372.3868</v>
      </c>
      <c r="H350" s="4">
        <v>338.6387</v>
      </c>
      <c r="I350" s="4">
        <v>320.9082</v>
      </c>
      <c r="J350" s="4">
        <v>309.8082</v>
      </c>
      <c r="K350" s="4">
        <v>291.6294</v>
      </c>
      <c r="L350" s="4">
        <v>279.8382</v>
      </c>
      <c r="M350" s="4">
        <v>262.705</v>
      </c>
      <c r="N350" s="4">
        <v>246.8025</v>
      </c>
      <c r="O350" s="4">
        <v>216.6494</v>
      </c>
      <c r="P350" s="4">
        <v>197.0823</v>
      </c>
    </row>
    <row r="351" spans="1:16">
      <c r="A351" s="1" t="s">
        <v>71</v>
      </c>
      <c r="B351" s="1" t="s">
        <v>12</v>
      </c>
      <c r="C351" s="1" t="s">
        <v>8</v>
      </c>
      <c r="D351" s="1" t="s">
        <v>103</v>
      </c>
      <c r="E351" s="1" t="s">
        <v>104</v>
      </c>
      <c r="F351" s="4">
        <v>333.6033</v>
      </c>
      <c r="G351" s="4">
        <v>373.817</v>
      </c>
      <c r="H351" s="4">
        <v>307.7774</v>
      </c>
      <c r="I351" s="4">
        <v>290.8979</v>
      </c>
      <c r="J351" s="4">
        <v>289.4316</v>
      </c>
      <c r="K351" s="4">
        <v>277.9986</v>
      </c>
      <c r="L351" s="4">
        <v>245.5739</v>
      </c>
      <c r="M351" s="4">
        <v>231.7562</v>
      </c>
      <c r="N351" s="4">
        <v>223.8082</v>
      </c>
      <c r="O351" s="4">
        <v>209.8809</v>
      </c>
      <c r="P351" s="4">
        <v>193.274</v>
      </c>
    </row>
    <row r="352" spans="1:16">
      <c r="A352" s="1" t="s">
        <v>71</v>
      </c>
      <c r="B352" s="1" t="s">
        <v>72</v>
      </c>
      <c r="C352" s="1" t="s">
        <v>8</v>
      </c>
      <c r="D352" s="1" t="s">
        <v>103</v>
      </c>
      <c r="E352" s="1" t="s">
        <v>104</v>
      </c>
      <c r="F352" s="4">
        <v>333.6033</v>
      </c>
      <c r="G352" s="4">
        <v>373.8761</v>
      </c>
      <c r="H352" s="4">
        <v>308.1747</v>
      </c>
      <c r="I352" s="4">
        <v>290.9381</v>
      </c>
      <c r="J352" s="4">
        <v>289.3145</v>
      </c>
      <c r="K352" s="4">
        <v>277.9613</v>
      </c>
      <c r="L352" s="4">
        <v>244.3113</v>
      </c>
      <c r="M352" s="4">
        <v>231.9006</v>
      </c>
      <c r="N352" s="4">
        <v>223.8013</v>
      </c>
      <c r="O352" s="4">
        <v>209.8782</v>
      </c>
      <c r="P352" s="4">
        <v>193.2744</v>
      </c>
    </row>
    <row r="353" spans="1:16">
      <c r="A353" s="1" t="s">
        <v>71</v>
      </c>
      <c r="B353" s="1" t="s">
        <v>48</v>
      </c>
      <c r="C353" s="1" t="s">
        <v>8</v>
      </c>
      <c r="D353" s="1" t="s">
        <v>103</v>
      </c>
      <c r="E353" s="1" t="s">
        <v>104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103</v>
      </c>
      <c r="E354" s="1" t="s">
        <v>104</v>
      </c>
      <c r="F354" s="4">
        <v>333.6033</v>
      </c>
      <c r="G354" s="4">
        <v>372.4425</v>
      </c>
      <c r="H354" s="4">
        <v>339.2938</v>
      </c>
      <c r="I354" s="4">
        <v>330.6045</v>
      </c>
      <c r="J354" s="4">
        <v>323.0747</v>
      </c>
      <c r="K354" s="4">
        <v>300.535</v>
      </c>
      <c r="L354" s="4">
        <v>282.3401</v>
      </c>
      <c r="M354" s="4">
        <v>260.7629</v>
      </c>
      <c r="N354" s="4">
        <v>246.2746</v>
      </c>
      <c r="O354" s="4">
        <v>215.5113</v>
      </c>
      <c r="P354" s="4">
        <v>196.5003</v>
      </c>
    </row>
    <row r="355" spans="1:16">
      <c r="A355" s="1" t="s">
        <v>71</v>
      </c>
      <c r="B355" s="1" t="s">
        <v>14</v>
      </c>
      <c r="C355" s="1" t="s">
        <v>8</v>
      </c>
      <c r="D355" s="1" t="s">
        <v>103</v>
      </c>
      <c r="E355" s="1" t="s">
        <v>104</v>
      </c>
      <c r="F355" s="4">
        <v>333.6033</v>
      </c>
      <c r="G355" s="4">
        <v>371.9977</v>
      </c>
      <c r="H355" s="4">
        <v>333.2556</v>
      </c>
      <c r="I355" s="4">
        <v>325.9604</v>
      </c>
      <c r="J355" s="4">
        <v>318.8472</v>
      </c>
      <c r="K355" s="4">
        <v>302.7636</v>
      </c>
      <c r="L355" s="4">
        <v>290.2425</v>
      </c>
      <c r="M355" s="4">
        <v>267.4806</v>
      </c>
      <c r="N355" s="4">
        <v>248.4733</v>
      </c>
      <c r="O355" s="4">
        <v>218.0962</v>
      </c>
      <c r="P355" s="4">
        <v>198.3449</v>
      </c>
    </row>
    <row r="356" spans="1:16">
      <c r="A356" s="1" t="s">
        <v>71</v>
      </c>
      <c r="B356" s="1" t="s">
        <v>15</v>
      </c>
      <c r="C356" s="1" t="s">
        <v>8</v>
      </c>
      <c r="D356" s="1" t="s">
        <v>103</v>
      </c>
      <c r="E356" s="1" t="s">
        <v>104</v>
      </c>
      <c r="F356" s="4">
        <v>333.6033</v>
      </c>
      <c r="G356" s="4">
        <v>371.7409</v>
      </c>
      <c r="H356" s="4">
        <v>322.7611</v>
      </c>
      <c r="I356" s="4">
        <v>313.466</v>
      </c>
      <c r="J356" s="4">
        <v>309.5839</v>
      </c>
      <c r="K356" s="4">
        <v>297.707</v>
      </c>
      <c r="L356" s="4">
        <v>273.1962</v>
      </c>
      <c r="M356" s="4">
        <v>255.7458</v>
      </c>
      <c r="N356" s="4">
        <v>227.8405</v>
      </c>
      <c r="O356" s="4">
        <v>211.5388</v>
      </c>
      <c r="P356" s="4">
        <v>194.4581</v>
      </c>
    </row>
    <row r="357" spans="1:16">
      <c r="A357" s="1" t="s">
        <v>71</v>
      </c>
      <c r="B357" s="1" t="s">
        <v>16</v>
      </c>
      <c r="C357" s="1" t="s">
        <v>8</v>
      </c>
      <c r="D357" s="1" t="s">
        <v>103</v>
      </c>
      <c r="E357" s="1" t="s">
        <v>104</v>
      </c>
      <c r="F357" s="4">
        <v>333.6033</v>
      </c>
      <c r="G357" s="4">
        <v>371.7431</v>
      </c>
      <c r="H357" s="4">
        <v>316.7878</v>
      </c>
      <c r="I357" s="4">
        <v>315.3996</v>
      </c>
      <c r="J357" s="4">
        <v>322.8621</v>
      </c>
      <c r="K357" s="4">
        <v>313.5926</v>
      </c>
      <c r="L357" s="4">
        <v>284.831</v>
      </c>
      <c r="M357" s="4">
        <v>262.6423</v>
      </c>
      <c r="N357" s="4">
        <v>234.1704</v>
      </c>
      <c r="O357" s="4">
        <v>215.9435</v>
      </c>
      <c r="P357" s="4">
        <v>197.7719</v>
      </c>
    </row>
    <row r="358" spans="1:16">
      <c r="A358" s="1" t="s">
        <v>71</v>
      </c>
      <c r="B358" s="1" t="s">
        <v>17</v>
      </c>
      <c r="C358" s="1" t="s">
        <v>8</v>
      </c>
      <c r="D358" s="1" t="s">
        <v>103</v>
      </c>
      <c r="E358" s="1" t="s">
        <v>104</v>
      </c>
      <c r="F358" s="4">
        <v>333.6033</v>
      </c>
      <c r="G358" s="4">
        <v>372.311</v>
      </c>
      <c r="H358" s="4">
        <v>304.0653</v>
      </c>
      <c r="I358" s="4">
        <v>291.8862</v>
      </c>
      <c r="J358" s="4">
        <v>289.8838</v>
      </c>
      <c r="K358" s="4">
        <v>281.7075</v>
      </c>
      <c r="L358" s="4">
        <v>247.1998</v>
      </c>
      <c r="M358" s="4">
        <v>231.404</v>
      </c>
      <c r="N358" s="4">
        <v>224.1225</v>
      </c>
      <c r="O358" s="4">
        <v>209.9277</v>
      </c>
      <c r="P358" s="4">
        <v>193.3155</v>
      </c>
    </row>
    <row r="359" spans="1:16">
      <c r="A359" s="1" t="s">
        <v>71</v>
      </c>
      <c r="B359" s="1" t="s">
        <v>18</v>
      </c>
      <c r="C359" s="1" t="s">
        <v>8</v>
      </c>
      <c r="D359" s="1" t="s">
        <v>103</v>
      </c>
      <c r="E359" s="1" t="s">
        <v>104</v>
      </c>
      <c r="F359" s="4">
        <v>333.6033</v>
      </c>
      <c r="G359" s="4">
        <v>375.1589</v>
      </c>
      <c r="H359" s="4">
        <v>383.708</v>
      </c>
      <c r="I359" s="4">
        <v>377.8597</v>
      </c>
      <c r="J359" s="4">
        <v>317.3644</v>
      </c>
      <c r="K359" s="4">
        <v>268.2353</v>
      </c>
      <c r="L359" s="4">
        <v>267.2982</v>
      </c>
      <c r="M359" s="4">
        <v>269.4577</v>
      </c>
      <c r="N359" s="4">
        <v>262.2124</v>
      </c>
      <c r="O359" s="4">
        <v>249.2994</v>
      </c>
      <c r="P359" s="4">
        <v>226.543</v>
      </c>
    </row>
    <row r="360" spans="1:16">
      <c r="A360" s="1" t="s">
        <v>71</v>
      </c>
      <c r="B360" s="1" t="s">
        <v>73</v>
      </c>
      <c r="C360" s="1" t="s">
        <v>8</v>
      </c>
      <c r="D360" s="1" t="s">
        <v>103</v>
      </c>
      <c r="E360" s="1" t="s">
        <v>104</v>
      </c>
      <c r="F360" s="4">
        <v>333.6033</v>
      </c>
      <c r="G360" s="4">
        <v>374.9344</v>
      </c>
      <c r="H360" s="4">
        <v>383.1105</v>
      </c>
      <c r="I360" s="4">
        <v>377.8375</v>
      </c>
      <c r="J360" s="4">
        <v>317.2996</v>
      </c>
      <c r="K360" s="4">
        <v>268.1292</v>
      </c>
      <c r="L360" s="4">
        <v>267.2898</v>
      </c>
      <c r="M360" s="4">
        <v>269.4299</v>
      </c>
      <c r="N360" s="4">
        <v>261.9273</v>
      </c>
      <c r="O360" s="4">
        <v>249.0033</v>
      </c>
      <c r="P360" s="4">
        <v>227.3115</v>
      </c>
    </row>
    <row r="361" spans="1:16">
      <c r="A361" s="1" t="s">
        <v>71</v>
      </c>
      <c r="B361" s="1" t="s">
        <v>49</v>
      </c>
      <c r="C361" s="1" t="s">
        <v>8</v>
      </c>
      <c r="D361" s="1" t="s">
        <v>103</v>
      </c>
      <c r="E361" s="1" t="s">
        <v>104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103</v>
      </c>
      <c r="E362" s="1" t="s">
        <v>104</v>
      </c>
      <c r="F362" s="4">
        <v>333.6033</v>
      </c>
      <c r="G362" s="4">
        <v>376.9255</v>
      </c>
      <c r="H362" s="4">
        <v>389.8568</v>
      </c>
      <c r="I362" s="4">
        <v>380.4152</v>
      </c>
      <c r="J362" s="4">
        <v>320.9283</v>
      </c>
      <c r="K362" s="4">
        <v>267.3159</v>
      </c>
      <c r="L362" s="4">
        <v>266.293</v>
      </c>
      <c r="M362" s="4">
        <v>268.8951</v>
      </c>
      <c r="N362" s="4">
        <v>259.8491</v>
      </c>
      <c r="O362" s="4">
        <v>247.6271</v>
      </c>
      <c r="P362" s="4">
        <v>226.8202</v>
      </c>
    </row>
    <row r="363" spans="1:16">
      <c r="A363" s="1" t="s">
        <v>71</v>
      </c>
      <c r="B363" s="1" t="s">
        <v>20</v>
      </c>
      <c r="C363" s="1" t="s">
        <v>8</v>
      </c>
      <c r="D363" s="1" t="s">
        <v>103</v>
      </c>
      <c r="E363" s="1" t="s">
        <v>104</v>
      </c>
      <c r="F363" s="4">
        <v>333.6033</v>
      </c>
      <c r="G363" s="4">
        <v>376.6175</v>
      </c>
      <c r="H363" s="4">
        <v>384.4198</v>
      </c>
      <c r="I363" s="4">
        <v>382.8825</v>
      </c>
      <c r="J363" s="4">
        <v>343.9528</v>
      </c>
      <c r="K363" s="4">
        <v>264.0048</v>
      </c>
      <c r="L363" s="4">
        <v>248.5437</v>
      </c>
      <c r="M363" s="4">
        <v>250.3534</v>
      </c>
      <c r="N363" s="4">
        <v>241.5197</v>
      </c>
      <c r="O363" s="4">
        <v>228.6247</v>
      </c>
      <c r="P363" s="4">
        <v>199.0604</v>
      </c>
    </row>
    <row r="364" spans="1:16">
      <c r="A364" s="1" t="s">
        <v>71</v>
      </c>
      <c r="B364" s="1" t="s">
        <v>74</v>
      </c>
      <c r="C364" s="1" t="s">
        <v>8</v>
      </c>
      <c r="D364" s="1" t="s">
        <v>103</v>
      </c>
      <c r="E364" s="1" t="s">
        <v>104</v>
      </c>
      <c r="F364" s="4">
        <v>333.6033</v>
      </c>
      <c r="G364" s="4">
        <v>376.6659</v>
      </c>
      <c r="H364" s="4">
        <v>384.5622</v>
      </c>
      <c r="I364" s="4">
        <v>383.0898</v>
      </c>
      <c r="J364" s="4">
        <v>344.1066</v>
      </c>
      <c r="K364" s="4">
        <v>264.4751</v>
      </c>
      <c r="L364" s="4">
        <v>248.3204</v>
      </c>
      <c r="M364" s="4">
        <v>249.8726</v>
      </c>
      <c r="N364" s="4">
        <v>244.7345</v>
      </c>
      <c r="O364" s="4">
        <v>236.4533</v>
      </c>
      <c r="P364" s="4">
        <v>233.4636</v>
      </c>
    </row>
    <row r="365" spans="1:16">
      <c r="A365" s="1" t="s">
        <v>71</v>
      </c>
      <c r="B365" s="1" t="s">
        <v>50</v>
      </c>
      <c r="C365" s="1" t="s">
        <v>8</v>
      </c>
      <c r="D365" s="1" t="s">
        <v>103</v>
      </c>
      <c r="E365" s="1" t="s">
        <v>104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103</v>
      </c>
      <c r="E366" s="1" t="s">
        <v>104</v>
      </c>
      <c r="F366" s="4">
        <v>333.6033</v>
      </c>
      <c r="G366" s="4">
        <v>379.1943</v>
      </c>
      <c r="H366" s="4">
        <v>437.8464</v>
      </c>
      <c r="I366" s="4">
        <v>502.4126</v>
      </c>
      <c r="J366" s="4">
        <v>573.4247</v>
      </c>
      <c r="K366" s="4">
        <v>592.8105</v>
      </c>
      <c r="L366" s="4">
        <v>666.7437</v>
      </c>
      <c r="M366" s="4">
        <v>718.7594</v>
      </c>
      <c r="N366" s="4">
        <v>715.3959</v>
      </c>
      <c r="O366" s="4">
        <v>648.6301</v>
      </c>
      <c r="P366" s="4">
        <v>577.0369</v>
      </c>
    </row>
    <row r="367" spans="1:16">
      <c r="A367" s="1" t="s">
        <v>71</v>
      </c>
      <c r="B367" s="1" t="s">
        <v>51</v>
      </c>
      <c r="C367" s="1" t="s">
        <v>8</v>
      </c>
      <c r="D367" s="1" t="s">
        <v>103</v>
      </c>
      <c r="E367" s="1" t="s">
        <v>104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103</v>
      </c>
      <c r="E368" s="1" t="s">
        <v>104</v>
      </c>
      <c r="F368" s="4">
        <v>333.6033</v>
      </c>
      <c r="G368" s="4">
        <v>379.1943</v>
      </c>
      <c r="H368" s="4">
        <v>429.9474</v>
      </c>
      <c r="I368" s="4">
        <v>490.6716</v>
      </c>
      <c r="J368" s="4">
        <v>556.276</v>
      </c>
      <c r="K368" s="4">
        <v>573.1336</v>
      </c>
      <c r="L368" s="4">
        <v>631.536</v>
      </c>
      <c r="M368" s="4">
        <v>663.2531</v>
      </c>
      <c r="N368" s="4">
        <v>664.1546</v>
      </c>
      <c r="O368" s="4">
        <v>626.1374</v>
      </c>
      <c r="P368" s="4">
        <v>620.8781</v>
      </c>
    </row>
    <row r="369" spans="1:16">
      <c r="A369" s="1" t="s">
        <v>71</v>
      </c>
      <c r="B369" s="1" t="s">
        <v>22</v>
      </c>
      <c r="C369" s="1" t="s">
        <v>8</v>
      </c>
      <c r="D369" s="1" t="s">
        <v>103</v>
      </c>
      <c r="E369" s="1" t="s">
        <v>104</v>
      </c>
      <c r="F369" s="4">
        <v>333.6033</v>
      </c>
      <c r="G369" s="4">
        <v>374.8504</v>
      </c>
      <c r="H369" s="4">
        <v>381.6746</v>
      </c>
      <c r="I369" s="4">
        <v>381.1368</v>
      </c>
      <c r="J369" s="4">
        <v>323.829</v>
      </c>
      <c r="K369" s="4">
        <v>272.2459</v>
      </c>
      <c r="L369" s="4">
        <v>269.4045</v>
      </c>
      <c r="M369" s="4">
        <v>270.6259</v>
      </c>
      <c r="N369" s="4">
        <v>262.5763</v>
      </c>
      <c r="O369" s="4">
        <v>249.5765</v>
      </c>
      <c r="P369" s="4">
        <v>226.2186</v>
      </c>
    </row>
    <row r="370" spans="1:16">
      <c r="A370" s="1" t="s">
        <v>71</v>
      </c>
      <c r="B370" s="1" t="s">
        <v>23</v>
      </c>
      <c r="C370" s="1" t="s">
        <v>8</v>
      </c>
      <c r="D370" s="1" t="s">
        <v>103</v>
      </c>
      <c r="E370" s="1" t="s">
        <v>104</v>
      </c>
      <c r="F370" s="4">
        <v>333.6033</v>
      </c>
      <c r="G370" s="4">
        <v>375.5371</v>
      </c>
      <c r="H370" s="4">
        <v>382.2668</v>
      </c>
      <c r="I370" s="4">
        <v>381.5392</v>
      </c>
      <c r="J370" s="4">
        <v>327.9639</v>
      </c>
      <c r="K370" s="4">
        <v>273.1595</v>
      </c>
      <c r="L370" s="4">
        <v>273.4315</v>
      </c>
      <c r="M370" s="4">
        <v>278.1768</v>
      </c>
      <c r="N370" s="4">
        <v>267.7343</v>
      </c>
      <c r="O370" s="4">
        <v>251.7193</v>
      </c>
      <c r="P370" s="4">
        <v>217.9564</v>
      </c>
    </row>
    <row r="371" spans="1:16">
      <c r="A371" s="1" t="s">
        <v>71</v>
      </c>
      <c r="B371" s="1" t="s">
        <v>24</v>
      </c>
      <c r="C371" s="1" t="s">
        <v>8</v>
      </c>
      <c r="D371" s="1" t="s">
        <v>103</v>
      </c>
      <c r="E371" s="1" t="s">
        <v>104</v>
      </c>
      <c r="F371" s="4">
        <v>333.6033</v>
      </c>
      <c r="G371" s="4">
        <v>376.2143</v>
      </c>
      <c r="H371" s="4">
        <v>385.7642</v>
      </c>
      <c r="I371" s="4">
        <v>391.0589</v>
      </c>
      <c r="J371" s="4">
        <v>357.5198</v>
      </c>
      <c r="K371" s="4">
        <v>286.496</v>
      </c>
      <c r="L371" s="4">
        <v>266.7648</v>
      </c>
      <c r="M371" s="4">
        <v>263.1133</v>
      </c>
      <c r="N371" s="4">
        <v>241.8941</v>
      </c>
      <c r="O371" s="4">
        <v>228.4608</v>
      </c>
      <c r="P371" s="4">
        <v>204.1667</v>
      </c>
    </row>
    <row r="372" spans="1:16">
      <c r="A372" s="1" t="s">
        <v>71</v>
      </c>
      <c r="B372" s="1" t="s">
        <v>25</v>
      </c>
      <c r="C372" s="1" t="s">
        <v>8</v>
      </c>
      <c r="D372" s="1" t="s">
        <v>103</v>
      </c>
      <c r="E372" s="1" t="s">
        <v>104</v>
      </c>
      <c r="F372" s="4">
        <v>333.6033</v>
      </c>
      <c r="G372" s="4">
        <v>377.8952</v>
      </c>
      <c r="H372" s="4">
        <v>385.184</v>
      </c>
      <c r="I372" s="4">
        <v>399.9161</v>
      </c>
      <c r="J372" s="4">
        <v>389.3617</v>
      </c>
      <c r="K372" s="4">
        <v>309.7869</v>
      </c>
      <c r="L372" s="4">
        <v>288.5822</v>
      </c>
      <c r="M372" s="4">
        <v>279.7597</v>
      </c>
      <c r="N372" s="4">
        <v>256.3817</v>
      </c>
      <c r="O372" s="4">
        <v>234.0268</v>
      </c>
      <c r="P372" s="4">
        <v>210.6229</v>
      </c>
    </row>
    <row r="373" spans="1:16">
      <c r="A373" s="1" t="s">
        <v>71</v>
      </c>
      <c r="B373" s="1" t="s">
        <v>26</v>
      </c>
      <c r="C373" s="1" t="s">
        <v>8</v>
      </c>
      <c r="D373" s="1" t="s">
        <v>103</v>
      </c>
      <c r="E373" s="1" t="s">
        <v>104</v>
      </c>
      <c r="F373" s="4">
        <v>333.6033</v>
      </c>
      <c r="G373" s="4">
        <v>376.2728</v>
      </c>
      <c r="H373" s="4">
        <v>384.5297</v>
      </c>
      <c r="I373" s="4">
        <v>384.731</v>
      </c>
      <c r="J373" s="4">
        <v>339.4028</v>
      </c>
      <c r="K373" s="4">
        <v>259.7177</v>
      </c>
      <c r="L373" s="4">
        <v>248.7861</v>
      </c>
      <c r="M373" s="4">
        <v>250.5033</v>
      </c>
      <c r="N373" s="4">
        <v>244.6796</v>
      </c>
      <c r="O373" s="4">
        <v>233.8875</v>
      </c>
      <c r="P373" s="4">
        <v>203.1198</v>
      </c>
    </row>
    <row r="374" spans="1:16">
      <c r="A374" s="1" t="s">
        <v>71</v>
      </c>
      <c r="B374" s="1" t="s">
        <v>27</v>
      </c>
      <c r="C374" s="1" t="s">
        <v>8</v>
      </c>
      <c r="D374" s="1" t="s">
        <v>103</v>
      </c>
      <c r="E374" s="1" t="s">
        <v>104</v>
      </c>
      <c r="F374" s="4">
        <v>333.6033</v>
      </c>
      <c r="G374" s="4">
        <v>377.1983</v>
      </c>
      <c r="H374" s="4">
        <v>365.5554</v>
      </c>
      <c r="I374" s="4">
        <v>383.0263</v>
      </c>
      <c r="J374" s="4">
        <v>392.6285</v>
      </c>
      <c r="K374" s="4">
        <v>376.1847</v>
      </c>
      <c r="L374" s="4">
        <v>340.7917</v>
      </c>
      <c r="M374" s="4">
        <v>301.4701</v>
      </c>
      <c r="N374" s="4">
        <v>253.1175</v>
      </c>
      <c r="O374" s="4">
        <v>218.925</v>
      </c>
      <c r="P374" s="4">
        <v>196.8956</v>
      </c>
    </row>
    <row r="375" spans="1:16">
      <c r="A375" s="1" t="s">
        <v>71</v>
      </c>
      <c r="B375" s="1" t="s">
        <v>28</v>
      </c>
      <c r="C375" s="1" t="s">
        <v>8</v>
      </c>
      <c r="D375" s="1" t="s">
        <v>103</v>
      </c>
      <c r="E375" s="1" t="s">
        <v>104</v>
      </c>
      <c r="F375" s="4">
        <v>333.6105</v>
      </c>
      <c r="G375" s="4">
        <v>367.1993</v>
      </c>
      <c r="H375" s="4">
        <v>393.5589</v>
      </c>
      <c r="I375" s="4">
        <v>357.3636</v>
      </c>
      <c r="J375" s="4">
        <v>350.6357</v>
      </c>
      <c r="K375" s="4">
        <v>347.6887</v>
      </c>
      <c r="L375" s="4">
        <v>357.8162</v>
      </c>
      <c r="M375" s="4">
        <v>357.5927</v>
      </c>
      <c r="N375" s="4">
        <v>351.2538</v>
      </c>
      <c r="O375" s="4">
        <v>305.6982</v>
      </c>
      <c r="P375" s="4">
        <v>277.2919</v>
      </c>
    </row>
    <row r="376" spans="1:16">
      <c r="A376" s="1" t="s">
        <v>71</v>
      </c>
      <c r="B376" s="1" t="s">
        <v>30</v>
      </c>
      <c r="C376" s="1" t="s">
        <v>8</v>
      </c>
      <c r="D376" s="1" t="s">
        <v>103</v>
      </c>
      <c r="E376" s="1" t="s">
        <v>104</v>
      </c>
      <c r="F376" s="4">
        <v>333.6105</v>
      </c>
      <c r="G376" s="4">
        <v>370.8745</v>
      </c>
      <c r="H376" s="4">
        <v>402.4154</v>
      </c>
      <c r="I376" s="4">
        <v>396.6002</v>
      </c>
      <c r="J376" s="4">
        <v>416.7141</v>
      </c>
      <c r="K376" s="4">
        <v>455.7084</v>
      </c>
      <c r="L376" s="4">
        <v>460.4317</v>
      </c>
      <c r="M376" s="4">
        <v>455.264</v>
      </c>
      <c r="N376" s="4">
        <v>428.6406</v>
      </c>
      <c r="O376" s="4">
        <v>371.0665</v>
      </c>
      <c r="P376" s="4">
        <v>325.5787</v>
      </c>
    </row>
    <row r="377" spans="1:16">
      <c r="A377" s="1" t="s">
        <v>71</v>
      </c>
      <c r="B377" s="1" t="s">
        <v>32</v>
      </c>
      <c r="C377" s="1" t="s">
        <v>8</v>
      </c>
      <c r="D377" s="1" t="s">
        <v>103</v>
      </c>
      <c r="E377" s="1" t="s">
        <v>104</v>
      </c>
      <c r="F377" s="4">
        <v>333.6033</v>
      </c>
      <c r="G377" s="4">
        <v>379.1943</v>
      </c>
      <c r="H377" s="4">
        <v>438.1814</v>
      </c>
      <c r="I377" s="4">
        <v>507.8156</v>
      </c>
      <c r="J377" s="4">
        <v>578.6484</v>
      </c>
      <c r="K377" s="4">
        <v>596.564</v>
      </c>
      <c r="L377" s="4">
        <v>673.6916</v>
      </c>
      <c r="M377" s="4">
        <v>724.4848</v>
      </c>
      <c r="N377" s="4">
        <v>725.347</v>
      </c>
      <c r="O377" s="4">
        <v>654.4274</v>
      </c>
      <c r="P377" s="4">
        <v>580.619</v>
      </c>
    </row>
    <row r="378" spans="1:16">
      <c r="A378" s="1" t="s">
        <v>71</v>
      </c>
      <c r="B378" s="1" t="s">
        <v>33</v>
      </c>
      <c r="C378" s="1" t="s">
        <v>8</v>
      </c>
      <c r="D378" s="1" t="s">
        <v>103</v>
      </c>
      <c r="E378" s="1" t="s">
        <v>104</v>
      </c>
      <c r="F378" s="4">
        <v>333.6033</v>
      </c>
      <c r="G378" s="4">
        <v>379.1943</v>
      </c>
      <c r="H378" s="4">
        <v>437.7604</v>
      </c>
      <c r="I378" s="4">
        <v>502.4026</v>
      </c>
      <c r="J378" s="4">
        <v>572.6327</v>
      </c>
      <c r="K378" s="4">
        <v>587.5496</v>
      </c>
      <c r="L378" s="4">
        <v>662.911</v>
      </c>
      <c r="M378" s="4">
        <v>711.8784</v>
      </c>
      <c r="N378" s="4">
        <v>714.4114</v>
      </c>
      <c r="O378" s="4">
        <v>642.4226</v>
      </c>
      <c r="P378" s="4">
        <v>576.2219</v>
      </c>
    </row>
    <row r="379" spans="1:16">
      <c r="A379" s="1" t="s">
        <v>71</v>
      </c>
      <c r="B379" s="1" t="s">
        <v>34</v>
      </c>
      <c r="C379" s="1" t="s">
        <v>8</v>
      </c>
      <c r="D379" s="1" t="s">
        <v>103</v>
      </c>
      <c r="E379" s="1" t="s">
        <v>104</v>
      </c>
      <c r="F379" s="4">
        <v>333.6033</v>
      </c>
      <c r="G379" s="4">
        <v>379.1943</v>
      </c>
      <c r="H379" s="4">
        <v>444.2664</v>
      </c>
      <c r="I379" s="4">
        <v>515.3416</v>
      </c>
      <c r="J379" s="4">
        <v>577.9113</v>
      </c>
      <c r="K379" s="4">
        <v>594.0973</v>
      </c>
      <c r="L379" s="4">
        <v>669.7312</v>
      </c>
      <c r="M379" s="4">
        <v>719.3825</v>
      </c>
      <c r="N379" s="4">
        <v>732.702</v>
      </c>
      <c r="O379" s="4">
        <v>688.9345</v>
      </c>
      <c r="P379" s="4">
        <v>623.5143</v>
      </c>
    </row>
    <row r="380" spans="1:16">
      <c r="A380" s="1" t="s">
        <v>71</v>
      </c>
      <c r="B380" s="1" t="s">
        <v>35</v>
      </c>
      <c r="C380" s="1" t="s">
        <v>8</v>
      </c>
      <c r="D380" s="1" t="s">
        <v>103</v>
      </c>
      <c r="E380" s="1" t="s">
        <v>104</v>
      </c>
      <c r="F380" s="4">
        <v>333.6033</v>
      </c>
      <c r="G380" s="4">
        <v>379.1943</v>
      </c>
      <c r="H380" s="4">
        <v>437.3204</v>
      </c>
      <c r="I380" s="4">
        <v>504.9006</v>
      </c>
      <c r="J380" s="4">
        <v>571.9713</v>
      </c>
      <c r="K380" s="4">
        <v>587.9835</v>
      </c>
      <c r="L380" s="4">
        <v>662.8092</v>
      </c>
      <c r="M380" s="4">
        <v>718.705</v>
      </c>
      <c r="N380" s="4">
        <v>722.3399</v>
      </c>
      <c r="O380" s="4">
        <v>655.5591</v>
      </c>
      <c r="P380" s="4">
        <v>598.4119</v>
      </c>
    </row>
    <row r="381" spans="1:16">
      <c r="A381" s="1" t="s">
        <v>71</v>
      </c>
      <c r="B381" s="1" t="s">
        <v>36</v>
      </c>
      <c r="C381" s="1" t="s">
        <v>8</v>
      </c>
      <c r="D381" s="1" t="s">
        <v>103</v>
      </c>
      <c r="E381" s="1" t="s">
        <v>104</v>
      </c>
      <c r="F381" s="4">
        <v>333.6033</v>
      </c>
      <c r="G381" s="4">
        <v>379.1943</v>
      </c>
      <c r="H381" s="4">
        <v>430.7364</v>
      </c>
      <c r="I381" s="4">
        <v>491.7306</v>
      </c>
      <c r="J381" s="4">
        <v>557.2829</v>
      </c>
      <c r="K381" s="4">
        <v>574.8974</v>
      </c>
      <c r="L381" s="4">
        <v>626.3323</v>
      </c>
      <c r="M381" s="4">
        <v>658.3829</v>
      </c>
      <c r="N381" s="4">
        <v>665.6924</v>
      </c>
      <c r="O381" s="4">
        <v>629.7444</v>
      </c>
      <c r="P381" s="4">
        <v>616.5953</v>
      </c>
    </row>
    <row r="382" spans="1:16">
      <c r="A382" s="1" t="s">
        <v>71</v>
      </c>
      <c r="B382" s="1" t="s">
        <v>37</v>
      </c>
      <c r="C382" s="1" t="s">
        <v>8</v>
      </c>
      <c r="D382" s="1" t="s">
        <v>103</v>
      </c>
      <c r="E382" s="1" t="s">
        <v>104</v>
      </c>
      <c r="F382" s="4">
        <v>333.6033</v>
      </c>
      <c r="G382" s="4">
        <v>379.1943</v>
      </c>
      <c r="H382" s="4">
        <v>433.8434</v>
      </c>
      <c r="I382" s="4">
        <v>493.8156</v>
      </c>
      <c r="J382" s="4">
        <v>561.563</v>
      </c>
      <c r="K382" s="4">
        <v>588.9541</v>
      </c>
      <c r="L382" s="4">
        <v>666.2926</v>
      </c>
      <c r="M382" s="4">
        <v>720.0862</v>
      </c>
      <c r="N382" s="4">
        <v>713.0076</v>
      </c>
      <c r="O382" s="4">
        <v>631.6178</v>
      </c>
      <c r="P382" s="4">
        <v>580.5014</v>
      </c>
    </row>
    <row r="383" spans="1:16">
      <c r="A383" s="1" t="s">
        <v>71</v>
      </c>
      <c r="B383" s="1" t="s">
        <v>38</v>
      </c>
      <c r="C383" s="1" t="s">
        <v>8</v>
      </c>
      <c r="D383" s="1" t="s">
        <v>103</v>
      </c>
      <c r="E383" s="1" t="s">
        <v>104</v>
      </c>
      <c r="F383" s="4">
        <v>333.6033</v>
      </c>
      <c r="G383" s="4">
        <v>372.5471</v>
      </c>
      <c r="H383" s="4">
        <v>339.7127</v>
      </c>
      <c r="I383" s="4">
        <v>325.5341</v>
      </c>
      <c r="J383" s="4">
        <v>315.4138</v>
      </c>
      <c r="K383" s="4">
        <v>297.1265</v>
      </c>
      <c r="L383" s="4">
        <v>283.6395</v>
      </c>
      <c r="M383" s="4">
        <v>261.2101</v>
      </c>
      <c r="N383" s="4">
        <v>246.4133</v>
      </c>
      <c r="O383" s="4">
        <v>215.7131</v>
      </c>
      <c r="P383" s="4">
        <v>196.5806</v>
      </c>
    </row>
    <row r="384" spans="1:16">
      <c r="A384" s="1" t="s">
        <v>71</v>
      </c>
      <c r="B384" s="1" t="s">
        <v>76</v>
      </c>
      <c r="C384" s="1" t="s">
        <v>8</v>
      </c>
      <c r="D384" s="1" t="s">
        <v>103</v>
      </c>
      <c r="E384" s="1" t="s">
        <v>104</v>
      </c>
      <c r="F384" s="4">
        <v>333.6033</v>
      </c>
      <c r="G384" s="4">
        <v>372.0591</v>
      </c>
      <c r="H384" s="4">
        <v>337.9346</v>
      </c>
      <c r="I384" s="4">
        <v>324.7288</v>
      </c>
      <c r="J384" s="4">
        <v>314.5991</v>
      </c>
      <c r="K384" s="4">
        <v>293.9746</v>
      </c>
      <c r="L384" s="4">
        <v>280.3518</v>
      </c>
      <c r="M384" s="4">
        <v>260.6899</v>
      </c>
      <c r="N384" s="4">
        <v>244.8125</v>
      </c>
      <c r="O384" s="4">
        <v>216.0432</v>
      </c>
      <c r="P384" s="4">
        <v>195.4481</v>
      </c>
    </row>
    <row r="385" spans="1:16">
      <c r="A385" s="1" t="s">
        <v>71</v>
      </c>
      <c r="B385" s="1" t="s">
        <v>52</v>
      </c>
      <c r="C385" s="1" t="s">
        <v>8</v>
      </c>
      <c r="D385" s="1" t="s">
        <v>103</v>
      </c>
      <c r="E385" s="1" t="s">
        <v>104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103</v>
      </c>
      <c r="E386" s="1" t="s">
        <v>104</v>
      </c>
      <c r="F386" s="4">
        <v>276.355850057959</v>
      </c>
      <c r="G386" s="4">
        <v>252.438649516258</v>
      </c>
      <c r="H386" s="4">
        <v>295.724452860001</v>
      </c>
      <c r="I386" s="4">
        <v>350.282197639824</v>
      </c>
      <c r="J386" s="4">
        <v>379.586417058153</v>
      </c>
      <c r="K386" s="4">
        <v>404.705852324206</v>
      </c>
      <c r="L386" s="4">
        <v>415.05942716009</v>
      </c>
      <c r="M386" s="4">
        <v>420.115709153572</v>
      </c>
      <c r="N386" s="4">
        <v>426.926965903885</v>
      </c>
      <c r="O386" s="4">
        <v>429.927533600104</v>
      </c>
      <c r="P386" s="4">
        <v>431.990311250018</v>
      </c>
    </row>
    <row r="387" spans="1:16">
      <c r="A387" s="1" t="s">
        <v>77</v>
      </c>
      <c r="B387" s="1" t="s">
        <v>11</v>
      </c>
      <c r="C387" s="1" t="s">
        <v>8</v>
      </c>
      <c r="D387" s="1" t="s">
        <v>103</v>
      </c>
      <c r="E387" s="1" t="s">
        <v>104</v>
      </c>
      <c r="F387" s="4">
        <v>276.355850057959</v>
      </c>
      <c r="G387" s="4">
        <v>252.438649516258</v>
      </c>
      <c r="H387" s="4">
        <v>282.103768956607</v>
      </c>
      <c r="I387" s="4">
        <v>299.135256303983</v>
      </c>
      <c r="J387" s="4">
        <v>281.511346301739</v>
      </c>
      <c r="K387" s="4">
        <v>236.590931006359</v>
      </c>
      <c r="L387" s="4">
        <v>231.676193194992</v>
      </c>
      <c r="M387" s="4">
        <v>231.059831572587</v>
      </c>
      <c r="N387" s="4">
        <v>229.337566177721</v>
      </c>
      <c r="O387" s="4">
        <v>229.126689689997</v>
      </c>
      <c r="P387" s="4">
        <v>227.362347370971</v>
      </c>
    </row>
    <row r="388" spans="1:16">
      <c r="A388" s="1" t="s">
        <v>77</v>
      </c>
      <c r="B388" s="1" t="s">
        <v>12</v>
      </c>
      <c r="C388" s="1" t="s">
        <v>8</v>
      </c>
      <c r="D388" s="1" t="s">
        <v>103</v>
      </c>
      <c r="E388" s="1" t="s">
        <v>104</v>
      </c>
      <c r="F388" s="4">
        <v>276.355850057959</v>
      </c>
      <c r="G388" s="4">
        <v>252.438649516258</v>
      </c>
      <c r="H388" s="4">
        <v>293.257623258902</v>
      </c>
      <c r="I388" s="4">
        <v>320.992529712391</v>
      </c>
      <c r="J388" s="4">
        <v>303.728590320955</v>
      </c>
      <c r="K388" s="4">
        <v>255.438024085588</v>
      </c>
      <c r="L388" s="4">
        <v>247.492059289693</v>
      </c>
      <c r="M388" s="4">
        <v>223.259785634541</v>
      </c>
      <c r="N388" s="4">
        <v>223.125613141794</v>
      </c>
      <c r="O388" s="4">
        <v>223.56078186887</v>
      </c>
      <c r="P388" s="4">
        <v>223.401960327659</v>
      </c>
    </row>
    <row r="389" spans="1:16">
      <c r="A389" s="1" t="s">
        <v>77</v>
      </c>
      <c r="B389" s="1" t="s">
        <v>13</v>
      </c>
      <c r="C389" s="1" t="s">
        <v>8</v>
      </c>
      <c r="D389" s="1" t="s">
        <v>103</v>
      </c>
      <c r="E389" s="1" t="s">
        <v>104</v>
      </c>
      <c r="F389" s="4">
        <v>276.355850057959</v>
      </c>
      <c r="G389" s="4">
        <v>252.438649516258</v>
      </c>
      <c r="H389" s="4">
        <v>278.995199878931</v>
      </c>
      <c r="I389" s="4">
        <v>300.691726169913</v>
      </c>
      <c r="J389" s="4">
        <v>281.036112308921</v>
      </c>
      <c r="K389" s="4">
        <v>245.918604086252</v>
      </c>
      <c r="L389" s="4">
        <v>240.524863423373</v>
      </c>
      <c r="M389" s="4">
        <v>239.116675761253</v>
      </c>
      <c r="N389" s="4">
        <v>235.502439914554</v>
      </c>
      <c r="O389" s="4">
        <v>235.435176074724</v>
      </c>
      <c r="P389" s="4">
        <v>230.547063600232</v>
      </c>
    </row>
    <row r="390" spans="1:16">
      <c r="A390" s="1" t="s">
        <v>77</v>
      </c>
      <c r="B390" s="1" t="s">
        <v>14</v>
      </c>
      <c r="C390" s="1" t="s">
        <v>8</v>
      </c>
      <c r="D390" s="1" t="s">
        <v>103</v>
      </c>
      <c r="E390" s="1" t="s">
        <v>104</v>
      </c>
      <c r="F390" s="4">
        <v>276.355850057959</v>
      </c>
      <c r="G390" s="4">
        <v>259.933702688565</v>
      </c>
      <c r="H390" s="4">
        <v>278.633788440299</v>
      </c>
      <c r="I390" s="4">
        <v>301.938323076649</v>
      </c>
      <c r="J390" s="4">
        <v>282.496029035536</v>
      </c>
      <c r="K390" s="4">
        <v>247.317958611609</v>
      </c>
      <c r="L390" s="4">
        <v>244.16108971424</v>
      </c>
      <c r="M390" s="4">
        <v>245.131348710582</v>
      </c>
      <c r="N390" s="4">
        <v>244.26126544787</v>
      </c>
      <c r="O390" s="4">
        <v>243.171529535522</v>
      </c>
      <c r="P390" s="4">
        <v>238.622251638741</v>
      </c>
    </row>
    <row r="391" spans="1:16">
      <c r="A391" s="1" t="s">
        <v>77</v>
      </c>
      <c r="B391" s="1" t="s">
        <v>15</v>
      </c>
      <c r="C391" s="1" t="s">
        <v>8</v>
      </c>
      <c r="D391" s="1" t="s">
        <v>103</v>
      </c>
      <c r="E391" s="1" t="s">
        <v>104</v>
      </c>
      <c r="F391" s="4">
        <v>276.355850057959</v>
      </c>
      <c r="G391" s="4">
        <v>252.438649516258</v>
      </c>
      <c r="H391" s="4">
        <v>289.467517509519</v>
      </c>
      <c r="I391" s="4">
        <v>321.816177384835</v>
      </c>
      <c r="J391" s="4">
        <v>306.60312579925</v>
      </c>
      <c r="K391" s="4">
        <v>250.795414087083</v>
      </c>
      <c r="L391" s="4">
        <v>241.14950866391</v>
      </c>
      <c r="M391" s="4">
        <v>239.782558783401</v>
      </c>
      <c r="N391" s="4">
        <v>230.797404006678</v>
      </c>
      <c r="O391" s="4">
        <v>227.434633458403</v>
      </c>
      <c r="P391" s="4">
        <v>224.716663946405</v>
      </c>
    </row>
    <row r="392" spans="1:16">
      <c r="A392" s="1" t="s">
        <v>77</v>
      </c>
      <c r="B392" s="1" t="s">
        <v>16</v>
      </c>
      <c r="C392" s="1" t="s">
        <v>8</v>
      </c>
      <c r="D392" s="1" t="s">
        <v>103</v>
      </c>
      <c r="E392" s="1" t="s">
        <v>104</v>
      </c>
      <c r="F392" s="4">
        <v>276.355850057959</v>
      </c>
      <c r="G392" s="4">
        <v>259.933702688565</v>
      </c>
      <c r="H392" s="4">
        <v>294.824151968836</v>
      </c>
      <c r="I392" s="4">
        <v>334.189309557178</v>
      </c>
      <c r="J392" s="4">
        <v>325.136291665412</v>
      </c>
      <c r="K392" s="4">
        <v>274.197065483851</v>
      </c>
      <c r="L392" s="4">
        <v>257.159133569299</v>
      </c>
      <c r="M392" s="4">
        <v>255.312284373856</v>
      </c>
      <c r="N392" s="4">
        <v>246.029056849811</v>
      </c>
      <c r="O392" s="4">
        <v>250.362005933388</v>
      </c>
      <c r="P392" s="4">
        <v>241.364277794651</v>
      </c>
    </row>
    <row r="393" spans="1:16">
      <c r="A393" s="1" t="s">
        <v>77</v>
      </c>
      <c r="B393" s="1" t="s">
        <v>17</v>
      </c>
      <c r="C393" s="1" t="s">
        <v>8</v>
      </c>
      <c r="D393" s="1" t="s">
        <v>103</v>
      </c>
      <c r="E393" s="1" t="s">
        <v>104</v>
      </c>
      <c r="F393" s="4">
        <v>276.355850057959</v>
      </c>
      <c r="G393" s="4">
        <v>252.438649516258</v>
      </c>
      <c r="H393" s="4">
        <v>291.714381137215</v>
      </c>
      <c r="I393" s="4">
        <v>327.61599990822</v>
      </c>
      <c r="J393" s="4">
        <v>307.529143293919</v>
      </c>
      <c r="K393" s="4">
        <v>262.038752877494</v>
      </c>
      <c r="L393" s="4">
        <v>241.394521503319</v>
      </c>
      <c r="M393" s="4">
        <v>223.443084770972</v>
      </c>
      <c r="N393" s="4">
        <v>222.916142332606</v>
      </c>
      <c r="O393" s="4">
        <v>223.33867245297</v>
      </c>
      <c r="P393" s="4">
        <v>223.145118855654</v>
      </c>
    </row>
    <row r="394" spans="1:16">
      <c r="A394" s="1" t="s">
        <v>77</v>
      </c>
      <c r="B394" s="1" t="s">
        <v>18</v>
      </c>
      <c r="C394" s="1" t="s">
        <v>8</v>
      </c>
      <c r="D394" s="1" t="s">
        <v>103</v>
      </c>
      <c r="E394" s="1" t="s">
        <v>104</v>
      </c>
      <c r="F394" s="4">
        <v>276.355850057959</v>
      </c>
      <c r="G394" s="4">
        <v>252.438649516258</v>
      </c>
      <c r="H394" s="4">
        <v>293.321954767287</v>
      </c>
      <c r="I394" s="4">
        <v>338.164309304297</v>
      </c>
      <c r="J394" s="4">
        <v>340.152637774087</v>
      </c>
      <c r="K394" s="4">
        <v>325.696573624602</v>
      </c>
      <c r="L394" s="4">
        <v>278.59754554487</v>
      </c>
      <c r="M394" s="4">
        <v>254.065977423972</v>
      </c>
      <c r="N394" s="4">
        <v>252.933002016185</v>
      </c>
      <c r="O394" s="4">
        <v>243.804815611655</v>
      </c>
      <c r="P394" s="4">
        <v>237.20113345368</v>
      </c>
    </row>
    <row r="395" spans="1:16">
      <c r="A395" s="1" t="s">
        <v>77</v>
      </c>
      <c r="B395" s="1" t="s">
        <v>19</v>
      </c>
      <c r="C395" s="1" t="s">
        <v>8</v>
      </c>
      <c r="D395" s="1" t="s">
        <v>103</v>
      </c>
      <c r="E395" s="1" t="s">
        <v>104</v>
      </c>
      <c r="F395" s="4">
        <v>276.355850057959</v>
      </c>
      <c r="G395" s="4">
        <v>252.438649516258</v>
      </c>
      <c r="H395" s="4">
        <v>291.635283282724</v>
      </c>
      <c r="I395" s="4">
        <v>336.374850752054</v>
      </c>
      <c r="J395" s="4">
        <v>343.413703848738</v>
      </c>
      <c r="K395" s="4">
        <v>328.751621764607</v>
      </c>
      <c r="L395" s="4">
        <v>296.739650055789</v>
      </c>
      <c r="M395" s="4">
        <v>257.441290215257</v>
      </c>
      <c r="N395" s="4">
        <v>251.815289630364</v>
      </c>
      <c r="O395" s="4">
        <v>240.153723061039</v>
      </c>
      <c r="P395" s="4">
        <v>235.359131720188</v>
      </c>
    </row>
    <row r="396" spans="1:16">
      <c r="A396" s="1" t="s">
        <v>77</v>
      </c>
      <c r="B396" s="1" t="s">
        <v>20</v>
      </c>
      <c r="C396" s="1" t="s">
        <v>8</v>
      </c>
      <c r="D396" s="1" t="s">
        <v>103</v>
      </c>
      <c r="E396" s="1" t="s">
        <v>104</v>
      </c>
      <c r="F396" s="4">
        <v>276.355850057959</v>
      </c>
      <c r="G396" s="4">
        <v>252.438649516258</v>
      </c>
      <c r="H396" s="4">
        <v>292.977512414147</v>
      </c>
      <c r="I396" s="4">
        <v>338.56445154905</v>
      </c>
      <c r="J396" s="4">
        <v>346.308675632315</v>
      </c>
      <c r="K396" s="4">
        <v>310.822580714717</v>
      </c>
      <c r="L396" s="4">
        <v>267.763964383285</v>
      </c>
      <c r="M396" s="4">
        <v>248.97186895181</v>
      </c>
      <c r="N396" s="4">
        <v>244.079171947597</v>
      </c>
      <c r="O396" s="4">
        <v>235.68741727841</v>
      </c>
      <c r="P396" s="4">
        <v>231.62286642844</v>
      </c>
    </row>
    <row r="397" spans="1:16">
      <c r="A397" s="1" t="s">
        <v>77</v>
      </c>
      <c r="B397" s="1" t="s">
        <v>21</v>
      </c>
      <c r="C397" s="1" t="s">
        <v>8</v>
      </c>
      <c r="D397" s="1" t="s">
        <v>103</v>
      </c>
      <c r="E397" s="1" t="s">
        <v>104</v>
      </c>
      <c r="F397" s="4">
        <v>276.355850057959</v>
      </c>
      <c r="G397" s="4">
        <v>252.438649516258</v>
      </c>
      <c r="H397" s="4">
        <v>291.586564766894</v>
      </c>
      <c r="I397" s="4">
        <v>344.406580804601</v>
      </c>
      <c r="J397" s="4">
        <v>366.289480926234</v>
      </c>
      <c r="K397" s="4">
        <v>377.462428032745</v>
      </c>
      <c r="L397" s="4">
        <v>383.938143022891</v>
      </c>
      <c r="M397" s="4">
        <v>384.611905293494</v>
      </c>
      <c r="N397" s="4">
        <v>383.779610895038</v>
      </c>
      <c r="O397" s="4">
        <v>384.751869077101</v>
      </c>
      <c r="P397" s="4">
        <v>383.212615757964</v>
      </c>
    </row>
    <row r="398" spans="1:16">
      <c r="A398" s="1" t="s">
        <v>77</v>
      </c>
      <c r="B398" s="1" t="s">
        <v>22</v>
      </c>
      <c r="C398" s="1" t="s">
        <v>8</v>
      </c>
      <c r="D398" s="1" t="s">
        <v>103</v>
      </c>
      <c r="E398" s="1" t="s">
        <v>104</v>
      </c>
      <c r="F398" s="4">
        <v>276.355850057959</v>
      </c>
      <c r="G398" s="4">
        <v>252.438649516258</v>
      </c>
      <c r="H398" s="4">
        <v>293.107726463961</v>
      </c>
      <c r="I398" s="4">
        <v>338.461464706508</v>
      </c>
      <c r="J398" s="4">
        <v>340.383578008709</v>
      </c>
      <c r="K398" s="4">
        <v>321.070861316633</v>
      </c>
      <c r="L398" s="4">
        <v>273.705811739947</v>
      </c>
      <c r="M398" s="4">
        <v>256.092178757145</v>
      </c>
      <c r="N398" s="4">
        <v>253.216511198162</v>
      </c>
      <c r="O398" s="4">
        <v>245.312927990531</v>
      </c>
      <c r="P398" s="4">
        <v>238.256986088844</v>
      </c>
    </row>
    <row r="399" spans="1:16">
      <c r="A399" s="1" t="s">
        <v>77</v>
      </c>
      <c r="B399" s="1" t="s">
        <v>23</v>
      </c>
      <c r="C399" s="1" t="s">
        <v>8</v>
      </c>
      <c r="D399" s="1" t="s">
        <v>103</v>
      </c>
      <c r="E399" s="1" t="s">
        <v>104</v>
      </c>
      <c r="F399" s="4">
        <v>276.355850057959</v>
      </c>
      <c r="G399" s="4">
        <v>252.438649516258</v>
      </c>
      <c r="H399" s="4">
        <v>293.308118942554</v>
      </c>
      <c r="I399" s="4">
        <v>338.460500500556</v>
      </c>
      <c r="J399" s="4">
        <v>342.140224037171</v>
      </c>
      <c r="K399" s="4">
        <v>327.53045572115</v>
      </c>
      <c r="L399" s="4">
        <v>281.478739009646</v>
      </c>
      <c r="M399" s="4">
        <v>258.019208084861</v>
      </c>
      <c r="N399" s="4">
        <v>255.916172820801</v>
      </c>
      <c r="O399" s="4">
        <v>250.862148790936</v>
      </c>
      <c r="P399" s="4">
        <v>244.261710868024</v>
      </c>
    </row>
    <row r="400" spans="1:16">
      <c r="A400" s="1" t="s">
        <v>77</v>
      </c>
      <c r="B400" s="1" t="s">
        <v>24</v>
      </c>
      <c r="C400" s="1" t="s">
        <v>8</v>
      </c>
      <c r="D400" s="1" t="s">
        <v>103</v>
      </c>
      <c r="E400" s="1" t="s">
        <v>104</v>
      </c>
      <c r="F400" s="4">
        <v>276.355850057959</v>
      </c>
      <c r="G400" s="4">
        <v>252.438649516258</v>
      </c>
      <c r="H400" s="4">
        <v>293.5001391996</v>
      </c>
      <c r="I400" s="4">
        <v>338.512972357167</v>
      </c>
      <c r="J400" s="4">
        <v>343.951229457738</v>
      </c>
      <c r="K400" s="4">
        <v>332.948913835645</v>
      </c>
      <c r="L400" s="4">
        <v>280.307571971617</v>
      </c>
      <c r="M400" s="4">
        <v>255.300560174653</v>
      </c>
      <c r="N400" s="4">
        <v>252.331434126285</v>
      </c>
      <c r="O400" s="4">
        <v>244.207355771237</v>
      </c>
      <c r="P400" s="4">
        <v>235.743106906677</v>
      </c>
    </row>
    <row r="401" spans="1:16">
      <c r="A401" s="1" t="s">
        <v>77</v>
      </c>
      <c r="B401" s="1" t="s">
        <v>25</v>
      </c>
      <c r="C401" s="1" t="s">
        <v>8</v>
      </c>
      <c r="D401" s="1" t="s">
        <v>103</v>
      </c>
      <c r="E401" s="1" t="s">
        <v>104</v>
      </c>
      <c r="F401" s="4">
        <v>276.355850057959</v>
      </c>
      <c r="G401" s="4">
        <v>259.933702688565</v>
      </c>
      <c r="H401" s="4">
        <v>293.885244312974</v>
      </c>
      <c r="I401" s="4">
        <v>339.60322049055</v>
      </c>
      <c r="J401" s="4">
        <v>350.08417776354</v>
      </c>
      <c r="K401" s="4">
        <v>340.313940380965</v>
      </c>
      <c r="L401" s="4">
        <v>293.640562652534</v>
      </c>
      <c r="M401" s="4">
        <v>258.966277707372</v>
      </c>
      <c r="N401" s="4">
        <v>260.263893191497</v>
      </c>
      <c r="O401" s="4">
        <v>255.812086945256</v>
      </c>
      <c r="P401" s="4">
        <v>244.595840057334</v>
      </c>
    </row>
    <row r="402" spans="1:16">
      <c r="A402" s="1" t="s">
        <v>77</v>
      </c>
      <c r="B402" s="1" t="s">
        <v>26</v>
      </c>
      <c r="C402" s="1" t="s">
        <v>8</v>
      </c>
      <c r="D402" s="1" t="s">
        <v>103</v>
      </c>
      <c r="E402" s="1" t="s">
        <v>104</v>
      </c>
      <c r="F402" s="4">
        <v>276.355850057959</v>
      </c>
      <c r="G402" s="4">
        <v>252.438649516258</v>
      </c>
      <c r="H402" s="4">
        <v>291.731584616125</v>
      </c>
      <c r="I402" s="4">
        <v>336.678986847367</v>
      </c>
      <c r="J402" s="4">
        <v>343.510035017119</v>
      </c>
      <c r="K402" s="4">
        <v>323.349921698269</v>
      </c>
      <c r="L402" s="4">
        <v>276.110060553995</v>
      </c>
      <c r="M402" s="4">
        <v>253.51176801377</v>
      </c>
      <c r="N402" s="4">
        <v>242.336395881285</v>
      </c>
      <c r="O402" s="4">
        <v>234.560681016324</v>
      </c>
      <c r="P402" s="4">
        <v>230.823142743731</v>
      </c>
    </row>
    <row r="403" spans="1:16">
      <c r="A403" s="1" t="s">
        <v>77</v>
      </c>
      <c r="B403" s="1" t="s">
        <v>27</v>
      </c>
      <c r="C403" s="1" t="s">
        <v>8</v>
      </c>
      <c r="D403" s="1" t="s">
        <v>103</v>
      </c>
      <c r="E403" s="1" t="s">
        <v>104</v>
      </c>
      <c r="F403" s="4">
        <v>276.535196645501</v>
      </c>
      <c r="G403" s="4">
        <v>262.830023604528</v>
      </c>
      <c r="H403" s="4">
        <v>295.026625340488</v>
      </c>
      <c r="I403" s="4">
        <v>346.977601244673</v>
      </c>
      <c r="J403" s="4">
        <v>369.927788598745</v>
      </c>
      <c r="K403" s="4">
        <v>380.745810474426</v>
      </c>
      <c r="L403" s="4">
        <v>353.907798812571</v>
      </c>
      <c r="M403" s="4">
        <v>281.820871825578</v>
      </c>
      <c r="N403" s="4">
        <v>256.550106932882</v>
      </c>
      <c r="O403" s="4">
        <v>236.408531915987</v>
      </c>
      <c r="P403" s="4">
        <v>228.692849356409</v>
      </c>
    </row>
    <row r="404" spans="1:16">
      <c r="A404" s="1" t="s">
        <v>77</v>
      </c>
      <c r="B404" s="1" t="s">
        <v>32</v>
      </c>
      <c r="C404" s="1" t="s">
        <v>8</v>
      </c>
      <c r="D404" s="1" t="s">
        <v>103</v>
      </c>
      <c r="E404" s="1" t="s">
        <v>104</v>
      </c>
      <c r="F404" s="4">
        <v>276.355850057959</v>
      </c>
      <c r="G404" s="4">
        <v>252.438649516258</v>
      </c>
      <c r="H404" s="4">
        <v>296.787593267325</v>
      </c>
      <c r="I404" s="4">
        <v>351.582416750999</v>
      </c>
      <c r="J404" s="4">
        <v>381.503088043125</v>
      </c>
      <c r="K404" s="4">
        <v>406.881465716569</v>
      </c>
      <c r="L404" s="4">
        <v>415.863188412242</v>
      </c>
      <c r="M404" s="4">
        <v>422.291044839955</v>
      </c>
      <c r="N404" s="4">
        <v>428.80589157158</v>
      </c>
      <c r="O404" s="4">
        <v>432.62672653436</v>
      </c>
      <c r="P404" s="4">
        <v>435.289630795718</v>
      </c>
    </row>
    <row r="405" spans="1:16">
      <c r="A405" s="1" t="s">
        <v>77</v>
      </c>
      <c r="B405" s="1" t="s">
        <v>41</v>
      </c>
      <c r="C405" s="1" t="s">
        <v>8</v>
      </c>
      <c r="D405" s="1" t="s">
        <v>103</v>
      </c>
      <c r="E405" s="1" t="s">
        <v>104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103</v>
      </c>
      <c r="E406" s="1" t="s">
        <v>104</v>
      </c>
      <c r="F406" s="4">
        <v>276.355850057959</v>
      </c>
      <c r="G406" s="4">
        <v>252.438649516258</v>
      </c>
      <c r="H406" s="4">
        <v>296.32887229261</v>
      </c>
      <c r="I406" s="4">
        <v>351.049198367425</v>
      </c>
      <c r="J406" s="4">
        <v>380.538369549022</v>
      </c>
      <c r="K406" s="4">
        <v>406.440726742429</v>
      </c>
      <c r="L406" s="4">
        <v>416.487106538683</v>
      </c>
      <c r="M406" s="4">
        <v>422.56491443058</v>
      </c>
      <c r="N406" s="4">
        <v>430.487810528071</v>
      </c>
      <c r="O406" s="4">
        <v>434.118368534689</v>
      </c>
      <c r="P406" s="4">
        <v>435.608774190088</v>
      </c>
    </row>
    <row r="407" spans="1:16">
      <c r="A407" s="1" t="s">
        <v>77</v>
      </c>
      <c r="B407" s="1" t="s">
        <v>34</v>
      </c>
      <c r="C407" s="1" t="s">
        <v>8</v>
      </c>
      <c r="D407" s="1" t="s">
        <v>103</v>
      </c>
      <c r="E407" s="1" t="s">
        <v>104</v>
      </c>
      <c r="F407" s="4">
        <v>276.355850057959</v>
      </c>
      <c r="G407" s="4">
        <v>252.438649516258</v>
      </c>
      <c r="H407" s="4">
        <v>295.209439367848</v>
      </c>
      <c r="I407" s="4">
        <v>350.335751357869</v>
      </c>
      <c r="J407" s="4">
        <v>379.674258027663</v>
      </c>
      <c r="K407" s="4">
        <v>404.75901748265</v>
      </c>
      <c r="L407" s="4">
        <v>415.085619304911</v>
      </c>
      <c r="M407" s="4">
        <v>420.155465394114</v>
      </c>
      <c r="N407" s="4">
        <v>426.935639539072</v>
      </c>
      <c r="O407" s="4">
        <v>429.945216186856</v>
      </c>
      <c r="P407" s="4">
        <v>432.013830328286</v>
      </c>
    </row>
    <row r="408" spans="1:16">
      <c r="A408" s="1" t="s">
        <v>77</v>
      </c>
      <c r="B408" s="1" t="s">
        <v>35</v>
      </c>
      <c r="C408" s="1" t="s">
        <v>8</v>
      </c>
      <c r="D408" s="1" t="s">
        <v>103</v>
      </c>
      <c r="E408" s="1" t="s">
        <v>104</v>
      </c>
      <c r="F408" s="4">
        <v>276.355850057959</v>
      </c>
      <c r="G408" s="4">
        <v>252.438649516258</v>
      </c>
      <c r="H408" s="4">
        <v>295.703301786099</v>
      </c>
      <c r="I408" s="4">
        <v>351.031726056432</v>
      </c>
      <c r="J408" s="4">
        <v>380.55665349597</v>
      </c>
      <c r="K408" s="4">
        <v>406.463401590801</v>
      </c>
      <c r="L408" s="4">
        <v>416.483159246516</v>
      </c>
      <c r="M408" s="4">
        <v>422.541471444653</v>
      </c>
      <c r="N408" s="4">
        <v>430.497651238439</v>
      </c>
      <c r="O408" s="4">
        <v>434.11358117446</v>
      </c>
      <c r="P408" s="4">
        <v>435.61049750041</v>
      </c>
    </row>
    <row r="409" spans="1:16">
      <c r="A409" s="1" t="s">
        <v>77</v>
      </c>
      <c r="B409" s="1" t="s">
        <v>36</v>
      </c>
      <c r="C409" s="1" t="s">
        <v>8</v>
      </c>
      <c r="D409" s="1" t="s">
        <v>103</v>
      </c>
      <c r="E409" s="1" t="s">
        <v>104</v>
      </c>
      <c r="F409" s="4">
        <v>276.355850057959</v>
      </c>
      <c r="G409" s="4">
        <v>252.438649516258</v>
      </c>
      <c r="H409" s="4">
        <v>291.958729651003</v>
      </c>
      <c r="I409" s="4">
        <v>345.598980668105</v>
      </c>
      <c r="J409" s="4">
        <v>369.481372034914</v>
      </c>
      <c r="K409" s="4">
        <v>380.956352896335</v>
      </c>
      <c r="L409" s="4">
        <v>386.521415329361</v>
      </c>
      <c r="M409" s="4">
        <v>386.76380308085</v>
      </c>
      <c r="N409" s="4">
        <v>385.869239889642</v>
      </c>
      <c r="O409" s="4">
        <v>389.46388141683</v>
      </c>
      <c r="P409" s="4">
        <v>387.375034350106</v>
      </c>
    </row>
    <row r="410" spans="1:16">
      <c r="A410" s="1" t="s">
        <v>77</v>
      </c>
      <c r="B410" s="1" t="s">
        <v>37</v>
      </c>
      <c r="C410" s="1" t="s">
        <v>8</v>
      </c>
      <c r="D410" s="1" t="s">
        <v>103</v>
      </c>
      <c r="E410" s="1" t="s">
        <v>104</v>
      </c>
      <c r="F410" s="4">
        <v>276.355850057959</v>
      </c>
      <c r="G410" s="4">
        <v>252.438649516258</v>
      </c>
      <c r="H410" s="4">
        <v>296.787375218999</v>
      </c>
      <c r="I410" s="4">
        <v>351.95771806522</v>
      </c>
      <c r="J410" s="4">
        <v>382.687739098037</v>
      </c>
      <c r="K410" s="4">
        <v>408.615145731061</v>
      </c>
      <c r="L410" s="4">
        <v>417.926232920455</v>
      </c>
      <c r="M410" s="4">
        <v>425.734449260109</v>
      </c>
      <c r="N410" s="4">
        <v>433.815278144994</v>
      </c>
      <c r="O410" s="4">
        <v>435.41940190547</v>
      </c>
      <c r="P410" s="4">
        <v>434.279379454303</v>
      </c>
    </row>
    <row r="411" spans="1:16">
      <c r="A411" s="1" t="s">
        <v>77</v>
      </c>
      <c r="B411" s="1" t="s">
        <v>38</v>
      </c>
      <c r="C411" s="1" t="s">
        <v>8</v>
      </c>
      <c r="D411" s="1" t="s">
        <v>103</v>
      </c>
      <c r="E411" s="1" t="s">
        <v>104</v>
      </c>
      <c r="F411" s="4">
        <v>276.355850057959</v>
      </c>
      <c r="G411" s="4">
        <v>252.438649516258</v>
      </c>
      <c r="H411" s="4">
        <v>278.722099369324</v>
      </c>
      <c r="I411" s="4">
        <v>299.031239614937</v>
      </c>
      <c r="J411" s="4">
        <v>278.245648625548</v>
      </c>
      <c r="K411" s="4">
        <v>244.253526078009</v>
      </c>
      <c r="L411" s="4">
        <v>239.420144228814</v>
      </c>
      <c r="M411" s="4">
        <v>238.108376182271</v>
      </c>
      <c r="N411" s="4">
        <v>234.102292515301</v>
      </c>
      <c r="O411" s="4">
        <v>232.150121013437</v>
      </c>
      <c r="P411" s="4">
        <v>227.854332218809</v>
      </c>
    </row>
    <row r="412" spans="1:16">
      <c r="A412" s="1" t="s">
        <v>78</v>
      </c>
      <c r="B412" s="1" t="s">
        <v>7</v>
      </c>
      <c r="C412" s="1" t="s">
        <v>8</v>
      </c>
      <c r="D412" s="1" t="s">
        <v>103</v>
      </c>
      <c r="E412" s="1" t="s">
        <v>104</v>
      </c>
      <c r="F412" s="4">
        <v>324.560590899202</v>
      </c>
      <c r="G412" s="4">
        <v>342.642930526122</v>
      </c>
      <c r="H412" s="4">
        <v>375.609149104516</v>
      </c>
      <c r="I412" s="4">
        <v>408.833750250796</v>
      </c>
      <c r="J412" s="4">
        <v>477.853635120854</v>
      </c>
      <c r="K412" s="4">
        <v>533.070686956806</v>
      </c>
      <c r="L412" s="4">
        <v>553.578419647413</v>
      </c>
      <c r="M412" s="4">
        <v>566.819117854251</v>
      </c>
      <c r="N412" s="4">
        <v>574.991261596349</v>
      </c>
      <c r="O412" s="4">
        <v>578.383353532636</v>
      </c>
      <c r="P412" s="4">
        <v>569.832210903627</v>
      </c>
    </row>
    <row r="413" spans="1:16">
      <c r="A413" s="1" t="s">
        <v>78</v>
      </c>
      <c r="B413" s="1" t="s">
        <v>11</v>
      </c>
      <c r="C413" s="1" t="s">
        <v>8</v>
      </c>
      <c r="D413" s="1" t="s">
        <v>103</v>
      </c>
      <c r="E413" s="1" t="s">
        <v>104</v>
      </c>
      <c r="F413" s="4">
        <v>324.560590899202</v>
      </c>
      <c r="G413" s="4">
        <v>342.642930526122</v>
      </c>
      <c r="H413" s="4">
        <v>280.168687284292</v>
      </c>
      <c r="I413" s="4">
        <v>255.221923377251</v>
      </c>
      <c r="J413" s="4">
        <v>265.48770708946</v>
      </c>
      <c r="K413" s="4">
        <v>273.193931507308</v>
      </c>
      <c r="L413" s="4">
        <v>258.397113176557</v>
      </c>
      <c r="M413" s="4">
        <v>239.276249687684</v>
      </c>
      <c r="N413" s="4">
        <v>216.685667280584</v>
      </c>
      <c r="O413" s="4">
        <v>192.972089196702</v>
      </c>
      <c r="P413" s="4">
        <v>165.097166438407</v>
      </c>
    </row>
    <row r="414" spans="1:16">
      <c r="A414" s="1" t="s">
        <v>78</v>
      </c>
      <c r="B414" s="1" t="s">
        <v>13</v>
      </c>
      <c r="C414" s="1" t="s">
        <v>8</v>
      </c>
      <c r="D414" s="1" t="s">
        <v>103</v>
      </c>
      <c r="E414" s="1" t="s">
        <v>104</v>
      </c>
      <c r="F414" s="4">
        <v>324.560590899202</v>
      </c>
      <c r="G414" s="4">
        <v>342.642930526122</v>
      </c>
      <c r="H414" s="4">
        <v>253.654049774174</v>
      </c>
      <c r="I414" s="4">
        <v>243.749853348607</v>
      </c>
      <c r="J414" s="4">
        <v>265.48770708946</v>
      </c>
      <c r="K414" s="4">
        <v>273.193931507308</v>
      </c>
      <c r="L414" s="4">
        <v>258.397113176557</v>
      </c>
      <c r="M414" s="4">
        <v>239.276249687684</v>
      </c>
      <c r="N414" s="4">
        <v>216.685667280584</v>
      </c>
      <c r="O414" s="4">
        <v>192.972089196702</v>
      </c>
      <c r="P414" s="4">
        <v>165.097166438407</v>
      </c>
    </row>
    <row r="415" spans="1:16">
      <c r="A415" s="1" t="s">
        <v>78</v>
      </c>
      <c r="B415" s="1" t="s">
        <v>14</v>
      </c>
      <c r="C415" s="1" t="s">
        <v>8</v>
      </c>
      <c r="D415" s="1" t="s">
        <v>103</v>
      </c>
      <c r="E415" s="1" t="s">
        <v>104</v>
      </c>
      <c r="F415" s="4">
        <v>324.560590899202</v>
      </c>
      <c r="G415" s="4">
        <v>342.642930526122</v>
      </c>
      <c r="H415" s="4">
        <v>254.714779678244</v>
      </c>
      <c r="I415" s="4">
        <v>243.749853348607</v>
      </c>
      <c r="J415" s="4">
        <v>265.48770708946</v>
      </c>
      <c r="K415" s="4">
        <v>273.193931507308</v>
      </c>
      <c r="L415" s="4">
        <v>258.397113176557</v>
      </c>
      <c r="M415" s="4">
        <v>239.276249687684</v>
      </c>
      <c r="N415" s="4">
        <v>216.685667280584</v>
      </c>
      <c r="O415" s="4">
        <v>192.972089196702</v>
      </c>
      <c r="P415" s="4">
        <v>165.097166438407</v>
      </c>
    </row>
    <row r="416" spans="1:16">
      <c r="A416" s="1" t="s">
        <v>78</v>
      </c>
      <c r="B416" s="1" t="s">
        <v>15</v>
      </c>
      <c r="C416" s="1" t="s">
        <v>8</v>
      </c>
      <c r="D416" s="1" t="s">
        <v>103</v>
      </c>
      <c r="E416" s="1" t="s">
        <v>104</v>
      </c>
      <c r="F416" s="4">
        <v>324.560590899202</v>
      </c>
      <c r="G416" s="4">
        <v>342.642930526122</v>
      </c>
      <c r="H416" s="4">
        <v>245.263444279094</v>
      </c>
      <c r="I416" s="4">
        <v>243.749853348607</v>
      </c>
      <c r="J416" s="4">
        <v>265.48770708946</v>
      </c>
      <c r="K416" s="4">
        <v>273.193931507308</v>
      </c>
      <c r="L416" s="4">
        <v>258.397113176557</v>
      </c>
      <c r="M416" s="4">
        <v>239.276249687684</v>
      </c>
      <c r="N416" s="4">
        <v>216.685667280584</v>
      </c>
      <c r="O416" s="4">
        <v>192.972089196702</v>
      </c>
      <c r="P416" s="4">
        <v>165.097166438407</v>
      </c>
    </row>
    <row r="417" spans="1:16">
      <c r="A417" s="1" t="s">
        <v>78</v>
      </c>
      <c r="B417" s="1" t="s">
        <v>16</v>
      </c>
      <c r="C417" s="1" t="s">
        <v>8</v>
      </c>
      <c r="D417" s="1" t="s">
        <v>103</v>
      </c>
      <c r="E417" s="1" t="s">
        <v>104</v>
      </c>
      <c r="F417" s="4">
        <v>324.560590899202</v>
      </c>
      <c r="G417" s="4">
        <v>342.642930526122</v>
      </c>
      <c r="H417" s="4">
        <v>245.263444279094</v>
      </c>
      <c r="I417" s="4">
        <v>243.749853348607</v>
      </c>
      <c r="J417" s="4">
        <v>265.48770708946</v>
      </c>
      <c r="K417" s="4">
        <v>273.193931507308</v>
      </c>
      <c r="L417" s="4">
        <v>258.397113176557</v>
      </c>
      <c r="M417" s="4">
        <v>239.276249687684</v>
      </c>
      <c r="N417" s="4">
        <v>216.685667280584</v>
      </c>
      <c r="O417" s="4">
        <v>192.972089196702</v>
      </c>
      <c r="P417" s="4">
        <v>165.097166438407</v>
      </c>
    </row>
    <row r="418" spans="1:16">
      <c r="A418" s="1" t="s">
        <v>78</v>
      </c>
      <c r="B418" s="1" t="s">
        <v>17</v>
      </c>
      <c r="C418" s="1" t="s">
        <v>8</v>
      </c>
      <c r="D418" s="1" t="s">
        <v>103</v>
      </c>
      <c r="E418" s="1" t="s">
        <v>104</v>
      </c>
      <c r="F418" s="4">
        <v>324.560590899202</v>
      </c>
      <c r="G418" s="4">
        <v>342.642930526122</v>
      </c>
      <c r="H418" s="4">
        <v>254.030917775556</v>
      </c>
      <c r="I418" s="4">
        <v>243.749853348607</v>
      </c>
      <c r="J418" s="4">
        <v>265.48770708946</v>
      </c>
      <c r="K418" s="4">
        <v>273.193931507308</v>
      </c>
      <c r="L418" s="4">
        <v>258.397113176557</v>
      </c>
      <c r="M418" s="4">
        <v>239.276249687684</v>
      </c>
      <c r="N418" s="4">
        <v>216.685667280584</v>
      </c>
      <c r="O418" s="4">
        <v>192.972089196702</v>
      </c>
      <c r="P418" s="4">
        <v>165.097166438407</v>
      </c>
    </row>
    <row r="419" spans="1:16">
      <c r="A419" s="1" t="s">
        <v>78</v>
      </c>
      <c r="B419" s="1" t="s">
        <v>18</v>
      </c>
      <c r="C419" s="1" t="s">
        <v>8</v>
      </c>
      <c r="D419" s="1" t="s">
        <v>103</v>
      </c>
      <c r="E419" s="1" t="s">
        <v>104</v>
      </c>
      <c r="F419" s="4">
        <v>324.560590899202</v>
      </c>
      <c r="G419" s="4">
        <v>342.642930526122</v>
      </c>
      <c r="H419" s="4">
        <v>279.055218585933</v>
      </c>
      <c r="I419" s="4">
        <v>252.191298409617</v>
      </c>
      <c r="J419" s="4">
        <v>265.48770708946</v>
      </c>
      <c r="K419" s="4">
        <v>273.193931507308</v>
      </c>
      <c r="L419" s="4">
        <v>258.397113176557</v>
      </c>
      <c r="M419" s="4">
        <v>239.276249687684</v>
      </c>
      <c r="N419" s="4">
        <v>216.685667280584</v>
      </c>
      <c r="O419" s="4">
        <v>192.972089196702</v>
      </c>
      <c r="P419" s="4">
        <v>165.097166438407</v>
      </c>
    </row>
    <row r="420" spans="1:16">
      <c r="A420" s="1" t="s">
        <v>78</v>
      </c>
      <c r="B420" s="1" t="s">
        <v>19</v>
      </c>
      <c r="C420" s="1" t="s">
        <v>8</v>
      </c>
      <c r="D420" s="1" t="s">
        <v>103</v>
      </c>
      <c r="E420" s="1" t="s">
        <v>104</v>
      </c>
      <c r="F420" s="4">
        <v>324.560590899202</v>
      </c>
      <c r="G420" s="4">
        <v>342.642930526122</v>
      </c>
      <c r="H420" s="4">
        <v>305.479932327072</v>
      </c>
      <c r="I420" s="4">
        <v>283.100057313382</v>
      </c>
      <c r="J420" s="4">
        <v>275.637131020084</v>
      </c>
      <c r="K420" s="4">
        <v>273.193931507308</v>
      </c>
      <c r="L420" s="4">
        <v>258.397113176557</v>
      </c>
      <c r="M420" s="4">
        <v>239.276249687684</v>
      </c>
      <c r="N420" s="4">
        <v>216.685667280584</v>
      </c>
      <c r="O420" s="4">
        <v>192.972089196702</v>
      </c>
      <c r="P420" s="4">
        <v>165.097166438407</v>
      </c>
    </row>
    <row r="421" spans="1:16">
      <c r="A421" s="1" t="s">
        <v>78</v>
      </c>
      <c r="B421" s="1" t="s">
        <v>20</v>
      </c>
      <c r="C421" s="1" t="s">
        <v>8</v>
      </c>
      <c r="D421" s="1" t="s">
        <v>103</v>
      </c>
      <c r="E421" s="1" t="s">
        <v>104</v>
      </c>
      <c r="F421" s="4">
        <v>324.560590899202</v>
      </c>
      <c r="G421" s="4">
        <v>342.642930526122</v>
      </c>
      <c r="H421" s="4">
        <v>279.167908502655</v>
      </c>
      <c r="I421" s="4">
        <v>250.72968973904</v>
      </c>
      <c r="J421" s="4">
        <v>265.48770708946</v>
      </c>
      <c r="K421" s="4">
        <v>273.193931507308</v>
      </c>
      <c r="L421" s="4">
        <v>258.397113176557</v>
      </c>
      <c r="M421" s="4">
        <v>239.276249687684</v>
      </c>
      <c r="N421" s="4">
        <v>216.685667280584</v>
      </c>
      <c r="O421" s="4">
        <v>192.972089196702</v>
      </c>
      <c r="P421" s="4">
        <v>165.097166438407</v>
      </c>
    </row>
    <row r="422" spans="1:16">
      <c r="A422" s="1" t="s">
        <v>78</v>
      </c>
      <c r="B422" s="1" t="s">
        <v>21</v>
      </c>
      <c r="C422" s="1" t="s">
        <v>8</v>
      </c>
      <c r="D422" s="1" t="s">
        <v>103</v>
      </c>
      <c r="E422" s="1" t="s">
        <v>104</v>
      </c>
      <c r="F422" s="4">
        <v>324.560590899202</v>
      </c>
      <c r="G422" s="4">
        <v>342.642930526122</v>
      </c>
      <c r="H422" s="4">
        <v>375.609149104516</v>
      </c>
      <c r="I422" s="4">
        <v>408.833750250796</v>
      </c>
      <c r="J422" s="4">
        <v>477.853635120854</v>
      </c>
      <c r="K422" s="4">
        <v>533.070686956806</v>
      </c>
      <c r="L422" s="4">
        <v>553.578419647413</v>
      </c>
      <c r="M422" s="4">
        <v>566.819117854251</v>
      </c>
      <c r="N422" s="4">
        <v>574.991261596349</v>
      </c>
      <c r="O422" s="4">
        <v>578.383353532636</v>
      </c>
      <c r="P422" s="4">
        <v>569.832210903627</v>
      </c>
    </row>
    <row r="423" spans="1:16">
      <c r="A423" s="1" t="s">
        <v>78</v>
      </c>
      <c r="B423" s="1" t="s">
        <v>22</v>
      </c>
      <c r="C423" s="1" t="s">
        <v>8</v>
      </c>
      <c r="D423" s="1" t="s">
        <v>103</v>
      </c>
      <c r="E423" s="1" t="s">
        <v>104</v>
      </c>
      <c r="F423" s="4">
        <v>324.560590899202</v>
      </c>
      <c r="G423" s="4">
        <v>342.642930526122</v>
      </c>
      <c r="H423" s="4">
        <v>276.742265653966</v>
      </c>
      <c r="I423" s="4">
        <v>246.814330342584</v>
      </c>
      <c r="J423" s="4">
        <v>265.48770708946</v>
      </c>
      <c r="K423" s="4">
        <v>273.193931507308</v>
      </c>
      <c r="L423" s="4">
        <v>258.397113176557</v>
      </c>
      <c r="M423" s="4">
        <v>239.276249687684</v>
      </c>
      <c r="N423" s="4">
        <v>216.685667280584</v>
      </c>
      <c r="O423" s="4">
        <v>192.972089196702</v>
      </c>
      <c r="P423" s="4">
        <v>165.097166438407</v>
      </c>
    </row>
    <row r="424" spans="1:16">
      <c r="A424" s="1" t="s">
        <v>78</v>
      </c>
      <c r="B424" s="1" t="s">
        <v>23</v>
      </c>
      <c r="C424" s="1" t="s">
        <v>8</v>
      </c>
      <c r="D424" s="1" t="s">
        <v>103</v>
      </c>
      <c r="E424" s="1" t="s">
        <v>104</v>
      </c>
      <c r="F424" s="4">
        <v>324.560590899202</v>
      </c>
      <c r="G424" s="4">
        <v>342.642930526122</v>
      </c>
      <c r="H424" s="4">
        <v>279.092335539852</v>
      </c>
      <c r="I424" s="4">
        <v>252.241004935074</v>
      </c>
      <c r="J424" s="4">
        <v>265.48770708946</v>
      </c>
      <c r="K424" s="4">
        <v>273.193931507308</v>
      </c>
      <c r="L424" s="4">
        <v>258.397113176557</v>
      </c>
      <c r="M424" s="4">
        <v>239.276249687684</v>
      </c>
      <c r="N424" s="4">
        <v>216.685667280584</v>
      </c>
      <c r="O424" s="4">
        <v>192.972089196702</v>
      </c>
      <c r="P424" s="4">
        <v>165.097166438407</v>
      </c>
    </row>
    <row r="425" spans="1:16">
      <c r="A425" s="1" t="s">
        <v>78</v>
      </c>
      <c r="B425" s="1" t="s">
        <v>24</v>
      </c>
      <c r="C425" s="1" t="s">
        <v>8</v>
      </c>
      <c r="D425" s="1" t="s">
        <v>103</v>
      </c>
      <c r="E425" s="1" t="s">
        <v>104</v>
      </c>
      <c r="F425" s="4">
        <v>324.560590899202</v>
      </c>
      <c r="G425" s="4">
        <v>342.642930526122</v>
      </c>
      <c r="H425" s="4">
        <v>281.372353747384</v>
      </c>
      <c r="I425" s="4">
        <v>253.724851182143</v>
      </c>
      <c r="J425" s="4">
        <v>265.48770708946</v>
      </c>
      <c r="K425" s="4">
        <v>273.193931507308</v>
      </c>
      <c r="L425" s="4">
        <v>258.397113176557</v>
      </c>
      <c r="M425" s="4">
        <v>239.276249687684</v>
      </c>
      <c r="N425" s="4">
        <v>216.685667280584</v>
      </c>
      <c r="O425" s="4">
        <v>192.972089196702</v>
      </c>
      <c r="P425" s="4">
        <v>165.097166438407</v>
      </c>
    </row>
    <row r="426" spans="1:16">
      <c r="A426" s="1" t="s">
        <v>78</v>
      </c>
      <c r="B426" s="1" t="s">
        <v>25</v>
      </c>
      <c r="C426" s="1" t="s">
        <v>8</v>
      </c>
      <c r="D426" s="1" t="s">
        <v>103</v>
      </c>
      <c r="E426" s="1" t="s">
        <v>104</v>
      </c>
      <c r="F426" s="4">
        <v>324.560590899202</v>
      </c>
      <c r="G426" s="4">
        <v>342.642930526122</v>
      </c>
      <c r="H426" s="4">
        <v>281.378779958397</v>
      </c>
      <c r="I426" s="4">
        <v>253.663264289258</v>
      </c>
      <c r="J426" s="4">
        <v>265.48770708946</v>
      </c>
      <c r="K426" s="4">
        <v>273.193931507308</v>
      </c>
      <c r="L426" s="4">
        <v>258.397113176557</v>
      </c>
      <c r="M426" s="4">
        <v>239.276249687684</v>
      </c>
      <c r="N426" s="4">
        <v>216.685667280584</v>
      </c>
      <c r="O426" s="4">
        <v>192.972089196702</v>
      </c>
      <c r="P426" s="4">
        <v>165.097166438407</v>
      </c>
    </row>
    <row r="427" spans="1:16">
      <c r="A427" s="1" t="s">
        <v>78</v>
      </c>
      <c r="B427" s="1" t="s">
        <v>26</v>
      </c>
      <c r="C427" s="1" t="s">
        <v>8</v>
      </c>
      <c r="D427" s="1" t="s">
        <v>103</v>
      </c>
      <c r="E427" s="1" t="s">
        <v>104</v>
      </c>
      <c r="F427" s="4">
        <v>324.560590899202</v>
      </c>
      <c r="G427" s="4">
        <v>342.642930526122</v>
      </c>
      <c r="H427" s="4">
        <v>302.963510756154</v>
      </c>
      <c r="I427" s="4">
        <v>270.750978901182</v>
      </c>
      <c r="J427" s="4">
        <v>266.856275105885</v>
      </c>
      <c r="K427" s="4">
        <v>273.193931507308</v>
      </c>
      <c r="L427" s="4">
        <v>258.397113176557</v>
      </c>
      <c r="M427" s="4">
        <v>239.276249687684</v>
      </c>
      <c r="N427" s="4">
        <v>216.685667280584</v>
      </c>
      <c r="O427" s="4">
        <v>192.972089196702</v>
      </c>
      <c r="P427" s="4">
        <v>165.097166438407</v>
      </c>
    </row>
    <row r="428" spans="1:16">
      <c r="A428" s="1" t="s">
        <v>78</v>
      </c>
      <c r="B428" s="1" t="s">
        <v>27</v>
      </c>
      <c r="C428" s="1" t="s">
        <v>8</v>
      </c>
      <c r="D428" s="1" t="s">
        <v>103</v>
      </c>
      <c r="E428" s="1" t="s">
        <v>104</v>
      </c>
      <c r="F428" s="4">
        <v>324.560590899202</v>
      </c>
      <c r="G428" s="4">
        <v>342.642930526122</v>
      </c>
      <c r="H428" s="4">
        <v>277.210241454822</v>
      </c>
      <c r="I428" s="4">
        <v>243.912032098874</v>
      </c>
      <c r="J428" s="4">
        <v>265.48770708946</v>
      </c>
      <c r="K428" s="4">
        <v>273.193931507308</v>
      </c>
      <c r="L428" s="4">
        <v>258.397113176557</v>
      </c>
      <c r="M428" s="4">
        <v>239.276249687684</v>
      </c>
      <c r="N428" s="4">
        <v>216.685667280584</v>
      </c>
      <c r="O428" s="4">
        <v>192.972089196702</v>
      </c>
      <c r="P428" s="4">
        <v>165.097166438407</v>
      </c>
    </row>
    <row r="429" spans="1:16">
      <c r="A429" s="1" t="s">
        <v>78</v>
      </c>
      <c r="B429" s="1" t="s">
        <v>28</v>
      </c>
      <c r="C429" s="1" t="s">
        <v>8</v>
      </c>
      <c r="D429" s="1" t="s">
        <v>103</v>
      </c>
      <c r="E429" s="1" t="s">
        <v>104</v>
      </c>
      <c r="F429" s="4">
        <v>324.560590899202</v>
      </c>
      <c r="G429" s="4">
        <v>342.642930526122</v>
      </c>
      <c r="H429" s="4">
        <v>254.851880617808</v>
      </c>
      <c r="I429" s="4">
        <v>256.338629828502</v>
      </c>
      <c r="J429" s="4">
        <v>284.986057545995</v>
      </c>
      <c r="K429" s="4">
        <v>300.6577949324</v>
      </c>
      <c r="L429" s="4">
        <v>294.780542058597</v>
      </c>
      <c r="M429" s="4">
        <v>274.390998714346</v>
      </c>
      <c r="N429" s="4">
        <v>245.495980236107</v>
      </c>
      <c r="O429" s="4">
        <v>216.314072590426</v>
      </c>
      <c r="P429" s="4">
        <v>181.634860791392</v>
      </c>
    </row>
    <row r="430" spans="1:16">
      <c r="A430" s="1" t="s">
        <v>78</v>
      </c>
      <c r="B430" s="1" t="s">
        <v>30</v>
      </c>
      <c r="C430" s="1" t="s">
        <v>8</v>
      </c>
      <c r="D430" s="1" t="s">
        <v>103</v>
      </c>
      <c r="E430" s="1" t="s">
        <v>104</v>
      </c>
      <c r="F430" s="4">
        <v>324.560590899202</v>
      </c>
      <c r="G430" s="4">
        <v>342.642930526122</v>
      </c>
      <c r="H430" s="4">
        <v>323.696639173621</v>
      </c>
      <c r="I430" s="4">
        <v>317.649829476355</v>
      </c>
      <c r="J430" s="4">
        <v>343.672432004262</v>
      </c>
      <c r="K430" s="4">
        <v>350.330956662247</v>
      </c>
      <c r="L430" s="4">
        <v>328.654390298643</v>
      </c>
      <c r="M430" s="4">
        <v>299.458447782987</v>
      </c>
      <c r="N430" s="4">
        <v>274.634261025972</v>
      </c>
      <c r="O430" s="4">
        <v>243.283351736912</v>
      </c>
      <c r="P430" s="4">
        <v>202.131359208039</v>
      </c>
    </row>
    <row r="431" spans="1:16">
      <c r="A431" s="1" t="s">
        <v>78</v>
      </c>
      <c r="B431" s="1" t="s">
        <v>32</v>
      </c>
      <c r="C431" s="1" t="s">
        <v>8</v>
      </c>
      <c r="D431" s="1" t="s">
        <v>103</v>
      </c>
      <c r="E431" s="1" t="s">
        <v>104</v>
      </c>
      <c r="F431" s="4">
        <v>324.560590899202</v>
      </c>
      <c r="G431" s="4">
        <v>342.642930526122</v>
      </c>
      <c r="H431" s="4">
        <v>375.609149104516</v>
      </c>
      <c r="I431" s="4">
        <v>408.833750250796</v>
      </c>
      <c r="J431" s="4">
        <v>477.853635120854</v>
      </c>
      <c r="K431" s="4">
        <v>533.070686956806</v>
      </c>
      <c r="L431" s="4">
        <v>553.578419647413</v>
      </c>
      <c r="M431" s="4">
        <v>566.819117854251</v>
      </c>
      <c r="N431" s="4">
        <v>574.991261596349</v>
      </c>
      <c r="O431" s="4">
        <v>578.383353532636</v>
      </c>
      <c r="P431" s="4">
        <v>569.832210903627</v>
      </c>
    </row>
    <row r="432" spans="1:16">
      <c r="A432" s="1" t="s">
        <v>78</v>
      </c>
      <c r="B432" s="1" t="s">
        <v>33</v>
      </c>
      <c r="C432" s="1" t="s">
        <v>8</v>
      </c>
      <c r="D432" s="1" t="s">
        <v>103</v>
      </c>
      <c r="E432" s="1" t="s">
        <v>104</v>
      </c>
      <c r="F432" s="4">
        <v>324.560590899202</v>
      </c>
      <c r="G432" s="4">
        <v>342.642930526122</v>
      </c>
      <c r="H432" s="4">
        <v>375.609149104516</v>
      </c>
      <c r="I432" s="4">
        <v>408.833750250796</v>
      </c>
      <c r="J432" s="4">
        <v>477.853635120854</v>
      </c>
      <c r="K432" s="4">
        <v>533.070686956806</v>
      </c>
      <c r="L432" s="4">
        <v>553.578419647413</v>
      </c>
      <c r="M432" s="4">
        <v>566.819117854251</v>
      </c>
      <c r="N432" s="4">
        <v>574.991261596349</v>
      </c>
      <c r="O432" s="4">
        <v>578.383353532636</v>
      </c>
      <c r="P432" s="4">
        <v>569.832210903627</v>
      </c>
    </row>
    <row r="433" spans="1:16">
      <c r="A433" s="1" t="s">
        <v>78</v>
      </c>
      <c r="B433" s="1" t="s">
        <v>34</v>
      </c>
      <c r="C433" s="1" t="s">
        <v>8</v>
      </c>
      <c r="D433" s="1" t="s">
        <v>103</v>
      </c>
      <c r="E433" s="1" t="s">
        <v>104</v>
      </c>
      <c r="F433" s="4">
        <v>324.560590899202</v>
      </c>
      <c r="G433" s="4">
        <v>342.642930526122</v>
      </c>
      <c r="H433" s="4">
        <v>375.609149104516</v>
      </c>
      <c r="I433" s="4">
        <v>408.833750250796</v>
      </c>
      <c r="J433" s="4">
        <v>477.853635120854</v>
      </c>
      <c r="K433" s="4">
        <v>533.070686956806</v>
      </c>
      <c r="L433" s="4">
        <v>553.578419647413</v>
      </c>
      <c r="M433" s="4">
        <v>566.819117854251</v>
      </c>
      <c r="N433" s="4">
        <v>574.991261596349</v>
      </c>
      <c r="O433" s="4">
        <v>578.383353532636</v>
      </c>
      <c r="P433" s="4">
        <v>569.832210903627</v>
      </c>
    </row>
    <row r="434" spans="1:16">
      <c r="A434" s="1" t="s">
        <v>78</v>
      </c>
      <c r="B434" s="1" t="s">
        <v>35</v>
      </c>
      <c r="C434" s="1" t="s">
        <v>8</v>
      </c>
      <c r="D434" s="1" t="s">
        <v>103</v>
      </c>
      <c r="E434" s="1" t="s">
        <v>104</v>
      </c>
      <c r="F434" s="4">
        <v>324.560590899202</v>
      </c>
      <c r="G434" s="4">
        <v>342.642930526122</v>
      </c>
      <c r="H434" s="4">
        <v>375.609149104516</v>
      </c>
      <c r="I434" s="4">
        <v>408.833750250796</v>
      </c>
      <c r="J434" s="4">
        <v>477.853635120854</v>
      </c>
      <c r="K434" s="4">
        <v>533.070686956806</v>
      </c>
      <c r="L434" s="4">
        <v>553.578419647413</v>
      </c>
      <c r="M434" s="4">
        <v>566.819117854251</v>
      </c>
      <c r="N434" s="4">
        <v>574.991261596349</v>
      </c>
      <c r="O434" s="4">
        <v>578.383353532636</v>
      </c>
      <c r="P434" s="4">
        <v>569.832210903627</v>
      </c>
    </row>
    <row r="435" spans="1:16">
      <c r="A435" s="1" t="s">
        <v>78</v>
      </c>
      <c r="B435" s="1" t="s">
        <v>36</v>
      </c>
      <c r="C435" s="1" t="s">
        <v>8</v>
      </c>
      <c r="D435" s="1" t="s">
        <v>103</v>
      </c>
      <c r="E435" s="1" t="s">
        <v>104</v>
      </c>
      <c r="F435" s="4">
        <v>324.560590899202</v>
      </c>
      <c r="G435" s="4">
        <v>342.642930526122</v>
      </c>
      <c r="H435" s="4">
        <v>375.609149104516</v>
      </c>
      <c r="I435" s="4">
        <v>408.833750250796</v>
      </c>
      <c r="J435" s="4">
        <v>477.853635120854</v>
      </c>
      <c r="K435" s="4">
        <v>533.070686956806</v>
      </c>
      <c r="L435" s="4">
        <v>553.578419647413</v>
      </c>
      <c r="M435" s="4">
        <v>566.819117854251</v>
      </c>
      <c r="N435" s="4">
        <v>574.991261596349</v>
      </c>
      <c r="O435" s="4">
        <v>578.383353532636</v>
      </c>
      <c r="P435" s="4">
        <v>569.832210903627</v>
      </c>
    </row>
    <row r="436" spans="1:16">
      <c r="A436" s="1" t="s">
        <v>78</v>
      </c>
      <c r="B436" s="1" t="s">
        <v>37</v>
      </c>
      <c r="C436" s="1" t="s">
        <v>8</v>
      </c>
      <c r="D436" s="1" t="s">
        <v>103</v>
      </c>
      <c r="E436" s="1" t="s">
        <v>104</v>
      </c>
      <c r="F436" s="4">
        <v>324.560590899202</v>
      </c>
      <c r="G436" s="4">
        <v>342.642930526122</v>
      </c>
      <c r="H436" s="4">
        <v>375.609149104516</v>
      </c>
      <c r="I436" s="4">
        <v>408.833750250796</v>
      </c>
      <c r="J436" s="4">
        <v>477.853635120854</v>
      </c>
      <c r="K436" s="4">
        <v>533.070686956806</v>
      </c>
      <c r="L436" s="4">
        <v>553.578419647413</v>
      </c>
      <c r="M436" s="4">
        <v>566.819117854251</v>
      </c>
      <c r="N436" s="4">
        <v>574.991261596349</v>
      </c>
      <c r="O436" s="4">
        <v>578.383353532636</v>
      </c>
      <c r="P436" s="4">
        <v>569.832210903627</v>
      </c>
    </row>
    <row r="437" spans="1:16">
      <c r="A437" s="1" t="s">
        <v>78</v>
      </c>
      <c r="B437" s="1" t="s">
        <v>38</v>
      </c>
      <c r="C437" s="1" t="s">
        <v>8</v>
      </c>
      <c r="D437" s="1" t="s">
        <v>103</v>
      </c>
      <c r="E437" s="1" t="s">
        <v>104</v>
      </c>
      <c r="F437" s="4">
        <v>324.560590899202</v>
      </c>
      <c r="G437" s="4">
        <v>342.642930526122</v>
      </c>
      <c r="H437" s="4">
        <v>254.786788504085</v>
      </c>
      <c r="I437" s="4">
        <v>243.749853348607</v>
      </c>
      <c r="J437" s="4">
        <v>265.48770708946</v>
      </c>
      <c r="K437" s="4">
        <v>273.193931507308</v>
      </c>
      <c r="L437" s="4">
        <v>258.397113176557</v>
      </c>
      <c r="M437" s="4">
        <v>239.276249687684</v>
      </c>
      <c r="N437" s="4">
        <v>216.685667280584</v>
      </c>
      <c r="O437" s="4">
        <v>192.972089196702</v>
      </c>
      <c r="P437" s="4">
        <v>165.097166438407</v>
      </c>
    </row>
    <row r="438" ht="32" customHeight="1" spans="1:1">
      <c r="A438" s="5" t="s">
        <v>105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F22" sqref="F22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106</v>
      </c>
      <c r="E2" s="1" t="s">
        <v>107</v>
      </c>
      <c r="F2" s="4">
        <v>469.242535503294</v>
      </c>
      <c r="G2" s="4">
        <v>675.579816227938</v>
      </c>
      <c r="H2" s="4">
        <v>983.979815848983</v>
      </c>
      <c r="I2" s="4">
        <v>1171.62296235786</v>
      </c>
      <c r="J2" s="4">
        <v>1123.52828648977</v>
      </c>
      <c r="K2" s="4">
        <v>1085.33031934899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106</v>
      </c>
      <c r="E3" s="1" t="s">
        <v>107</v>
      </c>
      <c r="F3" s="4">
        <v>469.242535503294</v>
      </c>
      <c r="G3" s="4">
        <v>675.579816227938</v>
      </c>
      <c r="H3" s="4">
        <v>785.086692366201</v>
      </c>
      <c r="I3" s="4">
        <v>802.562595006694</v>
      </c>
      <c r="J3" s="4">
        <v>664.698699709828</v>
      </c>
      <c r="K3" s="4">
        <v>539.707134139282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106</v>
      </c>
      <c r="E4" s="1" t="s">
        <v>107</v>
      </c>
      <c r="F4" s="4">
        <v>469.242535503294</v>
      </c>
      <c r="G4" s="4">
        <v>675.579816227938</v>
      </c>
      <c r="H4" s="4">
        <v>776.805223541139</v>
      </c>
      <c r="I4" s="4">
        <v>802.528489168476</v>
      </c>
      <c r="J4" s="4">
        <v>664.688596053774</v>
      </c>
      <c r="K4" s="4">
        <v>539.693677529538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106</v>
      </c>
      <c r="E5" s="1" t="s">
        <v>107</v>
      </c>
      <c r="F5" s="4">
        <v>469.242535503294</v>
      </c>
      <c r="G5" s="4">
        <v>675.579816227938</v>
      </c>
      <c r="H5" s="4">
        <v>776.763172235042</v>
      </c>
      <c r="I5" s="4">
        <v>802.528489168476</v>
      </c>
      <c r="J5" s="4">
        <v>664.693113199835</v>
      </c>
      <c r="K5" s="4">
        <v>539.693677529538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106</v>
      </c>
      <c r="E6" s="1" t="s">
        <v>107</v>
      </c>
      <c r="F6" s="4">
        <v>469.242535503294</v>
      </c>
      <c r="G6" s="4">
        <v>675.579816227938</v>
      </c>
      <c r="H6" s="4">
        <v>776.805223541139</v>
      </c>
      <c r="I6" s="4">
        <v>802.528489168476</v>
      </c>
      <c r="J6" s="4">
        <v>664.688596053774</v>
      </c>
      <c r="K6" s="4">
        <v>539.693677529538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106</v>
      </c>
      <c r="E7" s="1" t="s">
        <v>107</v>
      </c>
      <c r="F7" s="4">
        <v>469.242535503294</v>
      </c>
      <c r="G7" s="4">
        <v>675.579816227938</v>
      </c>
      <c r="H7" s="4">
        <v>776.805223541139</v>
      </c>
      <c r="I7" s="4">
        <v>802.528489168476</v>
      </c>
      <c r="J7" s="4">
        <v>664.688596053774</v>
      </c>
      <c r="K7" s="4">
        <v>539.693677529538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106</v>
      </c>
      <c r="E8" s="1" t="s">
        <v>107</v>
      </c>
      <c r="F8" s="4">
        <v>469.242535503294</v>
      </c>
      <c r="G8" s="4">
        <v>675.579816227938</v>
      </c>
      <c r="H8" s="4">
        <v>776.805223541139</v>
      </c>
      <c r="I8" s="4">
        <v>802.528489168476</v>
      </c>
      <c r="J8" s="4">
        <v>664.688596053774</v>
      </c>
      <c r="K8" s="4">
        <v>539.693677529538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106</v>
      </c>
      <c r="E9" s="1" t="s">
        <v>107</v>
      </c>
      <c r="F9" s="4">
        <v>469.242535503294</v>
      </c>
      <c r="G9" s="4">
        <v>675.579816227938</v>
      </c>
      <c r="H9" s="4">
        <v>785.079174704196</v>
      </c>
      <c r="I9" s="4">
        <v>802.530156731118</v>
      </c>
      <c r="J9" s="4">
        <v>664.694196730366</v>
      </c>
      <c r="K9" s="4">
        <v>539.693677529538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106</v>
      </c>
      <c r="E10" s="1" t="s">
        <v>107</v>
      </c>
      <c r="F10" s="4">
        <v>469.242535503294</v>
      </c>
      <c r="G10" s="4">
        <v>675.579816227938</v>
      </c>
      <c r="H10" s="4">
        <v>858.11713302148</v>
      </c>
      <c r="I10" s="4">
        <v>803.143558001166</v>
      </c>
      <c r="J10" s="4">
        <v>665.09277880584</v>
      </c>
      <c r="K10" s="4">
        <v>539.707134139282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106</v>
      </c>
      <c r="E11" s="1" t="s">
        <v>107</v>
      </c>
      <c r="F11" s="4">
        <v>469.242535503294</v>
      </c>
      <c r="G11" s="4">
        <v>675.579816227938</v>
      </c>
      <c r="H11" s="4">
        <v>983.428738817479</v>
      </c>
      <c r="I11" s="4">
        <v>955.85012256698</v>
      </c>
      <c r="J11" s="4">
        <v>701.417891263816</v>
      </c>
      <c r="K11" s="4">
        <v>540.200930351313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106</v>
      </c>
      <c r="E12" s="1" t="s">
        <v>107</v>
      </c>
      <c r="F12" s="4">
        <v>469.242535503294</v>
      </c>
      <c r="G12" s="4">
        <v>675.579816227938</v>
      </c>
      <c r="H12" s="4">
        <v>858.11713302148</v>
      </c>
      <c r="I12" s="4">
        <v>802.633355277184</v>
      </c>
      <c r="J12" s="4">
        <v>664.90504519969</v>
      </c>
      <c r="K12" s="4">
        <v>539.707134139282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106</v>
      </c>
      <c r="E13" s="1" t="s">
        <v>107</v>
      </c>
      <c r="F13" s="4">
        <v>469.242535503294</v>
      </c>
      <c r="G13" s="4">
        <v>675.579816227938</v>
      </c>
      <c r="H13" s="4">
        <v>983.636807847813</v>
      </c>
      <c r="I13" s="4">
        <v>1171.386192611</v>
      </c>
      <c r="J13" s="4">
        <v>1123.84895309483</v>
      </c>
      <c r="K13" s="4">
        <v>1084.85163794758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106</v>
      </c>
      <c r="E14" s="1" t="s">
        <v>107</v>
      </c>
      <c r="F14" s="4">
        <v>469.242535503294</v>
      </c>
      <c r="G14" s="4">
        <v>675.579816227938</v>
      </c>
      <c r="H14" s="4">
        <v>843.652624383622</v>
      </c>
      <c r="I14" s="4">
        <v>803.096587479372</v>
      </c>
      <c r="J14" s="4">
        <v>665.045632034892</v>
      </c>
      <c r="K14" s="4">
        <v>539.707134139282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106</v>
      </c>
      <c r="E15" s="1" t="s">
        <v>107</v>
      </c>
      <c r="F15" s="4">
        <v>469.242535503294</v>
      </c>
      <c r="G15" s="4">
        <v>675.579816227938</v>
      </c>
      <c r="H15" s="4">
        <v>858.117133021479</v>
      </c>
      <c r="I15" s="4">
        <v>803.139723062793</v>
      </c>
      <c r="J15" s="4">
        <v>665.09277880584</v>
      </c>
      <c r="K15" s="4">
        <v>539.707134139282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106</v>
      </c>
      <c r="E16" s="1" t="s">
        <v>107</v>
      </c>
      <c r="F16" s="4">
        <v>469.242535503294</v>
      </c>
      <c r="G16" s="4">
        <v>675.579816227938</v>
      </c>
      <c r="H16" s="4">
        <v>858.117133021479</v>
      </c>
      <c r="I16" s="4">
        <v>803.143558001166</v>
      </c>
      <c r="J16" s="4">
        <v>665.092778805841</v>
      </c>
      <c r="K16" s="4">
        <v>539.707134139282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106</v>
      </c>
      <c r="E17" s="1" t="s">
        <v>107</v>
      </c>
      <c r="F17" s="4">
        <v>469.242535503294</v>
      </c>
      <c r="G17" s="4">
        <v>675.579816227938</v>
      </c>
      <c r="H17" s="4">
        <v>858.117133021479</v>
      </c>
      <c r="I17" s="4">
        <v>803.139723062793</v>
      </c>
      <c r="J17" s="4">
        <v>665.09277880584</v>
      </c>
      <c r="K17" s="4">
        <v>539.707134139282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106</v>
      </c>
      <c r="E18" s="1" t="s">
        <v>107</v>
      </c>
      <c r="F18" s="4">
        <v>469.242535503294</v>
      </c>
      <c r="G18" s="4">
        <v>675.579816227938</v>
      </c>
      <c r="H18" s="4">
        <v>982.651238474274</v>
      </c>
      <c r="I18" s="4">
        <v>850.670272468743</v>
      </c>
      <c r="J18" s="4">
        <v>665.164486307089</v>
      </c>
      <c r="K18" s="4">
        <v>539.707134139282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106</v>
      </c>
      <c r="E19" s="1" t="s">
        <v>107</v>
      </c>
      <c r="F19" s="4">
        <v>469.242535503294</v>
      </c>
      <c r="G19" s="4">
        <v>675.579816227938</v>
      </c>
      <c r="H19" s="4">
        <v>843.582152593591</v>
      </c>
      <c r="I19" s="4">
        <v>802.613199980496</v>
      </c>
      <c r="J19" s="4">
        <v>664.698699709828</v>
      </c>
      <c r="K19" s="4">
        <v>539.693677529538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106</v>
      </c>
      <c r="E20" s="1" t="s">
        <v>107</v>
      </c>
      <c r="F20" s="4">
        <v>469.242535503294</v>
      </c>
      <c r="G20" s="4">
        <v>675.579816227938</v>
      </c>
      <c r="H20" s="4">
        <v>824.680425811482</v>
      </c>
      <c r="I20" s="4">
        <v>820.78998848228</v>
      </c>
      <c r="J20" s="4">
        <v>689.422223880809</v>
      </c>
      <c r="K20" s="4">
        <v>568.5631896696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106</v>
      </c>
      <c r="E21" s="1" t="s">
        <v>107</v>
      </c>
      <c r="F21" s="4">
        <v>469.242535503247</v>
      </c>
      <c r="G21" s="4">
        <v>675.579816227938</v>
      </c>
      <c r="H21" s="4">
        <v>824.992501858207</v>
      </c>
      <c r="I21" s="4">
        <v>820.903874012399</v>
      </c>
      <c r="J21" s="4">
        <v>689.573212230604</v>
      </c>
      <c r="K21" s="4">
        <v>568.858711863257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106</v>
      </c>
      <c r="E22" s="1" t="s">
        <v>107</v>
      </c>
      <c r="F22" s="4">
        <v>469.242535503294</v>
      </c>
      <c r="G22" s="4">
        <v>675.579816227938</v>
      </c>
      <c r="H22" s="4">
        <v>824.541984828721</v>
      </c>
      <c r="I22" s="4">
        <v>820.90558207151</v>
      </c>
      <c r="J22" s="4">
        <v>689.129211436802</v>
      </c>
      <c r="K22" s="4">
        <v>568.094918887085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106</v>
      </c>
      <c r="E23" s="1" t="s">
        <v>107</v>
      </c>
      <c r="F23" s="4">
        <v>469.242535503294</v>
      </c>
      <c r="G23" s="4">
        <v>675.579816227938</v>
      </c>
      <c r="H23" s="4">
        <v>824.99112975031</v>
      </c>
      <c r="I23" s="4">
        <v>820.507203339606</v>
      </c>
      <c r="J23" s="4">
        <v>689.099454093741</v>
      </c>
      <c r="K23" s="4">
        <v>568.206110955115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106</v>
      </c>
      <c r="E24" s="1" t="s">
        <v>107</v>
      </c>
      <c r="F24" s="4">
        <v>469.242535503294</v>
      </c>
      <c r="G24" s="4">
        <v>675.579816227938</v>
      </c>
      <c r="H24" s="4">
        <v>983.665215011972</v>
      </c>
      <c r="I24" s="4">
        <v>1171.52675276758</v>
      </c>
      <c r="J24" s="4">
        <v>1122.94276443104</v>
      </c>
      <c r="K24" s="4">
        <v>1085.07892285513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106</v>
      </c>
      <c r="E25" s="1" t="s">
        <v>107</v>
      </c>
      <c r="F25" s="4">
        <v>469.242535503294</v>
      </c>
      <c r="G25" s="4">
        <v>675.579816227938</v>
      </c>
      <c r="H25" s="4">
        <v>983.674740162695</v>
      </c>
      <c r="I25" s="4">
        <v>1171.16761384822</v>
      </c>
      <c r="J25" s="4">
        <v>1122.99717276117</v>
      </c>
      <c r="K25" s="4">
        <v>1085.9014329945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106</v>
      </c>
      <c r="E26" s="1" t="s">
        <v>107</v>
      </c>
      <c r="F26" s="4">
        <v>469.242535503294</v>
      </c>
      <c r="G26" s="4">
        <v>675.579816227938</v>
      </c>
      <c r="H26" s="4">
        <v>983.883307903786</v>
      </c>
      <c r="I26" s="4">
        <v>1171.7869989021</v>
      </c>
      <c r="J26" s="4">
        <v>1123.08428083331</v>
      </c>
      <c r="K26" s="4">
        <v>1084.8948163299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106</v>
      </c>
      <c r="E27" s="1" t="s">
        <v>107</v>
      </c>
      <c r="F27" s="4">
        <v>469.242535503294</v>
      </c>
      <c r="G27" s="4">
        <v>675.579816227938</v>
      </c>
      <c r="H27" s="4">
        <v>983.874611500543</v>
      </c>
      <c r="I27" s="4">
        <v>1171.74732780521</v>
      </c>
      <c r="J27" s="4">
        <v>1123.67165663046</v>
      </c>
      <c r="K27" s="4">
        <v>1085.35791257805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106</v>
      </c>
      <c r="E28" s="1" t="s">
        <v>107</v>
      </c>
      <c r="F28" s="4">
        <v>469.242535503294</v>
      </c>
      <c r="G28" s="4">
        <v>675.579816227938</v>
      </c>
      <c r="H28" s="4">
        <v>983.511325639664</v>
      </c>
      <c r="I28" s="4">
        <v>1171.899238658</v>
      </c>
      <c r="J28" s="4">
        <v>1123.84508016631</v>
      </c>
      <c r="K28" s="4">
        <v>1085.21408291509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106</v>
      </c>
      <c r="E29" s="1" t="s">
        <v>107</v>
      </c>
      <c r="F29" s="4">
        <v>469.242535503294</v>
      </c>
      <c r="G29" s="4">
        <v>675.579816227938</v>
      </c>
      <c r="H29" s="4">
        <v>983.197411152965</v>
      </c>
      <c r="I29" s="4">
        <v>1170.99729850277</v>
      </c>
      <c r="J29" s="4">
        <v>1122.74576641173</v>
      </c>
      <c r="K29" s="4">
        <v>1084.98962390069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106</v>
      </c>
      <c r="E30" s="1" t="s">
        <v>107</v>
      </c>
      <c r="F30" s="4">
        <v>469.242535503294</v>
      </c>
      <c r="G30" s="4">
        <v>675.579816227938</v>
      </c>
      <c r="H30" s="4">
        <v>776.734222387764</v>
      </c>
      <c r="I30" s="4">
        <v>802.528171145567</v>
      </c>
      <c r="J30" s="4">
        <v>664.693099057044</v>
      </c>
      <c r="K30" s="4">
        <v>539.693677529538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106</v>
      </c>
      <c r="E31" s="1" t="s">
        <v>107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1" t="s">
        <v>39</v>
      </c>
      <c r="B32" s="1" t="s">
        <v>11</v>
      </c>
      <c r="C32" s="1" t="s">
        <v>8</v>
      </c>
      <c r="D32" s="1" t="s">
        <v>106</v>
      </c>
      <c r="E32" s="1" t="s">
        <v>107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1" t="s">
        <v>39</v>
      </c>
      <c r="B33" s="1" t="s">
        <v>13</v>
      </c>
      <c r="C33" s="1" t="s">
        <v>8</v>
      </c>
      <c r="D33" s="1" t="s">
        <v>106</v>
      </c>
      <c r="E33" s="1" t="s">
        <v>107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1" t="s">
        <v>39</v>
      </c>
      <c r="B34" s="1" t="s">
        <v>14</v>
      </c>
      <c r="C34" s="1" t="s">
        <v>8</v>
      </c>
      <c r="D34" s="1" t="s">
        <v>106</v>
      </c>
      <c r="E34" s="1" t="s">
        <v>107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1" t="s">
        <v>39</v>
      </c>
      <c r="B35" s="1" t="s">
        <v>15</v>
      </c>
      <c r="C35" s="1" t="s">
        <v>8</v>
      </c>
      <c r="D35" s="1" t="s">
        <v>106</v>
      </c>
      <c r="E35" s="1" t="s">
        <v>107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1" t="s">
        <v>39</v>
      </c>
      <c r="B36" s="1" t="s">
        <v>16</v>
      </c>
      <c r="C36" s="1" t="s">
        <v>8</v>
      </c>
      <c r="D36" s="1" t="s">
        <v>106</v>
      </c>
      <c r="E36" s="1" t="s">
        <v>107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1" t="s">
        <v>39</v>
      </c>
      <c r="B37" s="1" t="s">
        <v>18</v>
      </c>
      <c r="C37" s="1" t="s">
        <v>8</v>
      </c>
      <c r="D37" s="1" t="s">
        <v>106</v>
      </c>
      <c r="E37" s="1" t="s">
        <v>107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1" t="s">
        <v>39</v>
      </c>
      <c r="B38" s="1" t="s">
        <v>19</v>
      </c>
      <c r="C38" s="1" t="s">
        <v>8</v>
      </c>
      <c r="D38" s="1" t="s">
        <v>106</v>
      </c>
      <c r="E38" s="1" t="s">
        <v>107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1" t="s">
        <v>39</v>
      </c>
      <c r="B39" s="1" t="s">
        <v>20</v>
      </c>
      <c r="C39" s="1" t="s">
        <v>8</v>
      </c>
      <c r="D39" s="1" t="s">
        <v>106</v>
      </c>
      <c r="E39" s="1" t="s">
        <v>107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1" t="s">
        <v>39</v>
      </c>
      <c r="B40" s="1" t="s">
        <v>21</v>
      </c>
      <c r="C40" s="1" t="s">
        <v>8</v>
      </c>
      <c r="D40" s="1" t="s">
        <v>106</v>
      </c>
      <c r="E40" s="1" t="s">
        <v>107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1" t="s">
        <v>39</v>
      </c>
      <c r="B41" s="1" t="s">
        <v>22</v>
      </c>
      <c r="C41" s="1" t="s">
        <v>8</v>
      </c>
      <c r="D41" s="1" t="s">
        <v>106</v>
      </c>
      <c r="E41" s="1" t="s">
        <v>107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1" t="s">
        <v>39</v>
      </c>
      <c r="B42" s="1" t="s">
        <v>23</v>
      </c>
      <c r="C42" s="1" t="s">
        <v>8</v>
      </c>
      <c r="D42" s="1" t="s">
        <v>106</v>
      </c>
      <c r="E42" s="1" t="s">
        <v>107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1" t="s">
        <v>39</v>
      </c>
      <c r="B43" s="1" t="s">
        <v>24</v>
      </c>
      <c r="C43" s="1" t="s">
        <v>8</v>
      </c>
      <c r="D43" s="1" t="s">
        <v>106</v>
      </c>
      <c r="E43" s="1" t="s">
        <v>107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1" t="s">
        <v>39</v>
      </c>
      <c r="B44" s="1" t="s">
        <v>25</v>
      </c>
      <c r="C44" s="1" t="s">
        <v>8</v>
      </c>
      <c r="D44" s="1" t="s">
        <v>106</v>
      </c>
      <c r="E44" s="1" t="s">
        <v>107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1" t="s">
        <v>39</v>
      </c>
      <c r="B45" s="1" t="s">
        <v>26</v>
      </c>
      <c r="C45" s="1" t="s">
        <v>8</v>
      </c>
      <c r="D45" s="1" t="s">
        <v>106</v>
      </c>
      <c r="E45" s="1" t="s">
        <v>107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1" t="s">
        <v>39</v>
      </c>
      <c r="B46" s="1" t="s">
        <v>27</v>
      </c>
      <c r="C46" s="1" t="s">
        <v>8</v>
      </c>
      <c r="D46" s="1" t="s">
        <v>106</v>
      </c>
      <c r="E46" s="1" t="s">
        <v>107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1" t="s">
        <v>39</v>
      </c>
      <c r="B47" s="1" t="s">
        <v>32</v>
      </c>
      <c r="C47" s="1" t="s">
        <v>8</v>
      </c>
      <c r="D47" s="1" t="s">
        <v>106</v>
      </c>
      <c r="E47" s="1" t="s">
        <v>107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>
      <c r="A48" s="1" t="s">
        <v>39</v>
      </c>
      <c r="B48" s="1" t="s">
        <v>33</v>
      </c>
      <c r="C48" s="1" t="s">
        <v>8</v>
      </c>
      <c r="D48" s="1" t="s">
        <v>106</v>
      </c>
      <c r="E48" s="1" t="s">
        <v>107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1" t="s">
        <v>39</v>
      </c>
      <c r="B49" s="1" t="s">
        <v>34</v>
      </c>
      <c r="C49" s="1" t="s">
        <v>8</v>
      </c>
      <c r="D49" s="1" t="s">
        <v>106</v>
      </c>
      <c r="E49" s="1" t="s">
        <v>107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>
      <c r="A50" s="1" t="s">
        <v>39</v>
      </c>
      <c r="B50" s="1" t="s">
        <v>35</v>
      </c>
      <c r="C50" s="1" t="s">
        <v>8</v>
      </c>
      <c r="D50" s="1" t="s">
        <v>106</v>
      </c>
      <c r="E50" s="1" t="s">
        <v>107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>
      <c r="A51" s="1" t="s">
        <v>39</v>
      </c>
      <c r="B51" s="1" t="s">
        <v>36</v>
      </c>
      <c r="C51" s="1" t="s">
        <v>8</v>
      </c>
      <c r="D51" s="1" t="s">
        <v>106</v>
      </c>
      <c r="E51" s="1" t="s">
        <v>107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1" t="s">
        <v>39</v>
      </c>
      <c r="B52" s="1" t="s">
        <v>37</v>
      </c>
      <c r="C52" s="1" t="s">
        <v>8</v>
      </c>
      <c r="D52" s="1" t="s">
        <v>106</v>
      </c>
      <c r="E52" s="1" t="s">
        <v>107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>
      <c r="A53" s="1" t="s">
        <v>39</v>
      </c>
      <c r="B53" s="1" t="s">
        <v>38</v>
      </c>
      <c r="C53" s="1" t="s">
        <v>8</v>
      </c>
      <c r="D53" s="1" t="s">
        <v>106</v>
      </c>
      <c r="E53" s="1" t="s">
        <v>107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>
      <c r="A54" s="1" t="s">
        <v>40</v>
      </c>
      <c r="B54" s="1" t="s">
        <v>7</v>
      </c>
      <c r="C54" s="1" t="s">
        <v>8</v>
      </c>
      <c r="D54" s="1" t="s">
        <v>106</v>
      </c>
      <c r="E54" s="1" t="s">
        <v>107</v>
      </c>
      <c r="F54" s="4">
        <v>460.74219344378</v>
      </c>
      <c r="G54" s="4">
        <v>586.3</v>
      </c>
      <c r="H54" s="4">
        <v>985</v>
      </c>
      <c r="I54" s="4">
        <v>1360.5</v>
      </c>
      <c r="J54" s="4">
        <v>1785.6</v>
      </c>
      <c r="K54" s="4">
        <v>2263.7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106</v>
      </c>
      <c r="E55" s="1" t="s">
        <v>107</v>
      </c>
      <c r="F55" s="4">
        <v>460.74219344378</v>
      </c>
      <c r="G55" s="4">
        <v>586.3</v>
      </c>
      <c r="H55" s="4">
        <v>702</v>
      </c>
      <c r="I55" s="4">
        <v>957</v>
      </c>
      <c r="J55" s="4">
        <v>1233.8</v>
      </c>
      <c r="K55" s="4">
        <v>1584.7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106</v>
      </c>
      <c r="E56" s="1" t="s">
        <v>107</v>
      </c>
      <c r="F56" s="4">
        <v>460.74219344378</v>
      </c>
      <c r="G56" s="4">
        <v>586.3</v>
      </c>
      <c r="H56" s="4">
        <v>702</v>
      </c>
      <c r="I56" s="4">
        <v>957</v>
      </c>
      <c r="J56" s="4">
        <v>1233.8</v>
      </c>
      <c r="K56" s="4">
        <v>1584.7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106</v>
      </c>
      <c r="E57" s="1" t="s">
        <v>107</v>
      </c>
      <c r="F57" s="4">
        <v>460.74219344378</v>
      </c>
      <c r="G57" s="4">
        <v>586.3</v>
      </c>
      <c r="H57" s="4">
        <v>702</v>
      </c>
      <c r="I57" s="4">
        <v>957</v>
      </c>
      <c r="J57" s="4">
        <v>1233.8</v>
      </c>
      <c r="K57" s="4">
        <v>1584.7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106</v>
      </c>
      <c r="E58" s="1" t="s">
        <v>107</v>
      </c>
      <c r="F58" s="4">
        <v>460.74219344378</v>
      </c>
      <c r="G58" s="4">
        <v>586.3</v>
      </c>
      <c r="H58" s="4">
        <v>702</v>
      </c>
      <c r="I58" s="4">
        <v>957</v>
      </c>
      <c r="J58" s="4">
        <v>1233.8</v>
      </c>
      <c r="K58" s="4">
        <v>1584.7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106</v>
      </c>
      <c r="E59" s="1" t="s">
        <v>107</v>
      </c>
      <c r="F59" s="4">
        <v>460.74219344378</v>
      </c>
      <c r="G59" s="4">
        <v>586.3</v>
      </c>
      <c r="H59" s="4">
        <v>702</v>
      </c>
      <c r="I59" s="4">
        <v>957</v>
      </c>
      <c r="J59" s="4">
        <v>1233.8</v>
      </c>
      <c r="K59" s="4">
        <v>1584.7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106</v>
      </c>
      <c r="E60" s="1" t="s">
        <v>107</v>
      </c>
      <c r="F60" s="4">
        <v>460.74219344378</v>
      </c>
      <c r="G60" s="4">
        <v>586.3</v>
      </c>
      <c r="H60" s="4">
        <v>702</v>
      </c>
      <c r="I60" s="4">
        <v>957</v>
      </c>
      <c r="J60" s="4">
        <v>1233.8</v>
      </c>
      <c r="K60" s="4">
        <v>1584.7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106</v>
      </c>
      <c r="E61" s="1" t="s">
        <v>107</v>
      </c>
      <c r="F61" s="4">
        <v>460.74219344378</v>
      </c>
      <c r="G61" s="4">
        <v>586.3</v>
      </c>
      <c r="H61" s="4">
        <v>702</v>
      </c>
      <c r="I61" s="4">
        <v>957</v>
      </c>
      <c r="J61" s="4">
        <v>1233.8</v>
      </c>
      <c r="K61" s="4">
        <v>1584.7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106</v>
      </c>
      <c r="E62" s="1" t="s">
        <v>107</v>
      </c>
      <c r="F62" s="4">
        <v>460.74219344378</v>
      </c>
      <c r="G62" s="4">
        <v>586.3</v>
      </c>
      <c r="H62" s="4">
        <v>792</v>
      </c>
      <c r="I62" s="4">
        <v>1052.1</v>
      </c>
      <c r="J62" s="4">
        <v>1365.5</v>
      </c>
      <c r="K62" s="4">
        <v>1690.2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106</v>
      </c>
      <c r="E63" s="1" t="s">
        <v>107</v>
      </c>
      <c r="F63" s="4">
        <v>460.74219344378</v>
      </c>
      <c r="G63" s="4">
        <v>586.3</v>
      </c>
      <c r="H63" s="4">
        <v>792</v>
      </c>
      <c r="I63" s="4">
        <v>1052.1</v>
      </c>
      <c r="J63" s="4">
        <v>1365.5</v>
      </c>
      <c r="K63" s="4">
        <v>1690.2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106</v>
      </c>
      <c r="E64" s="1" t="s">
        <v>107</v>
      </c>
      <c r="F64" s="4">
        <v>460.74219344378</v>
      </c>
      <c r="G64" s="4">
        <v>586.3</v>
      </c>
      <c r="H64" s="4">
        <v>792</v>
      </c>
      <c r="I64" s="4">
        <v>1052.1</v>
      </c>
      <c r="J64" s="4">
        <v>1365.5</v>
      </c>
      <c r="K64" s="4">
        <v>1690.2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106</v>
      </c>
      <c r="E65" s="1" t="s">
        <v>107</v>
      </c>
      <c r="F65" s="4">
        <v>460.74219344378</v>
      </c>
      <c r="G65" s="4">
        <v>586.3</v>
      </c>
      <c r="H65" s="4">
        <v>985</v>
      </c>
      <c r="I65" s="4">
        <v>1360.5</v>
      </c>
      <c r="J65" s="4">
        <v>1785.6</v>
      </c>
      <c r="K65" s="4">
        <v>2263.7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106</v>
      </c>
      <c r="E66" s="1" t="s">
        <v>107</v>
      </c>
      <c r="F66" s="4">
        <v>460.74219344378</v>
      </c>
      <c r="G66" s="4">
        <v>586.3</v>
      </c>
      <c r="H66" s="4">
        <v>792</v>
      </c>
      <c r="I66" s="4">
        <v>1052.1</v>
      </c>
      <c r="J66" s="4">
        <v>1365.5</v>
      </c>
      <c r="K66" s="4">
        <v>1690.2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106</v>
      </c>
      <c r="E67" s="1" t="s">
        <v>107</v>
      </c>
      <c r="F67" s="4">
        <v>460.74219344378</v>
      </c>
      <c r="G67" s="4">
        <v>586.3</v>
      </c>
      <c r="H67" s="4">
        <v>792</v>
      </c>
      <c r="I67" s="4">
        <v>1052.1</v>
      </c>
      <c r="J67" s="4">
        <v>1365.5</v>
      </c>
      <c r="K67" s="4">
        <v>1690.2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106</v>
      </c>
      <c r="E68" s="1" t="s">
        <v>107</v>
      </c>
      <c r="F68" s="4">
        <v>460.74219344378</v>
      </c>
      <c r="G68" s="4">
        <v>586.3</v>
      </c>
      <c r="H68" s="4">
        <v>792</v>
      </c>
      <c r="I68" s="4">
        <v>1052.1</v>
      </c>
      <c r="J68" s="4">
        <v>1365.5</v>
      </c>
      <c r="K68" s="4">
        <v>1690.2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106</v>
      </c>
      <c r="E69" s="1" t="s">
        <v>107</v>
      </c>
      <c r="F69" s="4">
        <v>460.74219344378</v>
      </c>
      <c r="G69" s="4">
        <v>586.3</v>
      </c>
      <c r="H69" s="4">
        <v>792</v>
      </c>
      <c r="I69" s="4">
        <v>1052.1</v>
      </c>
      <c r="J69" s="4">
        <v>1365.5</v>
      </c>
      <c r="K69" s="4">
        <v>1690.2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106</v>
      </c>
      <c r="E70" s="1" t="s">
        <v>107</v>
      </c>
      <c r="F70" s="4">
        <v>460.74219344378</v>
      </c>
      <c r="G70" s="4">
        <v>586.3</v>
      </c>
      <c r="H70" s="4">
        <v>792</v>
      </c>
      <c r="I70" s="4">
        <v>1052.1</v>
      </c>
      <c r="J70" s="4">
        <v>1365.5</v>
      </c>
      <c r="K70" s="4">
        <v>1690.2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106</v>
      </c>
      <c r="E71" s="1" t="s">
        <v>107</v>
      </c>
      <c r="F71" s="4">
        <v>460.74219344378</v>
      </c>
      <c r="G71" s="4">
        <v>586.3</v>
      </c>
      <c r="H71" s="4">
        <v>792</v>
      </c>
      <c r="I71" s="4">
        <v>1052.1</v>
      </c>
      <c r="J71" s="4">
        <v>1365.5</v>
      </c>
      <c r="K71" s="4">
        <v>1690.2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106</v>
      </c>
      <c r="E72" s="1" t="s">
        <v>107</v>
      </c>
      <c r="F72" s="4">
        <v>460.74219344378</v>
      </c>
      <c r="G72" s="4">
        <v>586.3</v>
      </c>
      <c r="H72" s="4">
        <v>807</v>
      </c>
      <c r="I72" s="4">
        <v>1041.4</v>
      </c>
      <c r="J72" s="4">
        <v>1303.8</v>
      </c>
      <c r="K72" s="4">
        <v>1629.9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106</v>
      </c>
      <c r="E73" s="1" t="s">
        <v>107</v>
      </c>
      <c r="F73" s="4">
        <v>460.74219344378</v>
      </c>
      <c r="G73" s="4">
        <v>586.3</v>
      </c>
      <c r="H73" s="4">
        <v>807</v>
      </c>
      <c r="I73" s="4">
        <v>1041.4</v>
      </c>
      <c r="J73" s="4">
        <v>1303.8</v>
      </c>
      <c r="K73" s="4">
        <v>1629.9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106</v>
      </c>
      <c r="E74" s="1" t="s">
        <v>107</v>
      </c>
      <c r="F74" s="4">
        <v>460.74219344378</v>
      </c>
      <c r="G74" s="4">
        <v>586.3</v>
      </c>
      <c r="H74" s="4">
        <v>985</v>
      </c>
      <c r="I74" s="4">
        <v>1360.5</v>
      </c>
      <c r="J74" s="4">
        <v>1785.6</v>
      </c>
      <c r="K74" s="4">
        <v>2263.7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106</v>
      </c>
      <c r="E75" s="1" t="s">
        <v>107</v>
      </c>
      <c r="F75" s="4">
        <v>460.74219344378</v>
      </c>
      <c r="G75" s="4">
        <v>586.3</v>
      </c>
      <c r="H75" s="4">
        <v>702</v>
      </c>
      <c r="I75" s="4">
        <v>957</v>
      </c>
      <c r="J75" s="4">
        <v>1233.8</v>
      </c>
      <c r="K75" s="4">
        <v>1584.7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106</v>
      </c>
      <c r="E76" s="1" t="s">
        <v>107</v>
      </c>
      <c r="F76" s="4">
        <v>460.74219344378</v>
      </c>
      <c r="G76" s="4">
        <v>586.3</v>
      </c>
      <c r="H76" s="4">
        <v>985</v>
      </c>
      <c r="I76" s="4">
        <v>1360.5</v>
      </c>
      <c r="J76" s="4">
        <v>1785.6</v>
      </c>
      <c r="K76" s="4">
        <v>2263.7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106</v>
      </c>
      <c r="E77" s="1" t="s">
        <v>107</v>
      </c>
      <c r="F77" s="4">
        <v>460.74219344378</v>
      </c>
      <c r="G77" s="4">
        <v>586.3</v>
      </c>
      <c r="H77" s="4">
        <v>985</v>
      </c>
      <c r="I77" s="4">
        <v>1360.5</v>
      </c>
      <c r="J77" s="4">
        <v>1785.6</v>
      </c>
      <c r="K77" s="4">
        <v>2263.7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106</v>
      </c>
      <c r="E78" s="1" t="s">
        <v>107</v>
      </c>
      <c r="F78" s="4">
        <v>460.74219344378</v>
      </c>
      <c r="G78" s="4">
        <v>586.3</v>
      </c>
      <c r="H78" s="4">
        <v>985</v>
      </c>
      <c r="I78" s="4">
        <v>1360.5</v>
      </c>
      <c r="J78" s="4">
        <v>1785.6</v>
      </c>
      <c r="K78" s="4">
        <v>2263.7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106</v>
      </c>
      <c r="E79" s="1" t="s">
        <v>107</v>
      </c>
      <c r="F79" s="4">
        <v>460.74219344378</v>
      </c>
      <c r="G79" s="4">
        <v>586.3</v>
      </c>
      <c r="H79" s="4">
        <v>985</v>
      </c>
      <c r="I79" s="4">
        <v>1360.5</v>
      </c>
      <c r="J79" s="4">
        <v>1785.6</v>
      </c>
      <c r="K79" s="4">
        <v>2263.7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106</v>
      </c>
      <c r="E80" s="1" t="s">
        <v>107</v>
      </c>
      <c r="F80" s="4">
        <v>460.74219344378</v>
      </c>
      <c r="G80" s="4">
        <v>586.3</v>
      </c>
      <c r="H80" s="4">
        <v>985</v>
      </c>
      <c r="I80" s="4">
        <v>1360.5</v>
      </c>
      <c r="J80" s="4">
        <v>1785.6</v>
      </c>
      <c r="K80" s="4">
        <v>2263.7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106</v>
      </c>
      <c r="E81" s="1" t="s">
        <v>107</v>
      </c>
      <c r="F81" s="4">
        <v>460.74219344378</v>
      </c>
      <c r="G81" s="4">
        <v>586.3</v>
      </c>
      <c r="H81" s="4">
        <v>702</v>
      </c>
      <c r="I81" s="4">
        <v>957</v>
      </c>
      <c r="J81" s="4">
        <v>1233.8</v>
      </c>
      <c r="K81" s="4">
        <v>1584.7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106</v>
      </c>
      <c r="E82" s="1" t="s">
        <v>107</v>
      </c>
      <c r="F82" s="4">
        <v>580.47885204497</v>
      </c>
      <c r="G82" s="4">
        <v>781.258233143755</v>
      </c>
      <c r="H82" s="4">
        <v>1262.9980597126</v>
      </c>
      <c r="I82" s="4">
        <v>1704.64735409581</v>
      </c>
      <c r="J82" s="4">
        <v>2146.29664847902</v>
      </c>
      <c r="K82" s="4">
        <v>2587.94594286223</v>
      </c>
      <c r="L82" s="4">
        <v>3029.59523724544</v>
      </c>
      <c r="M82" s="4">
        <v>3471.24453162864</v>
      </c>
      <c r="N82" s="4">
        <v>3912.89382601185</v>
      </c>
      <c r="O82" s="4">
        <v>4354.54312039506</v>
      </c>
      <c r="P82" s="4">
        <v>4796.19241477827</v>
      </c>
    </row>
    <row r="83" spans="1:16">
      <c r="A83" s="1" t="s">
        <v>42</v>
      </c>
      <c r="B83" s="1" t="s">
        <v>18</v>
      </c>
      <c r="C83" s="1" t="s">
        <v>8</v>
      </c>
      <c r="D83" s="1" t="s">
        <v>106</v>
      </c>
      <c r="E83" s="1" t="s">
        <v>107</v>
      </c>
      <c r="F83" s="4">
        <v>580.47885204497</v>
      </c>
      <c r="G83" s="4">
        <v>781.258233143755</v>
      </c>
      <c r="H83" s="4">
        <v>1069.11440345623</v>
      </c>
      <c r="I83" s="4">
        <v>1309.88907618392</v>
      </c>
      <c r="J83" s="4">
        <v>1603.63282766384</v>
      </c>
      <c r="K83" s="4">
        <v>874.913749355039</v>
      </c>
      <c r="L83" s="4">
        <v>898.146145800229</v>
      </c>
      <c r="M83" s="4">
        <v>952.126142433074</v>
      </c>
      <c r="N83" s="4">
        <v>987.612929975649</v>
      </c>
      <c r="O83" s="4">
        <v>1003.47912544812</v>
      </c>
      <c r="P83" s="4">
        <v>999.72472885049</v>
      </c>
    </row>
    <row r="84" spans="1:16">
      <c r="A84" s="1" t="s">
        <v>42</v>
      </c>
      <c r="B84" s="1" t="s">
        <v>19</v>
      </c>
      <c r="C84" s="1" t="s">
        <v>8</v>
      </c>
      <c r="D84" s="1" t="s">
        <v>106</v>
      </c>
      <c r="E84" s="1" t="s">
        <v>107</v>
      </c>
      <c r="F84" s="4">
        <v>580.47885204497</v>
      </c>
      <c r="G84" s="4">
        <v>781.258233143755</v>
      </c>
      <c r="H84" s="4">
        <v>1069.11440345623</v>
      </c>
      <c r="I84" s="4">
        <v>1381.42597382463</v>
      </c>
      <c r="J84" s="4">
        <v>1614.64266177682</v>
      </c>
      <c r="K84" s="4">
        <v>1876.28953077332</v>
      </c>
      <c r="L84" s="4">
        <v>945.471470947683</v>
      </c>
      <c r="M84" s="4">
        <v>952.126142433074</v>
      </c>
      <c r="N84" s="4">
        <v>987.612929975649</v>
      </c>
      <c r="O84" s="4">
        <v>1003.47912544812</v>
      </c>
      <c r="P84" s="4">
        <v>999.72472885049</v>
      </c>
    </row>
    <row r="85" spans="1:16">
      <c r="A85" s="1" t="s">
        <v>42</v>
      </c>
      <c r="B85" s="1" t="s">
        <v>20</v>
      </c>
      <c r="C85" s="1" t="s">
        <v>8</v>
      </c>
      <c r="D85" s="1" t="s">
        <v>106</v>
      </c>
      <c r="E85" s="1" t="s">
        <v>107</v>
      </c>
      <c r="F85" s="4">
        <v>580.47885204497</v>
      </c>
      <c r="G85" s="4">
        <v>781.258233143755</v>
      </c>
      <c r="H85" s="4">
        <v>1069.11440345623</v>
      </c>
      <c r="I85" s="4">
        <v>1292.96212693045</v>
      </c>
      <c r="J85" s="4">
        <v>1603.63282766384</v>
      </c>
      <c r="K85" s="4">
        <v>874.913749355039</v>
      </c>
      <c r="L85" s="4">
        <v>898.146145800229</v>
      </c>
      <c r="M85" s="4">
        <v>952.126142433074</v>
      </c>
      <c r="N85" s="4">
        <v>987.612929975649</v>
      </c>
      <c r="O85" s="4">
        <v>1003.47912544812</v>
      </c>
      <c r="P85" s="4">
        <v>999.72472885049</v>
      </c>
    </row>
    <row r="86" spans="1:16">
      <c r="A86" s="1" t="s">
        <v>42</v>
      </c>
      <c r="B86" s="1" t="s">
        <v>21</v>
      </c>
      <c r="C86" s="1" t="s">
        <v>8</v>
      </c>
      <c r="D86" s="1" t="s">
        <v>106</v>
      </c>
      <c r="E86" s="1" t="s">
        <v>107</v>
      </c>
      <c r="F86" s="4">
        <v>580.47885204497</v>
      </c>
      <c r="G86" s="4">
        <v>781.258233143755</v>
      </c>
      <c r="H86" s="4">
        <v>1262.9980597126</v>
      </c>
      <c r="I86" s="4">
        <v>1704.64735409581</v>
      </c>
      <c r="J86" s="4">
        <v>2146.29664847902</v>
      </c>
      <c r="K86" s="4">
        <v>2587.94594286223</v>
      </c>
      <c r="L86" s="4">
        <v>3029.59523724544</v>
      </c>
      <c r="M86" s="4">
        <v>3471.24453162864</v>
      </c>
      <c r="N86" s="4">
        <v>3912.89382601185</v>
      </c>
      <c r="O86" s="4">
        <v>4354.54312039506</v>
      </c>
      <c r="P86" s="4">
        <v>4796.19241477827</v>
      </c>
    </row>
    <row r="87" spans="1:16">
      <c r="A87" s="1" t="s">
        <v>42</v>
      </c>
      <c r="B87" s="1" t="s">
        <v>22</v>
      </c>
      <c r="C87" s="1" t="s">
        <v>8</v>
      </c>
      <c r="D87" s="1" t="s">
        <v>106</v>
      </c>
      <c r="E87" s="1" t="s">
        <v>107</v>
      </c>
      <c r="F87" s="4">
        <v>580.47885204497</v>
      </c>
      <c r="G87" s="4">
        <v>781.258233143755</v>
      </c>
      <c r="H87" s="4">
        <v>1025.14349296058</v>
      </c>
      <c r="I87" s="4">
        <v>1292.96212693045</v>
      </c>
      <c r="J87" s="4">
        <v>852.606993267882</v>
      </c>
      <c r="K87" s="4">
        <v>863.096754909043</v>
      </c>
      <c r="L87" s="4">
        <v>898.146145800229</v>
      </c>
      <c r="M87" s="4">
        <v>952.126142433074</v>
      </c>
      <c r="N87" s="4">
        <v>987.612929975649</v>
      </c>
      <c r="O87" s="4">
        <v>1003.47912544812</v>
      </c>
      <c r="P87" s="4">
        <v>999.72472885049</v>
      </c>
    </row>
    <row r="88" spans="1:16">
      <c r="A88" s="1" t="s">
        <v>42</v>
      </c>
      <c r="B88" s="1" t="s">
        <v>23</v>
      </c>
      <c r="C88" s="1" t="s">
        <v>8</v>
      </c>
      <c r="D88" s="1" t="s">
        <v>106</v>
      </c>
      <c r="E88" s="1" t="s">
        <v>107</v>
      </c>
      <c r="F88" s="4">
        <v>580.47885204497</v>
      </c>
      <c r="G88" s="4">
        <v>781.258233143755</v>
      </c>
      <c r="H88" s="4">
        <v>1069.11440345623</v>
      </c>
      <c r="I88" s="4">
        <v>1292.96212693045</v>
      </c>
      <c r="J88" s="4">
        <v>1603.63282766384</v>
      </c>
      <c r="K88" s="4">
        <v>874.913749355039</v>
      </c>
      <c r="L88" s="4">
        <v>898.146145800229</v>
      </c>
      <c r="M88" s="4">
        <v>952.126142433074</v>
      </c>
      <c r="N88" s="4">
        <v>987.612929975649</v>
      </c>
      <c r="O88" s="4">
        <v>1003.47912544812</v>
      </c>
      <c r="P88" s="4">
        <v>999.72472885049</v>
      </c>
    </row>
    <row r="89" spans="1:16">
      <c r="A89" s="1" t="s">
        <v>42</v>
      </c>
      <c r="B89" s="1" t="s">
        <v>24</v>
      </c>
      <c r="C89" s="1" t="s">
        <v>8</v>
      </c>
      <c r="D89" s="1" t="s">
        <v>106</v>
      </c>
      <c r="E89" s="1" t="s">
        <v>107</v>
      </c>
      <c r="F89" s="4">
        <v>580.47885204497</v>
      </c>
      <c r="G89" s="4">
        <v>781.258233143755</v>
      </c>
      <c r="H89" s="4">
        <v>1025.14349296058</v>
      </c>
      <c r="I89" s="4">
        <v>1292.96212693045</v>
      </c>
      <c r="J89" s="4">
        <v>1603.63282766384</v>
      </c>
      <c r="K89" s="4">
        <v>874.913749355039</v>
      </c>
      <c r="L89" s="4">
        <v>898.146145800229</v>
      </c>
      <c r="M89" s="4">
        <v>952.126142433074</v>
      </c>
      <c r="N89" s="4">
        <v>987.612929975649</v>
      </c>
      <c r="O89" s="4">
        <v>1003.47912544812</v>
      </c>
      <c r="P89" s="4">
        <v>999.72472885049</v>
      </c>
    </row>
    <row r="90" spans="1:16">
      <c r="A90" s="1" t="s">
        <v>42</v>
      </c>
      <c r="B90" s="1" t="s">
        <v>25</v>
      </c>
      <c r="C90" s="1" t="s">
        <v>8</v>
      </c>
      <c r="D90" s="1" t="s">
        <v>106</v>
      </c>
      <c r="E90" s="1" t="s">
        <v>107</v>
      </c>
      <c r="F90" s="4">
        <v>580.47885204497</v>
      </c>
      <c r="G90" s="4">
        <v>781.258233143755</v>
      </c>
      <c r="H90" s="4">
        <v>1025.14349296058</v>
      </c>
      <c r="I90" s="4">
        <v>1292.96212693045</v>
      </c>
      <c r="J90" s="4">
        <v>1511.60026490729</v>
      </c>
      <c r="K90" s="4">
        <v>863.096754909043</v>
      </c>
      <c r="L90" s="4">
        <v>898.146145800229</v>
      </c>
      <c r="M90" s="4">
        <v>952.126142433074</v>
      </c>
      <c r="N90" s="4">
        <v>987.612929975649</v>
      </c>
      <c r="O90" s="4">
        <v>1003.47912544812</v>
      </c>
      <c r="P90" s="4">
        <v>999.72472885049</v>
      </c>
    </row>
    <row r="91" spans="1:16">
      <c r="A91" s="1" t="s">
        <v>42</v>
      </c>
      <c r="B91" s="1" t="s">
        <v>26</v>
      </c>
      <c r="C91" s="1" t="s">
        <v>8</v>
      </c>
      <c r="D91" s="1" t="s">
        <v>106</v>
      </c>
      <c r="E91" s="1" t="s">
        <v>107</v>
      </c>
      <c r="F91" s="4">
        <v>580.47885204497</v>
      </c>
      <c r="G91" s="4">
        <v>781.258233143755</v>
      </c>
      <c r="H91" s="4">
        <v>1069.11440345623</v>
      </c>
      <c r="I91" s="4">
        <v>1309.88907618392</v>
      </c>
      <c r="J91" s="4">
        <v>1603.68844608764</v>
      </c>
      <c r="K91" s="4">
        <v>929.883131780335</v>
      </c>
      <c r="L91" s="4">
        <v>898.146145800229</v>
      </c>
      <c r="M91" s="4">
        <v>952.126142433074</v>
      </c>
      <c r="N91" s="4">
        <v>987.612929975649</v>
      </c>
      <c r="O91" s="4">
        <v>1003.47912544812</v>
      </c>
      <c r="P91" s="4">
        <v>999.72472885049</v>
      </c>
    </row>
    <row r="92" spans="1:16">
      <c r="A92" s="1" t="s">
        <v>42</v>
      </c>
      <c r="B92" s="1" t="s">
        <v>27</v>
      </c>
      <c r="C92" s="1" t="s">
        <v>8</v>
      </c>
      <c r="D92" s="1" t="s">
        <v>106</v>
      </c>
      <c r="E92" s="1" t="s">
        <v>107</v>
      </c>
      <c r="F92" s="4">
        <v>580.47885204497</v>
      </c>
      <c r="G92" s="4">
        <v>781.258233143755</v>
      </c>
      <c r="H92" s="4">
        <v>1025.14349296058</v>
      </c>
      <c r="I92" s="4">
        <v>1292.96212693045</v>
      </c>
      <c r="J92" s="4">
        <v>852.606993267882</v>
      </c>
      <c r="K92" s="4">
        <v>824.902881011887</v>
      </c>
      <c r="L92" s="4">
        <v>898.146145800229</v>
      </c>
      <c r="M92" s="4">
        <v>952.126142433074</v>
      </c>
      <c r="N92" s="4">
        <v>987.612929975649</v>
      </c>
      <c r="O92" s="4">
        <v>1003.47912544812</v>
      </c>
      <c r="P92" s="4">
        <v>999.72472885049</v>
      </c>
    </row>
    <row r="93" spans="1:16">
      <c r="A93" s="1" t="s">
        <v>42</v>
      </c>
      <c r="B93" s="1" t="s">
        <v>28</v>
      </c>
      <c r="C93" s="1" t="s">
        <v>8</v>
      </c>
      <c r="D93" s="1" t="s">
        <v>106</v>
      </c>
      <c r="E93" s="1" t="s">
        <v>107</v>
      </c>
      <c r="F93" s="4">
        <v>580.47885204497</v>
      </c>
      <c r="G93" s="4">
        <v>781.258233143755</v>
      </c>
      <c r="H93" s="4">
        <v>724.998823189168</v>
      </c>
      <c r="I93" s="4">
        <v>806.495414736204</v>
      </c>
      <c r="J93" s="4">
        <v>931.563547231391</v>
      </c>
      <c r="K93" s="4">
        <v>1040.46307399735</v>
      </c>
      <c r="L93" s="4">
        <v>1168.03464249757</v>
      </c>
      <c r="M93" s="4">
        <v>1281.26457690467</v>
      </c>
      <c r="N93" s="4">
        <v>1380.92293628387</v>
      </c>
      <c r="O93" s="4">
        <v>1465.88233765534</v>
      </c>
      <c r="P93" s="4">
        <v>1536.14278101908</v>
      </c>
    </row>
    <row r="94" spans="1:16">
      <c r="A94" s="1" t="s">
        <v>42</v>
      </c>
      <c r="B94" s="1" t="s">
        <v>29</v>
      </c>
      <c r="C94" s="1" t="s">
        <v>8</v>
      </c>
      <c r="D94" s="1" t="s">
        <v>106</v>
      </c>
      <c r="E94" s="1" t="s">
        <v>107</v>
      </c>
      <c r="F94" s="4">
        <v>580.47885204497</v>
      </c>
      <c r="G94" s="4">
        <v>781.258233143755</v>
      </c>
      <c r="H94" s="4">
        <v>724.998823189168</v>
      </c>
      <c r="I94" s="4">
        <v>806.495414736204</v>
      </c>
      <c r="J94" s="4">
        <v>931.563547231391</v>
      </c>
      <c r="K94" s="4">
        <v>1040.46307399735</v>
      </c>
      <c r="L94" s="4">
        <v>1168.03464249757</v>
      </c>
      <c r="M94" s="4">
        <v>1281.26457690467</v>
      </c>
      <c r="N94" s="4">
        <v>1380.92293628387</v>
      </c>
      <c r="O94" s="4">
        <v>1465.88233765534</v>
      </c>
      <c r="P94" s="4">
        <v>1536.14278101908</v>
      </c>
    </row>
    <row r="95" spans="1:16">
      <c r="A95" s="1" t="s">
        <v>42</v>
      </c>
      <c r="B95" s="1" t="s">
        <v>30</v>
      </c>
      <c r="C95" s="1" t="s">
        <v>8</v>
      </c>
      <c r="D95" s="1" t="s">
        <v>106</v>
      </c>
      <c r="E95" s="1" t="s">
        <v>107</v>
      </c>
      <c r="F95" s="4">
        <v>580.47885204497</v>
      </c>
      <c r="G95" s="4">
        <v>781.258233143755</v>
      </c>
      <c r="H95" s="4">
        <v>801.989284590686</v>
      </c>
      <c r="I95" s="4">
        <v>931.467727669265</v>
      </c>
      <c r="J95" s="4">
        <v>976.367116461915</v>
      </c>
      <c r="K95" s="4">
        <v>1040.46307399735</v>
      </c>
      <c r="L95" s="4">
        <v>1215.18159401793</v>
      </c>
      <c r="M95" s="4">
        <v>1281.26457690467</v>
      </c>
      <c r="N95" s="4">
        <v>1380.92293628387</v>
      </c>
      <c r="O95" s="4">
        <v>1465.88233765534</v>
      </c>
      <c r="P95" s="4">
        <v>1536.14278101908</v>
      </c>
    </row>
    <row r="96" spans="1:16">
      <c r="A96" s="1" t="s">
        <v>42</v>
      </c>
      <c r="B96" s="1" t="s">
        <v>31</v>
      </c>
      <c r="C96" s="1" t="s">
        <v>8</v>
      </c>
      <c r="D96" s="1" t="s">
        <v>106</v>
      </c>
      <c r="E96" s="1" t="s">
        <v>107</v>
      </c>
      <c r="F96" s="4">
        <v>580.47885204497</v>
      </c>
      <c r="G96" s="4">
        <v>781.258233143755</v>
      </c>
      <c r="H96" s="4">
        <v>1254.65950182353</v>
      </c>
      <c r="I96" s="4">
        <v>931.468045324043</v>
      </c>
      <c r="J96" s="4">
        <v>1079.18877986913</v>
      </c>
      <c r="K96" s="4">
        <v>1078.51618725645</v>
      </c>
      <c r="L96" s="4">
        <v>1229.10140010215</v>
      </c>
      <c r="M96" s="4">
        <v>1338.32498719179</v>
      </c>
      <c r="N96" s="4">
        <v>1380.92293628387</v>
      </c>
      <c r="O96" s="4">
        <v>1465.88233765534</v>
      </c>
      <c r="P96" s="4">
        <v>1536.14278101908</v>
      </c>
    </row>
    <row r="97" spans="1:16">
      <c r="A97" s="1" t="s">
        <v>42</v>
      </c>
      <c r="B97" s="1" t="s">
        <v>32</v>
      </c>
      <c r="C97" s="1" t="s">
        <v>8</v>
      </c>
      <c r="D97" s="1" t="s">
        <v>106</v>
      </c>
      <c r="E97" s="1" t="s">
        <v>107</v>
      </c>
      <c r="F97" s="4">
        <v>580.47885204497</v>
      </c>
      <c r="G97" s="4">
        <v>781.258233143755</v>
      </c>
      <c r="H97" s="4">
        <v>1262.9980597126</v>
      </c>
      <c r="I97" s="4">
        <v>1704.64735409581</v>
      </c>
      <c r="J97" s="4">
        <v>2146.29664847902</v>
      </c>
      <c r="K97" s="4">
        <v>2587.94594286223</v>
      </c>
      <c r="L97" s="4">
        <v>3029.59523724544</v>
      </c>
      <c r="M97" s="4">
        <v>3471.24453162864</v>
      </c>
      <c r="N97" s="4">
        <v>3912.89382601185</v>
      </c>
      <c r="O97" s="4">
        <v>4354.54312039506</v>
      </c>
      <c r="P97" s="4">
        <v>4796.19241477827</v>
      </c>
    </row>
    <row r="98" spans="1:16">
      <c r="A98" s="1" t="s">
        <v>42</v>
      </c>
      <c r="B98" s="1" t="s">
        <v>43</v>
      </c>
      <c r="C98" s="1" t="s">
        <v>8</v>
      </c>
      <c r="D98" s="1" t="s">
        <v>106</v>
      </c>
      <c r="E98" s="1" t="s">
        <v>107</v>
      </c>
      <c r="F98" s="4">
        <v>580.47885204497</v>
      </c>
      <c r="G98" s="4">
        <v>781.258233143755</v>
      </c>
      <c r="H98" s="4">
        <v>1262.9980597126</v>
      </c>
      <c r="I98" s="4">
        <v>1704.64735409581</v>
      </c>
      <c r="J98" s="4">
        <v>2146.29664847902</v>
      </c>
      <c r="K98" s="4">
        <v>2587.94594286223</v>
      </c>
      <c r="L98" s="4">
        <v>3029.59523724544</v>
      </c>
      <c r="M98" s="4">
        <v>3471.24453162864</v>
      </c>
      <c r="N98" s="4">
        <v>3912.89382601185</v>
      </c>
      <c r="O98" s="4">
        <v>4354.54312039506</v>
      </c>
      <c r="P98" s="4">
        <v>4796.19241477827</v>
      </c>
    </row>
    <row r="99" spans="1:16">
      <c r="A99" s="1" t="s">
        <v>42</v>
      </c>
      <c r="B99" s="1" t="s">
        <v>44</v>
      </c>
      <c r="C99" s="1" t="s">
        <v>8</v>
      </c>
      <c r="D99" s="1" t="s">
        <v>106</v>
      </c>
      <c r="E99" s="1" t="s">
        <v>107</v>
      </c>
      <c r="F99" s="4">
        <v>580.47885204497</v>
      </c>
      <c r="G99" s="4">
        <v>781.258233143755</v>
      </c>
      <c r="H99" s="4">
        <v>1025.14349296058</v>
      </c>
      <c r="I99" s="4">
        <v>1292.91623956169</v>
      </c>
      <c r="J99" s="4">
        <v>852.606993267882</v>
      </c>
      <c r="K99" s="4">
        <v>824.902881011887</v>
      </c>
      <c r="L99" s="4">
        <v>898.146145800229</v>
      </c>
      <c r="M99" s="4">
        <v>952.126142433074</v>
      </c>
      <c r="N99" s="4">
        <v>987.612929975649</v>
      </c>
      <c r="O99" s="4">
        <v>1003.47912544812</v>
      </c>
      <c r="P99" s="4">
        <v>999.72472885049</v>
      </c>
    </row>
    <row r="100" spans="1:16">
      <c r="A100" s="1" t="s">
        <v>42</v>
      </c>
      <c r="B100" s="1" t="s">
        <v>33</v>
      </c>
      <c r="C100" s="1" t="s">
        <v>8</v>
      </c>
      <c r="D100" s="1" t="s">
        <v>106</v>
      </c>
      <c r="E100" s="1" t="s">
        <v>107</v>
      </c>
      <c r="F100" s="4">
        <v>580.47885204497</v>
      </c>
      <c r="G100" s="4">
        <v>781.258233143755</v>
      </c>
      <c r="H100" s="4">
        <v>1262.9980597126</v>
      </c>
      <c r="I100" s="4">
        <v>1704.64735409581</v>
      </c>
      <c r="J100" s="4">
        <v>2146.29664847902</v>
      </c>
      <c r="K100" s="4">
        <v>2587.94594286223</v>
      </c>
      <c r="L100" s="4">
        <v>3029.59523724544</v>
      </c>
      <c r="M100" s="4">
        <v>3471.24453162864</v>
      </c>
      <c r="N100" s="4">
        <v>3912.89382601185</v>
      </c>
      <c r="O100" s="4">
        <v>4354.54312039506</v>
      </c>
      <c r="P100" s="4">
        <v>4796.19241477827</v>
      </c>
    </row>
    <row r="101" spans="1:16">
      <c r="A101" s="1" t="s">
        <v>42</v>
      </c>
      <c r="B101" s="1" t="s">
        <v>34</v>
      </c>
      <c r="C101" s="1" t="s">
        <v>8</v>
      </c>
      <c r="D101" s="1" t="s">
        <v>106</v>
      </c>
      <c r="E101" s="1" t="s">
        <v>107</v>
      </c>
      <c r="F101" s="4">
        <v>580.47885204497</v>
      </c>
      <c r="G101" s="4">
        <v>781.258233143755</v>
      </c>
      <c r="H101" s="4">
        <v>1262.9980597126</v>
      </c>
      <c r="I101" s="4">
        <v>1704.64735409581</v>
      </c>
      <c r="J101" s="4">
        <v>2146.29664847902</v>
      </c>
      <c r="K101" s="4">
        <v>2587.94594286223</v>
      </c>
      <c r="L101" s="4">
        <v>3029.59523724544</v>
      </c>
      <c r="M101" s="4">
        <v>3471.24453162864</v>
      </c>
      <c r="N101" s="4">
        <v>3912.89382601185</v>
      </c>
      <c r="O101" s="4">
        <v>4354.54312039506</v>
      </c>
      <c r="P101" s="4">
        <v>4796.19241477827</v>
      </c>
    </row>
    <row r="102" spans="1:16">
      <c r="A102" s="1" t="s">
        <v>42</v>
      </c>
      <c r="B102" s="1" t="s">
        <v>35</v>
      </c>
      <c r="C102" s="1" t="s">
        <v>8</v>
      </c>
      <c r="D102" s="1" t="s">
        <v>106</v>
      </c>
      <c r="E102" s="1" t="s">
        <v>107</v>
      </c>
      <c r="F102" s="4">
        <v>580.47885204497</v>
      </c>
      <c r="G102" s="4">
        <v>781.258233143755</v>
      </c>
      <c r="H102" s="4">
        <v>1262.9980597126</v>
      </c>
      <c r="I102" s="4">
        <v>1704.64735409581</v>
      </c>
      <c r="J102" s="4">
        <v>2146.29664847902</v>
      </c>
      <c r="K102" s="4">
        <v>2587.94594286223</v>
      </c>
      <c r="L102" s="4">
        <v>3029.59523724544</v>
      </c>
      <c r="M102" s="4">
        <v>3471.24453162864</v>
      </c>
      <c r="N102" s="4">
        <v>3912.89382601185</v>
      </c>
      <c r="O102" s="4">
        <v>4354.54312039506</v>
      </c>
      <c r="P102" s="4">
        <v>4796.19241477827</v>
      </c>
    </row>
    <row r="103" spans="1:16">
      <c r="A103" s="1" t="s">
        <v>42</v>
      </c>
      <c r="B103" s="1" t="s">
        <v>36</v>
      </c>
      <c r="C103" s="1" t="s">
        <v>8</v>
      </c>
      <c r="D103" s="1" t="s">
        <v>106</v>
      </c>
      <c r="E103" s="1" t="s">
        <v>107</v>
      </c>
      <c r="F103" s="4">
        <v>580.47885204497</v>
      </c>
      <c r="G103" s="4">
        <v>781.258233143755</v>
      </c>
      <c r="H103" s="4">
        <v>1262.9980597126</v>
      </c>
      <c r="I103" s="4">
        <v>1704.64735409581</v>
      </c>
      <c r="J103" s="4">
        <v>2146.29664847902</v>
      </c>
      <c r="K103" s="4">
        <v>2587.94594286223</v>
      </c>
      <c r="L103" s="4">
        <v>3029.59523724544</v>
      </c>
      <c r="M103" s="4">
        <v>3471.24453162864</v>
      </c>
      <c r="N103" s="4">
        <v>3912.89382601185</v>
      </c>
      <c r="O103" s="4">
        <v>4354.54312039506</v>
      </c>
      <c r="P103" s="4">
        <v>4796.19241477827</v>
      </c>
    </row>
    <row r="104" spans="1:16">
      <c r="A104" s="1" t="s">
        <v>42</v>
      </c>
      <c r="B104" s="1" t="s">
        <v>37</v>
      </c>
      <c r="C104" s="1" t="s">
        <v>8</v>
      </c>
      <c r="D104" s="1" t="s">
        <v>106</v>
      </c>
      <c r="E104" s="1" t="s">
        <v>107</v>
      </c>
      <c r="F104" s="4">
        <v>580.47885204497</v>
      </c>
      <c r="G104" s="4">
        <v>781.258233143755</v>
      </c>
      <c r="H104" s="4">
        <v>1262.9980597126</v>
      </c>
      <c r="I104" s="4">
        <v>1704.64735409581</v>
      </c>
      <c r="J104" s="4">
        <v>2146.29664847902</v>
      </c>
      <c r="K104" s="4">
        <v>2587.94594286223</v>
      </c>
      <c r="L104" s="4">
        <v>3029.59523724544</v>
      </c>
      <c r="M104" s="4">
        <v>3471.24453162864</v>
      </c>
      <c r="N104" s="4">
        <v>3912.89382601185</v>
      </c>
      <c r="O104" s="4">
        <v>4354.54312039506</v>
      </c>
      <c r="P104" s="4">
        <v>4796.19241477827</v>
      </c>
    </row>
    <row r="105" spans="1:16">
      <c r="A105" s="1" t="s">
        <v>45</v>
      </c>
      <c r="B105" s="1" t="s">
        <v>7</v>
      </c>
      <c r="C105" s="1" t="s">
        <v>8</v>
      </c>
      <c r="D105" s="1" t="s">
        <v>106</v>
      </c>
      <c r="E105" s="1" t="s">
        <v>107</v>
      </c>
      <c r="F105" s="4"/>
      <c r="G105" s="4">
        <v>839.6</v>
      </c>
      <c r="H105" s="4">
        <v>1284.5</v>
      </c>
      <c r="I105" s="4">
        <v>1818.2</v>
      </c>
      <c r="J105" s="4">
        <v>2592.5</v>
      </c>
      <c r="K105" s="4">
        <v>3730</v>
      </c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106</v>
      </c>
      <c r="E106" s="1" t="s">
        <v>107</v>
      </c>
      <c r="F106" s="4"/>
      <c r="G106" s="4">
        <v>839.6</v>
      </c>
      <c r="H106" s="4">
        <v>633.9</v>
      </c>
      <c r="I106" s="4">
        <v>507.4</v>
      </c>
      <c r="J106" s="4">
        <v>507.4</v>
      </c>
      <c r="K106" s="4">
        <v>557.5</v>
      </c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106</v>
      </c>
      <c r="E107" s="1" t="s">
        <v>107</v>
      </c>
      <c r="F107" s="4"/>
      <c r="G107" s="4">
        <v>839.6</v>
      </c>
      <c r="H107" s="4">
        <v>640.9</v>
      </c>
      <c r="I107" s="4">
        <v>522.2</v>
      </c>
      <c r="J107" s="4">
        <v>521.7</v>
      </c>
      <c r="K107" s="4">
        <v>582.8</v>
      </c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106</v>
      </c>
      <c r="E108" s="1" t="s">
        <v>107</v>
      </c>
      <c r="F108" s="4"/>
      <c r="G108" s="4">
        <v>839.6</v>
      </c>
      <c r="H108" s="4">
        <v>643.1</v>
      </c>
      <c r="I108" s="4">
        <v>523.8</v>
      </c>
      <c r="J108" s="4">
        <v>526</v>
      </c>
      <c r="K108" s="4">
        <v>586.4</v>
      </c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106</v>
      </c>
      <c r="E109" s="1" t="s">
        <v>107</v>
      </c>
      <c r="F109" s="4"/>
      <c r="G109" s="4">
        <v>839.6</v>
      </c>
      <c r="H109" s="4">
        <v>640.4</v>
      </c>
      <c r="I109" s="4">
        <v>521.6</v>
      </c>
      <c r="J109" s="4">
        <v>521</v>
      </c>
      <c r="K109" s="4">
        <v>580.1</v>
      </c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106</v>
      </c>
      <c r="E110" s="1" t="s">
        <v>107</v>
      </c>
      <c r="F110" s="4"/>
      <c r="G110" s="4">
        <v>839.6</v>
      </c>
      <c r="H110" s="4">
        <v>863.8</v>
      </c>
      <c r="I110" s="4">
        <v>844.1</v>
      </c>
      <c r="J110" s="4">
        <v>858.3</v>
      </c>
      <c r="K110" s="4">
        <v>1031.7</v>
      </c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106</v>
      </c>
      <c r="E111" s="1" t="s">
        <v>107</v>
      </c>
      <c r="F111" s="4"/>
      <c r="G111" s="4">
        <v>839.6</v>
      </c>
      <c r="H111" s="4">
        <v>866.2</v>
      </c>
      <c r="I111" s="4">
        <v>814.9</v>
      </c>
      <c r="J111" s="4">
        <v>829.1</v>
      </c>
      <c r="K111" s="4">
        <v>999.6</v>
      </c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106</v>
      </c>
      <c r="E112" s="1" t="s">
        <v>107</v>
      </c>
      <c r="F112" s="4"/>
      <c r="G112" s="4">
        <v>839.6</v>
      </c>
      <c r="H112" s="4">
        <v>859.2</v>
      </c>
      <c r="I112" s="4">
        <v>835.8</v>
      </c>
      <c r="J112" s="4">
        <v>849.7</v>
      </c>
      <c r="K112" s="4">
        <v>1010.2</v>
      </c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106</v>
      </c>
      <c r="E113" s="1" t="s">
        <v>107</v>
      </c>
      <c r="F113" s="4"/>
      <c r="G113" s="4">
        <v>839.6</v>
      </c>
      <c r="H113" s="4">
        <v>863</v>
      </c>
      <c r="I113" s="4">
        <v>842.1</v>
      </c>
      <c r="J113" s="4">
        <v>856.7</v>
      </c>
      <c r="K113" s="4">
        <v>1029.5</v>
      </c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106</v>
      </c>
      <c r="E114" s="1" t="s">
        <v>107</v>
      </c>
      <c r="F114" s="4"/>
      <c r="G114" s="4">
        <v>839.6</v>
      </c>
      <c r="H114" s="4">
        <v>858.1</v>
      </c>
      <c r="I114" s="4">
        <v>833.9</v>
      </c>
      <c r="J114" s="4">
        <v>848.1</v>
      </c>
      <c r="K114" s="4">
        <v>1008.1</v>
      </c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106</v>
      </c>
      <c r="E115" s="1" t="s">
        <v>107</v>
      </c>
      <c r="F115" s="4"/>
      <c r="G115" s="4">
        <v>839.6</v>
      </c>
      <c r="H115" s="4">
        <v>650.3</v>
      </c>
      <c r="I115" s="4">
        <v>600.1</v>
      </c>
      <c r="J115" s="4">
        <v>718.6</v>
      </c>
      <c r="K115" s="4">
        <v>841.4</v>
      </c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106</v>
      </c>
      <c r="E116" s="1" t="s">
        <v>107</v>
      </c>
      <c r="F116" s="4"/>
      <c r="G116" s="4">
        <v>839.6</v>
      </c>
      <c r="H116" s="4">
        <v>555.6</v>
      </c>
      <c r="I116" s="4">
        <v>741.3</v>
      </c>
      <c r="J116" s="4">
        <v>972.9</v>
      </c>
      <c r="K116" s="4">
        <v>1341</v>
      </c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106</v>
      </c>
      <c r="E117" s="1" t="s">
        <v>107</v>
      </c>
      <c r="F117" s="4"/>
      <c r="G117" s="4">
        <v>839.6</v>
      </c>
      <c r="H117" s="4">
        <v>1283.9</v>
      </c>
      <c r="I117" s="4">
        <v>1821</v>
      </c>
      <c r="J117" s="4">
        <v>2599</v>
      </c>
      <c r="K117" s="4">
        <v>3736.9</v>
      </c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106</v>
      </c>
      <c r="E118" s="1" t="s">
        <v>107</v>
      </c>
      <c r="F118" s="4"/>
      <c r="G118" s="4">
        <v>839.6</v>
      </c>
      <c r="H118" s="4">
        <v>1283.7</v>
      </c>
      <c r="I118" s="4">
        <v>1820</v>
      </c>
      <c r="J118" s="4">
        <v>2597.3</v>
      </c>
      <c r="K118" s="4">
        <v>3740.7</v>
      </c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106</v>
      </c>
      <c r="E119" s="1" t="s">
        <v>107</v>
      </c>
      <c r="F119" s="4"/>
      <c r="G119" s="4">
        <v>839.6</v>
      </c>
      <c r="H119" s="4">
        <v>1283.4</v>
      </c>
      <c r="I119" s="4">
        <v>1818.7</v>
      </c>
      <c r="J119" s="4">
        <v>2593.4</v>
      </c>
      <c r="K119" s="4">
        <v>3731.6</v>
      </c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106</v>
      </c>
      <c r="E120" s="1" t="s">
        <v>107</v>
      </c>
      <c r="F120" s="4"/>
      <c r="G120" s="4">
        <v>839.6</v>
      </c>
      <c r="H120" s="4">
        <v>1283.8</v>
      </c>
      <c r="I120" s="4">
        <v>1820.4</v>
      </c>
      <c r="J120" s="4">
        <v>2597.8</v>
      </c>
      <c r="K120" s="4">
        <v>3741.8</v>
      </c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106</v>
      </c>
      <c r="E121" s="1" t="s">
        <v>107</v>
      </c>
      <c r="F121" s="4"/>
      <c r="G121" s="4">
        <v>839.6</v>
      </c>
      <c r="H121" s="4">
        <v>643.7</v>
      </c>
      <c r="I121" s="4">
        <v>524.5</v>
      </c>
      <c r="J121" s="4">
        <v>527.2</v>
      </c>
      <c r="K121" s="4">
        <v>588.9</v>
      </c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106</v>
      </c>
      <c r="E122" s="1" t="s">
        <v>107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>
      <c r="A123" s="1" t="s">
        <v>46</v>
      </c>
      <c r="B123" s="1" t="s">
        <v>18</v>
      </c>
      <c r="C123" s="1" t="s">
        <v>8</v>
      </c>
      <c r="D123" s="1" t="s">
        <v>106</v>
      </c>
      <c r="E123" s="1" t="s">
        <v>107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>
      <c r="A124" s="1" t="s">
        <v>46</v>
      </c>
      <c r="B124" s="1" t="s">
        <v>19</v>
      </c>
      <c r="C124" s="1" t="s">
        <v>8</v>
      </c>
      <c r="D124" s="1" t="s">
        <v>106</v>
      </c>
      <c r="E124" s="1" t="s">
        <v>107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>
      <c r="A125" s="1" t="s">
        <v>46</v>
      </c>
      <c r="B125" s="1" t="s">
        <v>20</v>
      </c>
      <c r="C125" s="1" t="s">
        <v>8</v>
      </c>
      <c r="D125" s="1" t="s">
        <v>106</v>
      </c>
      <c r="E125" s="1" t="s">
        <v>107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>
      <c r="A126" s="1" t="s">
        <v>46</v>
      </c>
      <c r="B126" s="1" t="s">
        <v>21</v>
      </c>
      <c r="C126" s="1" t="s">
        <v>8</v>
      </c>
      <c r="D126" s="1" t="s">
        <v>106</v>
      </c>
      <c r="E126" s="1" t="s">
        <v>107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>
      <c r="A127" s="1" t="s">
        <v>46</v>
      </c>
      <c r="B127" s="1" t="s">
        <v>24</v>
      </c>
      <c r="C127" s="1" t="s">
        <v>8</v>
      </c>
      <c r="D127" s="1" t="s">
        <v>106</v>
      </c>
      <c r="E127" s="1" t="s">
        <v>107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>
      <c r="A128" s="1" t="s">
        <v>46</v>
      </c>
      <c r="B128" s="1" t="s">
        <v>25</v>
      </c>
      <c r="C128" s="1" t="s">
        <v>8</v>
      </c>
      <c r="D128" s="1" t="s">
        <v>106</v>
      </c>
      <c r="E128" s="1" t="s">
        <v>107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>
      <c r="A129" s="1" t="s">
        <v>46</v>
      </c>
      <c r="B129" s="1" t="s">
        <v>26</v>
      </c>
      <c r="C129" s="1" t="s">
        <v>8</v>
      </c>
      <c r="D129" s="1" t="s">
        <v>106</v>
      </c>
      <c r="E129" s="1" t="s">
        <v>107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>
      <c r="A130" s="1" t="s">
        <v>46</v>
      </c>
      <c r="B130" s="1" t="s">
        <v>30</v>
      </c>
      <c r="C130" s="1" t="s">
        <v>8</v>
      </c>
      <c r="D130" s="1" t="s">
        <v>106</v>
      </c>
      <c r="E130" s="1" t="s">
        <v>107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>
      <c r="A131" s="1" t="s">
        <v>46</v>
      </c>
      <c r="B131" s="1" t="s">
        <v>34</v>
      </c>
      <c r="C131" s="1" t="s">
        <v>8</v>
      </c>
      <c r="D131" s="1" t="s">
        <v>106</v>
      </c>
      <c r="E131" s="1" t="s">
        <v>107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>
      <c r="A132" s="1" t="s">
        <v>46</v>
      </c>
      <c r="B132" s="1" t="s">
        <v>35</v>
      </c>
      <c r="C132" s="1" t="s">
        <v>8</v>
      </c>
      <c r="D132" s="1" t="s">
        <v>106</v>
      </c>
      <c r="E132" s="1" t="s">
        <v>107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>
      <c r="A133" s="1" t="s">
        <v>46</v>
      </c>
      <c r="B133" s="1" t="s">
        <v>36</v>
      </c>
      <c r="C133" s="1" t="s">
        <v>8</v>
      </c>
      <c r="D133" s="1" t="s">
        <v>106</v>
      </c>
      <c r="E133" s="1" t="s">
        <v>107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>
      <c r="A134" s="1" t="s">
        <v>47</v>
      </c>
      <c r="B134" s="1" t="s">
        <v>7</v>
      </c>
      <c r="C134" s="1" t="s">
        <v>8</v>
      </c>
      <c r="D134" s="1" t="s">
        <v>106</v>
      </c>
      <c r="E134" s="1" t="s">
        <v>107</v>
      </c>
      <c r="F134" s="4">
        <v>683.726758767515</v>
      </c>
      <c r="G134" s="4">
        <v>816.226179152692</v>
      </c>
      <c r="H134" s="4">
        <v>926.457848929533</v>
      </c>
      <c r="I134" s="4">
        <v>1085.15535820268</v>
      </c>
      <c r="J134" s="4">
        <v>1249.24667110893</v>
      </c>
      <c r="K134" s="4">
        <v>1424.47463649488</v>
      </c>
      <c r="L134" s="4">
        <v>1608.33793793656</v>
      </c>
      <c r="M134" s="4">
        <v>1802.52657333299</v>
      </c>
      <c r="N134" s="4">
        <v>1999.04608620689</v>
      </c>
      <c r="O134" s="4">
        <v>2178.55236436447</v>
      </c>
      <c r="P134" s="4">
        <v>2334.98934391072</v>
      </c>
    </row>
    <row r="135" spans="1:16">
      <c r="A135" s="1" t="s">
        <v>47</v>
      </c>
      <c r="B135" s="1" t="s">
        <v>12</v>
      </c>
      <c r="C135" s="1" t="s">
        <v>8</v>
      </c>
      <c r="D135" s="1" t="s">
        <v>106</v>
      </c>
      <c r="E135" s="1" t="s">
        <v>107</v>
      </c>
      <c r="F135" s="4">
        <v>683.726758767515</v>
      </c>
      <c r="G135" s="4">
        <v>731.277912969841</v>
      </c>
      <c r="H135" s="4">
        <v>484.159181580385</v>
      </c>
      <c r="I135" s="4">
        <v>533.822090072417</v>
      </c>
      <c r="J135" s="4">
        <v>604.082118520467</v>
      </c>
      <c r="K135" s="4">
        <v>686.139695278042</v>
      </c>
      <c r="L135" s="4">
        <v>786.610984518888</v>
      </c>
      <c r="M135" s="4">
        <v>901.536779099612</v>
      </c>
      <c r="N135" s="4">
        <v>1021.93353196648</v>
      </c>
      <c r="O135" s="4">
        <v>1135.59003024613</v>
      </c>
      <c r="P135" s="4">
        <v>1245.09938756146</v>
      </c>
    </row>
    <row r="136" spans="1:16">
      <c r="A136" s="1" t="s">
        <v>47</v>
      </c>
      <c r="B136" s="1" t="s">
        <v>48</v>
      </c>
      <c r="C136" s="1" t="s">
        <v>8</v>
      </c>
      <c r="D136" s="1" t="s">
        <v>106</v>
      </c>
      <c r="E136" s="1" t="s">
        <v>107</v>
      </c>
      <c r="F136" s="4">
        <v>683.726758767515</v>
      </c>
      <c r="G136" s="4">
        <v>699.411837829689</v>
      </c>
      <c r="H136" s="4">
        <v>464.140679641113</v>
      </c>
      <c r="I136" s="4">
        <v>534.240621478985</v>
      </c>
      <c r="J136" s="4">
        <v>613.514935813054</v>
      </c>
      <c r="K136" s="4">
        <v>710.936985562089</v>
      </c>
      <c r="L136" s="4">
        <v>823.377775377796</v>
      </c>
      <c r="M136" s="4">
        <v>942.307674678558</v>
      </c>
      <c r="N136" s="4">
        <v>1060.04500275479</v>
      </c>
      <c r="O136" s="4">
        <v>1163.92317646633</v>
      </c>
      <c r="P136" s="4">
        <v>1254.47619664174</v>
      </c>
    </row>
    <row r="137" spans="1:16">
      <c r="A137" s="1" t="s">
        <v>47</v>
      </c>
      <c r="B137" s="1" t="s">
        <v>15</v>
      </c>
      <c r="C137" s="1" t="s">
        <v>8</v>
      </c>
      <c r="D137" s="1" t="s">
        <v>106</v>
      </c>
      <c r="E137" s="1" t="s">
        <v>107</v>
      </c>
      <c r="F137" s="4">
        <v>683.726758767515</v>
      </c>
      <c r="G137" s="4">
        <v>743.030480524274</v>
      </c>
      <c r="H137" s="4">
        <v>528.898852226033</v>
      </c>
      <c r="I137" s="4">
        <v>540.548264808962</v>
      </c>
      <c r="J137" s="4">
        <v>609.428337836875</v>
      </c>
      <c r="K137" s="4">
        <v>691.771886632209</v>
      </c>
      <c r="L137" s="4">
        <v>786.156118919491</v>
      </c>
      <c r="M137" s="4">
        <v>890.789590621933</v>
      </c>
      <c r="N137" s="4">
        <v>997.523439958558</v>
      </c>
      <c r="O137" s="4">
        <v>1097.34440677721</v>
      </c>
      <c r="P137" s="4">
        <v>1190.61111559744</v>
      </c>
    </row>
    <row r="138" spans="1:16">
      <c r="A138" s="1" t="s">
        <v>47</v>
      </c>
      <c r="B138" s="1" t="s">
        <v>16</v>
      </c>
      <c r="C138" s="1" t="s">
        <v>8</v>
      </c>
      <c r="D138" s="1" t="s">
        <v>106</v>
      </c>
      <c r="E138" s="1" t="s">
        <v>107</v>
      </c>
      <c r="F138" s="4">
        <v>683.726758767515</v>
      </c>
      <c r="G138" s="4">
        <v>739.442481890147</v>
      </c>
      <c r="H138" s="4">
        <v>512.48019929173</v>
      </c>
      <c r="I138" s="4">
        <v>538.475050174906</v>
      </c>
      <c r="J138" s="4">
        <v>604.333316821932</v>
      </c>
      <c r="K138" s="4">
        <v>683.342443511744</v>
      </c>
      <c r="L138" s="4">
        <v>771.013167203896</v>
      </c>
      <c r="M138" s="4">
        <v>865.688965761417</v>
      </c>
      <c r="N138" s="4">
        <v>960.732418986442</v>
      </c>
      <c r="O138" s="4">
        <v>1045.33820941833</v>
      </c>
      <c r="P138" s="4">
        <v>1121.07985062631</v>
      </c>
    </row>
    <row r="139" spans="1:16">
      <c r="A139" s="1" t="s">
        <v>47</v>
      </c>
      <c r="B139" s="1" t="s">
        <v>17</v>
      </c>
      <c r="C139" s="1" t="s">
        <v>8</v>
      </c>
      <c r="D139" s="1" t="s">
        <v>106</v>
      </c>
      <c r="E139" s="1" t="s">
        <v>107</v>
      </c>
      <c r="F139" s="4">
        <v>683.726758767515</v>
      </c>
      <c r="G139" s="4">
        <v>703.320812798765</v>
      </c>
      <c r="H139" s="4">
        <v>512.748056418421</v>
      </c>
      <c r="I139" s="4">
        <v>511.695743267528</v>
      </c>
      <c r="J139" s="4">
        <v>543.727412983272</v>
      </c>
      <c r="K139" s="4">
        <v>583.15744148909</v>
      </c>
      <c r="L139" s="4">
        <v>639.313528563259</v>
      </c>
      <c r="M139" s="4">
        <v>703.077767501656</v>
      </c>
      <c r="N139" s="4">
        <v>764.903164746606</v>
      </c>
      <c r="O139" s="4">
        <v>817.573269484936</v>
      </c>
      <c r="P139" s="4">
        <v>844.649108718907</v>
      </c>
    </row>
    <row r="140" spans="1:16">
      <c r="A140" s="1" t="s">
        <v>47</v>
      </c>
      <c r="B140" s="1" t="s">
        <v>18</v>
      </c>
      <c r="C140" s="1" t="s">
        <v>8</v>
      </c>
      <c r="D140" s="1" t="s">
        <v>106</v>
      </c>
      <c r="E140" s="1" t="s">
        <v>107</v>
      </c>
      <c r="F140" s="4">
        <v>683.726758767515</v>
      </c>
      <c r="G140" s="4">
        <v>767.750635093376</v>
      </c>
      <c r="H140" s="4">
        <v>607.382792279926</v>
      </c>
      <c r="I140" s="4">
        <v>625.229279968638</v>
      </c>
      <c r="J140" s="4">
        <v>614.507962372948</v>
      </c>
      <c r="K140" s="4">
        <v>688.081072088311</v>
      </c>
      <c r="L140" s="4">
        <v>776.506512202057</v>
      </c>
      <c r="M140" s="4">
        <v>874.922966312426</v>
      </c>
      <c r="N140" s="4">
        <v>974.609191059238</v>
      </c>
      <c r="O140" s="4">
        <v>1063.98272067667</v>
      </c>
      <c r="P140" s="4">
        <v>1142.4011894398</v>
      </c>
    </row>
    <row r="141" spans="1:16">
      <c r="A141" s="1" t="s">
        <v>47</v>
      </c>
      <c r="B141" s="1" t="s">
        <v>49</v>
      </c>
      <c r="C141" s="1" t="s">
        <v>8</v>
      </c>
      <c r="D141" s="1" t="s">
        <v>106</v>
      </c>
      <c r="E141" s="1" t="s">
        <v>107</v>
      </c>
      <c r="F141" s="4">
        <v>683.726758767515</v>
      </c>
      <c r="G141" s="4">
        <v>757.803839034359</v>
      </c>
      <c r="H141" s="4">
        <v>575.079769396667</v>
      </c>
      <c r="I141" s="4">
        <v>557.097580226686</v>
      </c>
      <c r="J141" s="4">
        <v>607.110098650208</v>
      </c>
      <c r="K141" s="4">
        <v>686.500947051039</v>
      </c>
      <c r="L141" s="4">
        <v>776.450858532268</v>
      </c>
      <c r="M141" s="4">
        <v>877.549622016964</v>
      </c>
      <c r="N141" s="4">
        <v>980.327880969571</v>
      </c>
      <c r="O141" s="4">
        <v>1074.17133365912</v>
      </c>
      <c r="P141" s="4">
        <v>1151.7429380138</v>
      </c>
    </row>
    <row r="142" spans="1:16">
      <c r="A142" s="1" t="s">
        <v>47</v>
      </c>
      <c r="B142" s="1" t="s">
        <v>19</v>
      </c>
      <c r="C142" s="1" t="s">
        <v>8</v>
      </c>
      <c r="D142" s="1" t="s">
        <v>106</v>
      </c>
      <c r="E142" s="1" t="s">
        <v>107</v>
      </c>
      <c r="F142" s="4">
        <v>683.726758767515</v>
      </c>
      <c r="G142" s="4">
        <v>740.611508678802</v>
      </c>
      <c r="H142" s="4">
        <v>624.207036191226</v>
      </c>
      <c r="I142" s="4">
        <v>656.686076217208</v>
      </c>
      <c r="J142" s="4">
        <v>623.096485706081</v>
      </c>
      <c r="K142" s="4">
        <v>611.18047121753</v>
      </c>
      <c r="L142" s="4">
        <v>654.003189658798</v>
      </c>
      <c r="M142" s="4">
        <v>701.391522519626</v>
      </c>
      <c r="N142" s="4">
        <v>742.302970466126</v>
      </c>
      <c r="O142" s="4">
        <v>771.26086365241</v>
      </c>
      <c r="P142" s="4">
        <v>787.295730232359</v>
      </c>
    </row>
    <row r="143" spans="1:16">
      <c r="A143" s="1" t="s">
        <v>47</v>
      </c>
      <c r="B143" s="1" t="s">
        <v>20</v>
      </c>
      <c r="C143" s="1" t="s">
        <v>8</v>
      </c>
      <c r="D143" s="1" t="s">
        <v>106</v>
      </c>
      <c r="E143" s="1" t="s">
        <v>107</v>
      </c>
      <c r="F143" s="4">
        <v>683.726758767515</v>
      </c>
      <c r="G143" s="4">
        <v>757.267480992881</v>
      </c>
      <c r="H143" s="4">
        <v>573.505762566015</v>
      </c>
      <c r="I143" s="4">
        <v>555.434088794394</v>
      </c>
      <c r="J143" s="4">
        <v>604.187850617265</v>
      </c>
      <c r="K143" s="4">
        <v>679.516248596469</v>
      </c>
      <c r="L143" s="4">
        <v>768.508360386607</v>
      </c>
      <c r="M143" s="4">
        <v>870.85742791895</v>
      </c>
      <c r="N143" s="4">
        <v>976.157832808254</v>
      </c>
      <c r="O143" s="4">
        <v>1072.91804758131</v>
      </c>
      <c r="P143" s="4">
        <v>1177.27222875705</v>
      </c>
    </row>
    <row r="144" spans="1:16">
      <c r="A144" s="1" t="s">
        <v>47</v>
      </c>
      <c r="B144" s="1" t="s">
        <v>50</v>
      </c>
      <c r="C144" s="1" t="s">
        <v>8</v>
      </c>
      <c r="D144" s="1" t="s">
        <v>106</v>
      </c>
      <c r="E144" s="1" t="s">
        <v>107</v>
      </c>
      <c r="F144" s="4">
        <v>683.726758767515</v>
      </c>
      <c r="G144" s="4">
        <v>751.221903931235</v>
      </c>
      <c r="H144" s="4">
        <v>555.034184139067</v>
      </c>
      <c r="I144" s="4">
        <v>540.775420115724</v>
      </c>
      <c r="J144" s="4">
        <v>600.965876273128</v>
      </c>
      <c r="K144" s="4">
        <v>678.33232612009</v>
      </c>
      <c r="L144" s="4">
        <v>771.148321739241</v>
      </c>
      <c r="M144" s="4">
        <v>878.123872165175</v>
      </c>
      <c r="N144" s="4">
        <v>988.237532703209</v>
      </c>
      <c r="O144" s="4">
        <v>1087.31771694685</v>
      </c>
      <c r="P144" s="4">
        <v>1160.88242983224</v>
      </c>
    </row>
    <row r="145" spans="1:16">
      <c r="A145" s="1" t="s">
        <v>47</v>
      </c>
      <c r="B145" s="1" t="s">
        <v>51</v>
      </c>
      <c r="C145" s="1" t="s">
        <v>8</v>
      </c>
      <c r="D145" s="1" t="s">
        <v>106</v>
      </c>
      <c r="E145" s="1" t="s">
        <v>107</v>
      </c>
      <c r="F145" s="4">
        <v>683.726758767515</v>
      </c>
      <c r="G145" s="4">
        <v>816.226243110021</v>
      </c>
      <c r="H145" s="4">
        <v>926.545596494896</v>
      </c>
      <c r="I145" s="4">
        <v>1084.45041253508</v>
      </c>
      <c r="J145" s="4">
        <v>1247.6693846624</v>
      </c>
      <c r="K145" s="4">
        <v>1422.08718355159</v>
      </c>
      <c r="L145" s="4">
        <v>1604.70501974488</v>
      </c>
      <c r="M145" s="4">
        <v>1797.53698724998</v>
      </c>
      <c r="N145" s="4">
        <v>1992.71707461094</v>
      </c>
      <c r="O145" s="4">
        <v>2171.59701164903</v>
      </c>
      <c r="P145" s="4">
        <v>2332.46291075439</v>
      </c>
    </row>
    <row r="146" spans="1:16">
      <c r="A146" s="1" t="s">
        <v>47</v>
      </c>
      <c r="B146" s="1" t="s">
        <v>21</v>
      </c>
      <c r="C146" s="1" t="s">
        <v>8</v>
      </c>
      <c r="D146" s="1" t="s">
        <v>106</v>
      </c>
      <c r="E146" s="1" t="s">
        <v>107</v>
      </c>
      <c r="F146" s="4">
        <v>683.726758767515</v>
      </c>
      <c r="G146" s="4">
        <v>779.05500525784</v>
      </c>
      <c r="H146" s="4">
        <v>926.775297354556</v>
      </c>
      <c r="I146" s="4">
        <v>1035.61536537309</v>
      </c>
      <c r="J146" s="4">
        <v>1139.44900158666</v>
      </c>
      <c r="K146" s="4">
        <v>1240.89501718773</v>
      </c>
      <c r="L146" s="4">
        <v>1339.87288476549</v>
      </c>
      <c r="M146" s="4">
        <v>1431.27864128965</v>
      </c>
      <c r="N146" s="4">
        <v>1508.43760395904</v>
      </c>
      <c r="O146" s="4">
        <v>1564.69859047787</v>
      </c>
      <c r="P146" s="4">
        <v>1591.57453567674</v>
      </c>
    </row>
    <row r="147" spans="1:16">
      <c r="A147" s="1" t="s">
        <v>47</v>
      </c>
      <c r="B147" s="1" t="s">
        <v>22</v>
      </c>
      <c r="C147" s="1" t="s">
        <v>8</v>
      </c>
      <c r="D147" s="1" t="s">
        <v>106</v>
      </c>
      <c r="E147" s="1" t="s">
        <v>107</v>
      </c>
      <c r="F147" s="4">
        <v>683.726758767515</v>
      </c>
      <c r="G147" s="4">
        <v>764.138777731313</v>
      </c>
      <c r="H147" s="4">
        <v>597.646066722474</v>
      </c>
      <c r="I147" s="4">
        <v>601.531044584878</v>
      </c>
      <c r="J147" s="4">
        <v>608.181231100439</v>
      </c>
      <c r="K147" s="4">
        <v>680.050227870849</v>
      </c>
      <c r="L147" s="4">
        <v>766.16887222741</v>
      </c>
      <c r="M147" s="4">
        <v>865.435127099565</v>
      </c>
      <c r="N147" s="4">
        <v>966.712377719797</v>
      </c>
      <c r="O147" s="4">
        <v>1058.78488316991</v>
      </c>
      <c r="P147" s="4">
        <v>1142.40524781722</v>
      </c>
    </row>
    <row r="148" spans="1:16">
      <c r="A148" s="1" t="s">
        <v>47</v>
      </c>
      <c r="B148" s="1" t="s">
        <v>23</v>
      </c>
      <c r="C148" s="1" t="s">
        <v>8</v>
      </c>
      <c r="D148" s="1" t="s">
        <v>106</v>
      </c>
      <c r="E148" s="1" t="s">
        <v>107</v>
      </c>
      <c r="F148" s="4">
        <v>683.726758767515</v>
      </c>
      <c r="G148" s="4">
        <v>767.383872147421</v>
      </c>
      <c r="H148" s="4">
        <v>602.667036237168</v>
      </c>
      <c r="I148" s="4">
        <v>613.190042632355</v>
      </c>
      <c r="J148" s="4">
        <v>609.485448862093</v>
      </c>
      <c r="K148" s="4">
        <v>680.960741224878</v>
      </c>
      <c r="L148" s="4">
        <v>764.531278950646</v>
      </c>
      <c r="M148" s="4">
        <v>856.056598195695</v>
      </c>
      <c r="N148" s="4">
        <v>946.762401229021</v>
      </c>
      <c r="O148" s="4">
        <v>1028.8551297404</v>
      </c>
      <c r="P148" s="4">
        <v>1097.49732777192</v>
      </c>
    </row>
    <row r="149" spans="1:16">
      <c r="A149" s="1" t="s">
        <v>47</v>
      </c>
      <c r="B149" s="1" t="s">
        <v>24</v>
      </c>
      <c r="C149" s="1" t="s">
        <v>8</v>
      </c>
      <c r="D149" s="1" t="s">
        <v>106</v>
      </c>
      <c r="E149" s="1" t="s">
        <v>107</v>
      </c>
      <c r="F149" s="4">
        <v>683.726758767515</v>
      </c>
      <c r="G149" s="4">
        <v>767.537361288102</v>
      </c>
      <c r="H149" s="4">
        <v>606.597196598304</v>
      </c>
      <c r="I149" s="4">
        <v>623.509743670586</v>
      </c>
      <c r="J149" s="4">
        <v>614.271312986919</v>
      </c>
      <c r="K149" s="4">
        <v>686.041323505294</v>
      </c>
      <c r="L149" s="4">
        <v>772.607625703339</v>
      </c>
      <c r="M149" s="4">
        <v>870.964217515852</v>
      </c>
      <c r="N149" s="4">
        <v>971.455492491108</v>
      </c>
      <c r="O149" s="4">
        <v>1062.14782306457</v>
      </c>
      <c r="P149" s="4">
        <v>1140.38108015083</v>
      </c>
    </row>
    <row r="150" spans="1:16">
      <c r="A150" s="1" t="s">
        <v>47</v>
      </c>
      <c r="B150" s="1" t="s">
        <v>25</v>
      </c>
      <c r="C150" s="1" t="s">
        <v>8</v>
      </c>
      <c r="D150" s="1" t="s">
        <v>106</v>
      </c>
      <c r="E150" s="1" t="s">
        <v>107</v>
      </c>
      <c r="F150" s="4">
        <v>683.726758767515</v>
      </c>
      <c r="G150" s="4">
        <v>766.902923468667</v>
      </c>
      <c r="H150" s="4">
        <v>600.86205182305</v>
      </c>
      <c r="I150" s="4">
        <v>609.246580981008</v>
      </c>
      <c r="J150" s="4">
        <v>609.423564579449</v>
      </c>
      <c r="K150" s="4">
        <v>678.423337530073</v>
      </c>
      <c r="L150" s="4">
        <v>759.848772124165</v>
      </c>
      <c r="M150" s="4">
        <v>849.824563783237</v>
      </c>
      <c r="N150" s="4">
        <v>940.206840925632</v>
      </c>
      <c r="O150" s="4">
        <v>1022.98187691887</v>
      </c>
      <c r="P150" s="4">
        <v>1092.4642216291</v>
      </c>
    </row>
    <row r="151" spans="1:16">
      <c r="A151" s="1" t="s">
        <v>47</v>
      </c>
      <c r="B151" s="1" t="s">
        <v>26</v>
      </c>
      <c r="C151" s="1" t="s">
        <v>8</v>
      </c>
      <c r="D151" s="1" t="s">
        <v>106</v>
      </c>
      <c r="E151" s="1" t="s">
        <v>107</v>
      </c>
      <c r="F151" s="4">
        <v>683.726758767515</v>
      </c>
      <c r="G151" s="4">
        <v>729.014376355818</v>
      </c>
      <c r="H151" s="4">
        <v>596.368280207174</v>
      </c>
      <c r="I151" s="4">
        <v>572.457704177317</v>
      </c>
      <c r="J151" s="4">
        <v>554.742795392351</v>
      </c>
      <c r="K151" s="4">
        <v>586.655058484189</v>
      </c>
      <c r="L151" s="4">
        <v>629.605310951621</v>
      </c>
      <c r="M151" s="4">
        <v>681.540935251865</v>
      </c>
      <c r="N151" s="4">
        <v>727.126999917627</v>
      </c>
      <c r="O151" s="4">
        <v>762.109255984063</v>
      </c>
      <c r="P151" s="4">
        <v>783.772295412452</v>
      </c>
    </row>
    <row r="152" spans="1:16">
      <c r="A152" s="1" t="s">
        <v>47</v>
      </c>
      <c r="B152" s="1" t="s">
        <v>28</v>
      </c>
      <c r="C152" s="1" t="s">
        <v>8</v>
      </c>
      <c r="D152" s="1" t="s">
        <v>106</v>
      </c>
      <c r="E152" s="1" t="s">
        <v>107</v>
      </c>
      <c r="F152" s="4">
        <v>683.726758767515</v>
      </c>
      <c r="G152" s="4">
        <v>765.494875269516</v>
      </c>
      <c r="H152" s="4">
        <v>659.202161911381</v>
      </c>
      <c r="I152" s="4">
        <v>671.292937073755</v>
      </c>
      <c r="J152" s="4">
        <v>689.254113076306</v>
      </c>
      <c r="K152" s="4">
        <v>744.520402443118</v>
      </c>
      <c r="L152" s="4">
        <v>840.871644994288</v>
      </c>
      <c r="M152" s="4">
        <v>945.078352685676</v>
      </c>
      <c r="N152" s="4">
        <v>1049.50210481453</v>
      </c>
      <c r="O152" s="4">
        <v>1146.45648334394</v>
      </c>
      <c r="P152" s="4">
        <v>1235.71386898008</v>
      </c>
    </row>
    <row r="153" spans="1:16">
      <c r="A153" s="1" t="s">
        <v>47</v>
      </c>
      <c r="B153" s="1" t="s">
        <v>30</v>
      </c>
      <c r="C153" s="1" t="s">
        <v>8</v>
      </c>
      <c r="D153" s="1" t="s">
        <v>106</v>
      </c>
      <c r="E153" s="1" t="s">
        <v>107</v>
      </c>
      <c r="F153" s="4">
        <v>683.726758767515</v>
      </c>
      <c r="G153" s="4">
        <v>769.037819098453</v>
      </c>
      <c r="H153" s="4">
        <v>676.146989686075</v>
      </c>
      <c r="I153" s="4">
        <v>718.536466512066</v>
      </c>
      <c r="J153" s="4">
        <v>865.073619952936</v>
      </c>
      <c r="K153" s="4">
        <v>833.600039117481</v>
      </c>
      <c r="L153" s="4">
        <v>857.72219249423</v>
      </c>
      <c r="M153" s="4">
        <v>951.694319673135</v>
      </c>
      <c r="N153" s="4">
        <v>1048.5368845207</v>
      </c>
      <c r="O153" s="4">
        <v>1143.65668992499</v>
      </c>
      <c r="P153" s="4">
        <v>1231.9022514615</v>
      </c>
    </row>
    <row r="154" spans="1:16">
      <c r="A154" s="1" t="s">
        <v>47</v>
      </c>
      <c r="B154" s="1" t="s">
        <v>32</v>
      </c>
      <c r="C154" s="1" t="s">
        <v>8</v>
      </c>
      <c r="D154" s="1" t="s">
        <v>106</v>
      </c>
      <c r="E154" s="1" t="s">
        <v>107</v>
      </c>
      <c r="F154" s="4">
        <v>683.726758539515</v>
      </c>
      <c r="G154" s="4">
        <v>816.249081689934</v>
      </c>
      <c r="H154" s="4">
        <v>926.457513212723</v>
      </c>
      <c r="I154" s="4">
        <v>1085.31045551629</v>
      </c>
      <c r="J154" s="4">
        <v>1249.07964387582</v>
      </c>
      <c r="K154" s="4">
        <v>1424.60473002339</v>
      </c>
      <c r="L154" s="4">
        <v>1607.41232701921</v>
      </c>
      <c r="M154" s="4">
        <v>1799.98557504788</v>
      </c>
      <c r="N154" s="4">
        <v>1996.9915701098</v>
      </c>
      <c r="O154" s="4">
        <v>2177.04181219565</v>
      </c>
      <c r="P154" s="4">
        <v>2334.52426506399</v>
      </c>
    </row>
    <row r="155" spans="1:16">
      <c r="A155" s="1" t="s">
        <v>47</v>
      </c>
      <c r="B155" s="1" t="s">
        <v>33</v>
      </c>
      <c r="C155" s="1" t="s">
        <v>8</v>
      </c>
      <c r="D155" s="1" t="s">
        <v>106</v>
      </c>
      <c r="E155" s="1" t="s">
        <v>107</v>
      </c>
      <c r="F155" s="4">
        <v>683.726758767515</v>
      </c>
      <c r="G155" s="4">
        <v>817.108854435478</v>
      </c>
      <c r="H155" s="4">
        <v>926.457685875442</v>
      </c>
      <c r="I155" s="4">
        <v>1083.87640196774</v>
      </c>
      <c r="J155" s="4">
        <v>1245.37904169703</v>
      </c>
      <c r="K155" s="4">
        <v>1417.84844846455</v>
      </c>
      <c r="L155" s="4">
        <v>1595.82633435627</v>
      </c>
      <c r="M155" s="4">
        <v>1784.7844340275</v>
      </c>
      <c r="N155" s="4">
        <v>1977.38161577145</v>
      </c>
      <c r="O155" s="4">
        <v>2151.97653054133</v>
      </c>
      <c r="P155" s="4">
        <v>2304.558382057</v>
      </c>
    </row>
    <row r="156" spans="1:16">
      <c r="A156" s="1" t="s">
        <v>47</v>
      </c>
      <c r="B156" s="1" t="s">
        <v>34</v>
      </c>
      <c r="C156" s="1" t="s">
        <v>8</v>
      </c>
      <c r="D156" s="1" t="s">
        <v>106</v>
      </c>
      <c r="E156" s="1" t="s">
        <v>107</v>
      </c>
      <c r="F156" s="4">
        <v>683.726758767515</v>
      </c>
      <c r="G156" s="4">
        <v>816.226179152692</v>
      </c>
      <c r="H156" s="4">
        <v>926.457848929533</v>
      </c>
      <c r="I156" s="4">
        <v>1085.15535820268</v>
      </c>
      <c r="J156" s="4">
        <v>1249.24591055817</v>
      </c>
      <c r="K156" s="4">
        <v>1424.47319696622</v>
      </c>
      <c r="L156" s="4">
        <v>1608.33640189837</v>
      </c>
      <c r="M156" s="4">
        <v>1801.90416943589</v>
      </c>
      <c r="N156" s="4">
        <v>1997.78337628687</v>
      </c>
      <c r="O156" s="4">
        <v>2176.90861681945</v>
      </c>
      <c r="P156" s="4">
        <v>2333.22147788521</v>
      </c>
    </row>
    <row r="157" spans="1:16">
      <c r="A157" s="1" t="s">
        <v>47</v>
      </c>
      <c r="B157" s="1" t="s">
        <v>35</v>
      </c>
      <c r="C157" s="1" t="s">
        <v>8</v>
      </c>
      <c r="D157" s="1" t="s">
        <v>106</v>
      </c>
      <c r="E157" s="1" t="s">
        <v>107</v>
      </c>
      <c r="F157" s="4">
        <v>683.726758767515</v>
      </c>
      <c r="G157" s="4">
        <v>817.108786549563</v>
      </c>
      <c r="H157" s="4">
        <v>926.457685889742</v>
      </c>
      <c r="I157" s="4">
        <v>1083.87642067244</v>
      </c>
      <c r="J157" s="4">
        <v>1245.37790764147</v>
      </c>
      <c r="K157" s="4">
        <v>1417.84714174185</v>
      </c>
      <c r="L157" s="4">
        <v>1595.82439715641</v>
      </c>
      <c r="M157" s="4">
        <v>1783.96117863337</v>
      </c>
      <c r="N157" s="4">
        <v>1975.82911874579</v>
      </c>
      <c r="O157" s="4">
        <v>2149.89933729525</v>
      </c>
      <c r="P157" s="4">
        <v>2302.23050775805</v>
      </c>
    </row>
    <row r="158" spans="1:16">
      <c r="A158" s="1" t="s">
        <v>47</v>
      </c>
      <c r="B158" s="1" t="s">
        <v>36</v>
      </c>
      <c r="C158" s="1" t="s">
        <v>8</v>
      </c>
      <c r="D158" s="1" t="s">
        <v>106</v>
      </c>
      <c r="E158" s="1" t="s">
        <v>107</v>
      </c>
      <c r="F158" s="4">
        <v>683.726758767515</v>
      </c>
      <c r="G158" s="4">
        <v>779.086930503299</v>
      </c>
      <c r="H158" s="4">
        <v>926.77518500426</v>
      </c>
      <c r="I158" s="4">
        <v>1035.78440372079</v>
      </c>
      <c r="J158" s="4">
        <v>1139.55630781</v>
      </c>
      <c r="K158" s="4">
        <v>1241.34087074695</v>
      </c>
      <c r="L158" s="4">
        <v>1340.06845781189</v>
      </c>
      <c r="M158" s="4">
        <v>1430.46166713884</v>
      </c>
      <c r="N158" s="4">
        <v>1507.78873037678</v>
      </c>
      <c r="O158" s="4">
        <v>1564.10671909498</v>
      </c>
      <c r="P158" s="4">
        <v>1590.66656149485</v>
      </c>
    </row>
    <row r="159" spans="1:16">
      <c r="A159" s="1" t="s">
        <v>47</v>
      </c>
      <c r="B159" s="1" t="s">
        <v>37</v>
      </c>
      <c r="C159" s="1" t="s">
        <v>8</v>
      </c>
      <c r="D159" s="1" t="s">
        <v>106</v>
      </c>
      <c r="E159" s="1" t="s">
        <v>107</v>
      </c>
      <c r="F159" s="4">
        <v>683.726758767515</v>
      </c>
      <c r="G159" s="4">
        <v>817.130416412322</v>
      </c>
      <c r="H159" s="4">
        <v>926.457443795261</v>
      </c>
      <c r="I159" s="4">
        <v>1083.87206969992</v>
      </c>
      <c r="J159" s="4">
        <v>1245.15620692259</v>
      </c>
      <c r="K159" s="4">
        <v>1417.6261110784</v>
      </c>
      <c r="L159" s="4">
        <v>1593.58401381739</v>
      </c>
      <c r="M159" s="4">
        <v>1780.34861990793</v>
      </c>
      <c r="N159" s="4">
        <v>1972.1116255718</v>
      </c>
      <c r="O159" s="4">
        <v>2146.32571259973</v>
      </c>
      <c r="P159" s="4">
        <v>2299.88431813544</v>
      </c>
    </row>
    <row r="160" spans="1:16">
      <c r="A160" s="1" t="s">
        <v>47</v>
      </c>
      <c r="B160" s="1" t="s">
        <v>38</v>
      </c>
      <c r="C160" s="1" t="s">
        <v>8</v>
      </c>
      <c r="D160" s="1" t="s">
        <v>106</v>
      </c>
      <c r="E160" s="1" t="s">
        <v>107</v>
      </c>
      <c r="F160" s="4">
        <v>683.726758767515</v>
      </c>
      <c r="G160" s="4">
        <v>765.782354465341</v>
      </c>
      <c r="H160" s="4">
        <v>600.018324082037</v>
      </c>
      <c r="I160" s="4">
        <v>609.106629207366</v>
      </c>
      <c r="J160" s="4">
        <v>613.364503000034</v>
      </c>
      <c r="K160" s="4">
        <v>688.808597542819</v>
      </c>
      <c r="L160" s="4">
        <v>778.635412150325</v>
      </c>
      <c r="M160" s="4">
        <v>879.983867959845</v>
      </c>
      <c r="N160" s="4">
        <v>983.937271224522</v>
      </c>
      <c r="O160" s="4">
        <v>1079.84507616874</v>
      </c>
      <c r="P160" s="4">
        <v>1166.59091871787</v>
      </c>
    </row>
    <row r="161" spans="1:16">
      <c r="A161" s="1" t="s">
        <v>47</v>
      </c>
      <c r="B161" s="1" t="s">
        <v>52</v>
      </c>
      <c r="C161" s="1" t="s">
        <v>8</v>
      </c>
      <c r="D161" s="1" t="s">
        <v>106</v>
      </c>
      <c r="E161" s="1" t="s">
        <v>107</v>
      </c>
      <c r="F161" s="4">
        <v>683.726758767515</v>
      </c>
      <c r="G161" s="4">
        <v>705.026025465378</v>
      </c>
      <c r="H161" s="4">
        <v>464.335451305411</v>
      </c>
      <c r="I161" s="4">
        <v>536.284793017659</v>
      </c>
      <c r="J161" s="4">
        <v>613.009846782954</v>
      </c>
      <c r="K161" s="4">
        <v>703.836159091007</v>
      </c>
      <c r="L161" s="4">
        <v>804.672851233642</v>
      </c>
      <c r="M161" s="4">
        <v>913.462585644096</v>
      </c>
      <c r="N161" s="4">
        <v>1023.87977009954</v>
      </c>
      <c r="O161" s="4">
        <v>1127.70874048723</v>
      </c>
      <c r="P161" s="4">
        <v>1218.95289715586</v>
      </c>
    </row>
    <row r="162" spans="1:16">
      <c r="A162" s="1" t="s">
        <v>53</v>
      </c>
      <c r="B162" s="1" t="s">
        <v>7</v>
      </c>
      <c r="C162" s="1" t="s">
        <v>8</v>
      </c>
      <c r="D162" s="1" t="s">
        <v>106</v>
      </c>
      <c r="E162" s="1" t="s">
        <v>107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106</v>
      </c>
      <c r="E163" s="1" t="s">
        <v>107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106</v>
      </c>
      <c r="E164" s="1" t="s">
        <v>107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106</v>
      </c>
      <c r="E165" s="1" t="s">
        <v>107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106</v>
      </c>
      <c r="E166" s="1" t="s">
        <v>107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106</v>
      </c>
      <c r="E167" s="1" t="s">
        <v>107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106</v>
      </c>
      <c r="E168" s="1" t="s">
        <v>107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106</v>
      </c>
      <c r="E169" s="1" t="s">
        <v>107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106</v>
      </c>
      <c r="E170" s="1" t="s">
        <v>107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106</v>
      </c>
      <c r="E171" s="1" t="s">
        <v>107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106</v>
      </c>
      <c r="E172" s="1" t="s">
        <v>107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106</v>
      </c>
      <c r="E173" s="1" t="s">
        <v>107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106</v>
      </c>
      <c r="E174" s="1" t="s">
        <v>107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106</v>
      </c>
      <c r="E175" s="1" t="s">
        <v>107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106</v>
      </c>
      <c r="E176" s="1" t="s">
        <v>107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106</v>
      </c>
      <c r="E177" s="1" t="s">
        <v>107</v>
      </c>
      <c r="F177" s="4">
        <v>617.854937</v>
      </c>
      <c r="G177" s="4">
        <v>792.879674</v>
      </c>
      <c r="H177" s="4">
        <v>1111.216716</v>
      </c>
      <c r="I177" s="4">
        <v>1515.719512</v>
      </c>
      <c r="J177" s="4">
        <v>1694.122725</v>
      </c>
      <c r="K177" s="4">
        <v>1767.408489</v>
      </c>
      <c r="L177" s="4">
        <v>1706.150872</v>
      </c>
      <c r="M177" s="4">
        <v>1659.518503</v>
      </c>
      <c r="N177" s="4">
        <v>1582.430104</v>
      </c>
      <c r="O177" s="4">
        <v>1445.256442</v>
      </c>
      <c r="P177" s="4">
        <v>1317.191155</v>
      </c>
    </row>
    <row r="178" spans="1:16">
      <c r="A178" s="1" t="s">
        <v>54</v>
      </c>
      <c r="B178" s="1" t="s">
        <v>18</v>
      </c>
      <c r="C178" s="1" t="s">
        <v>8</v>
      </c>
      <c r="D178" s="1" t="s">
        <v>106</v>
      </c>
      <c r="E178" s="1" t="s">
        <v>107</v>
      </c>
      <c r="F178" s="4">
        <v>617.9953635</v>
      </c>
      <c r="G178" s="4">
        <v>793.160527</v>
      </c>
      <c r="H178" s="4">
        <v>1110.899824</v>
      </c>
      <c r="I178" s="4">
        <v>1514.117742</v>
      </c>
      <c r="J178" s="4">
        <v>1691.244961</v>
      </c>
      <c r="K178" s="4">
        <v>1763.316223</v>
      </c>
      <c r="L178" s="4">
        <v>1700.770878</v>
      </c>
      <c r="M178" s="4">
        <v>1653.457234</v>
      </c>
      <c r="N178" s="4">
        <v>1575.698727</v>
      </c>
      <c r="O178" s="4">
        <v>1438.825038</v>
      </c>
      <c r="P178" s="4">
        <v>1312.396702</v>
      </c>
    </row>
    <row r="179" spans="1:16">
      <c r="A179" s="1" t="s">
        <v>54</v>
      </c>
      <c r="B179" s="1" t="s">
        <v>19</v>
      </c>
      <c r="C179" s="1" t="s">
        <v>8</v>
      </c>
      <c r="D179" s="1" t="s">
        <v>106</v>
      </c>
      <c r="E179" s="1" t="s">
        <v>107</v>
      </c>
      <c r="F179" s="4">
        <v>617.9511575</v>
      </c>
      <c r="G179" s="4">
        <v>793.072115</v>
      </c>
      <c r="H179" s="4">
        <v>1110.834215</v>
      </c>
      <c r="I179" s="4">
        <v>1514.574662</v>
      </c>
      <c r="J179" s="4">
        <v>1693.654125</v>
      </c>
      <c r="K179" s="4">
        <v>1766.811991</v>
      </c>
      <c r="L179" s="4">
        <v>1704.877238</v>
      </c>
      <c r="M179" s="4">
        <v>1657.736755</v>
      </c>
      <c r="N179" s="4">
        <v>1580.102962</v>
      </c>
      <c r="O179" s="4">
        <v>1441.199337</v>
      </c>
      <c r="P179" s="4">
        <v>1311.426697</v>
      </c>
    </row>
    <row r="180" spans="1:16">
      <c r="A180" s="1" t="s">
        <v>54</v>
      </c>
      <c r="B180" s="1" t="s">
        <v>21</v>
      </c>
      <c r="C180" s="1" t="s">
        <v>8</v>
      </c>
      <c r="D180" s="1" t="s">
        <v>106</v>
      </c>
      <c r="E180" s="1" t="s">
        <v>107</v>
      </c>
      <c r="F180" s="4">
        <v>617.9247315</v>
      </c>
      <c r="G180" s="4">
        <v>793.019263</v>
      </c>
      <c r="H180" s="4">
        <v>1110.946083</v>
      </c>
      <c r="I180" s="4">
        <v>1515.046286</v>
      </c>
      <c r="J180" s="4">
        <v>1694.01536</v>
      </c>
      <c r="K180" s="4">
        <v>1767.295348</v>
      </c>
      <c r="L180" s="4">
        <v>1705.558416</v>
      </c>
      <c r="M180" s="4">
        <v>1657.717546</v>
      </c>
      <c r="N180" s="4">
        <v>1580.460123</v>
      </c>
      <c r="O180" s="4">
        <v>1441.77943</v>
      </c>
      <c r="P180" s="4">
        <v>1311.77565</v>
      </c>
    </row>
    <row r="181" spans="1:16">
      <c r="A181" s="1" t="s">
        <v>54</v>
      </c>
      <c r="B181" s="1" t="s">
        <v>24</v>
      </c>
      <c r="C181" s="1" t="s">
        <v>8</v>
      </c>
      <c r="D181" s="1" t="s">
        <v>106</v>
      </c>
      <c r="E181" s="1" t="s">
        <v>107</v>
      </c>
      <c r="F181" s="4">
        <v>618.0580395</v>
      </c>
      <c r="G181" s="4">
        <v>793.285879</v>
      </c>
      <c r="H181" s="4">
        <v>1110.542018</v>
      </c>
      <c r="I181" s="4">
        <v>1513.531623</v>
      </c>
      <c r="J181" s="4">
        <v>1690.946842</v>
      </c>
      <c r="K181" s="4">
        <v>1760.99927</v>
      </c>
      <c r="L181" s="4">
        <v>1698.097778</v>
      </c>
      <c r="M181" s="4">
        <v>1651.087866</v>
      </c>
      <c r="N181" s="4">
        <v>1573.404627</v>
      </c>
      <c r="O181" s="4">
        <v>1435.538676</v>
      </c>
      <c r="P181" s="4">
        <v>1309.288885</v>
      </c>
    </row>
    <row r="182" spans="1:16">
      <c r="A182" s="1" t="s">
        <v>54</v>
      </c>
      <c r="B182" s="1" t="s">
        <v>25</v>
      </c>
      <c r="C182" s="1" t="s">
        <v>8</v>
      </c>
      <c r="D182" s="1" t="s">
        <v>106</v>
      </c>
      <c r="E182" s="1" t="s">
        <v>107</v>
      </c>
      <c r="F182" s="4">
        <v>618.0508135</v>
      </c>
      <c r="G182" s="4">
        <v>793.271427</v>
      </c>
      <c r="H182" s="4">
        <v>1110.553272</v>
      </c>
      <c r="I182" s="4">
        <v>1513.555761</v>
      </c>
      <c r="J182" s="4">
        <v>1690.855478</v>
      </c>
      <c r="K182" s="4">
        <v>1760.889101</v>
      </c>
      <c r="L182" s="4">
        <v>1697.954192</v>
      </c>
      <c r="M182" s="4">
        <v>1651.18479</v>
      </c>
      <c r="N182" s="4">
        <v>1573.139263</v>
      </c>
      <c r="O182" s="4">
        <v>1434.782906</v>
      </c>
      <c r="P182" s="4">
        <v>1308.526615</v>
      </c>
    </row>
    <row r="183" spans="1:16">
      <c r="A183" s="1" t="s">
        <v>54</v>
      </c>
      <c r="B183" s="1" t="s">
        <v>34</v>
      </c>
      <c r="C183" s="1" t="s">
        <v>8</v>
      </c>
      <c r="D183" s="1" t="s">
        <v>106</v>
      </c>
      <c r="E183" s="1" t="s">
        <v>107</v>
      </c>
      <c r="F183" s="4">
        <v>617.855119</v>
      </c>
      <c r="G183" s="4">
        <v>792.880038</v>
      </c>
      <c r="H183" s="4">
        <v>1111.212545</v>
      </c>
      <c r="I183" s="4">
        <v>1515.718059</v>
      </c>
      <c r="J183" s="4">
        <v>1694.128173</v>
      </c>
      <c r="K183" s="4">
        <v>1767.417839</v>
      </c>
      <c r="L183" s="4">
        <v>1706.187673</v>
      </c>
      <c r="M183" s="4">
        <v>1659.522071</v>
      </c>
      <c r="N183" s="4">
        <v>1582.469418</v>
      </c>
      <c r="O183" s="4">
        <v>1445.232587</v>
      </c>
      <c r="P183" s="4">
        <v>1317.161434</v>
      </c>
    </row>
    <row r="184" spans="1:16">
      <c r="A184" s="1" t="s">
        <v>54</v>
      </c>
      <c r="B184" s="1" t="s">
        <v>35</v>
      </c>
      <c r="C184" s="1" t="s">
        <v>8</v>
      </c>
      <c r="D184" s="1" t="s">
        <v>106</v>
      </c>
      <c r="E184" s="1" t="s">
        <v>107</v>
      </c>
      <c r="F184" s="4">
        <v>617.8536175</v>
      </c>
      <c r="G184" s="4">
        <v>792.877035</v>
      </c>
      <c r="H184" s="4">
        <v>1111.214603</v>
      </c>
      <c r="I184" s="4">
        <v>1515.726996</v>
      </c>
      <c r="J184" s="4">
        <v>1694.150979</v>
      </c>
      <c r="K184" s="4">
        <v>1767.451697</v>
      </c>
      <c r="L184" s="4">
        <v>1706.244231</v>
      </c>
      <c r="M184" s="4">
        <v>1659.533652</v>
      </c>
      <c r="N184" s="4">
        <v>1582.450108</v>
      </c>
      <c r="O184" s="4">
        <v>1445.171508</v>
      </c>
      <c r="P184" s="4">
        <v>1317.115588</v>
      </c>
    </row>
    <row r="185" spans="1:16">
      <c r="A185" s="1" t="s">
        <v>54</v>
      </c>
      <c r="B185" s="1" t="s">
        <v>36</v>
      </c>
      <c r="C185" s="1" t="s">
        <v>8</v>
      </c>
      <c r="D185" s="1" t="s">
        <v>106</v>
      </c>
      <c r="E185" s="1" t="s">
        <v>107</v>
      </c>
      <c r="F185" s="4">
        <v>617.8296695</v>
      </c>
      <c r="G185" s="4">
        <v>792.829139</v>
      </c>
      <c r="H185" s="4">
        <v>1110.803582</v>
      </c>
      <c r="I185" s="4">
        <v>1514.956008</v>
      </c>
      <c r="J185" s="4">
        <v>1694.024029</v>
      </c>
      <c r="K185" s="4">
        <v>1767.409382</v>
      </c>
      <c r="L185" s="4">
        <v>1705.538499</v>
      </c>
      <c r="M185" s="4">
        <v>1657.659128</v>
      </c>
      <c r="N185" s="4">
        <v>1580.403892</v>
      </c>
      <c r="O185" s="4">
        <v>1441.658472</v>
      </c>
      <c r="P185" s="4">
        <v>1311.676692</v>
      </c>
    </row>
    <row r="186" spans="1:16">
      <c r="A186" s="1" t="s">
        <v>55</v>
      </c>
      <c r="B186" s="1" t="s">
        <v>7</v>
      </c>
      <c r="C186" s="1" t="s">
        <v>8</v>
      </c>
      <c r="D186" s="1" t="s">
        <v>106</v>
      </c>
      <c r="E186" s="1" t="s">
        <v>107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>
      <c r="A187" s="1" t="s">
        <v>55</v>
      </c>
      <c r="B187" s="1" t="s">
        <v>11</v>
      </c>
      <c r="C187" s="1" t="s">
        <v>8</v>
      </c>
      <c r="D187" s="1" t="s">
        <v>106</v>
      </c>
      <c r="E187" s="1" t="s">
        <v>107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>
      <c r="A188" s="1" t="s">
        <v>55</v>
      </c>
      <c r="B188" s="1" t="s">
        <v>13</v>
      </c>
      <c r="C188" s="1" t="s">
        <v>8</v>
      </c>
      <c r="D188" s="1" t="s">
        <v>106</v>
      </c>
      <c r="E188" s="1" t="s">
        <v>107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>
      <c r="A189" s="1" t="s">
        <v>55</v>
      </c>
      <c r="B189" s="1" t="s">
        <v>14</v>
      </c>
      <c r="C189" s="1" t="s">
        <v>8</v>
      </c>
      <c r="D189" s="1" t="s">
        <v>106</v>
      </c>
      <c r="E189" s="1" t="s">
        <v>107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>
      <c r="A190" s="1" t="s">
        <v>55</v>
      </c>
      <c r="B190" s="1" t="s">
        <v>15</v>
      </c>
      <c r="C190" s="1" t="s">
        <v>8</v>
      </c>
      <c r="D190" s="1" t="s">
        <v>106</v>
      </c>
      <c r="E190" s="1" t="s">
        <v>107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>
      <c r="A191" s="1" t="s">
        <v>55</v>
      </c>
      <c r="B191" s="1" t="s">
        <v>16</v>
      </c>
      <c r="C191" s="1" t="s">
        <v>8</v>
      </c>
      <c r="D191" s="1" t="s">
        <v>106</v>
      </c>
      <c r="E191" s="1" t="s">
        <v>107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>
      <c r="A192" s="1" t="s">
        <v>55</v>
      </c>
      <c r="B192" s="1" t="s">
        <v>18</v>
      </c>
      <c r="C192" s="1" t="s">
        <v>8</v>
      </c>
      <c r="D192" s="1" t="s">
        <v>106</v>
      </c>
      <c r="E192" s="1" t="s">
        <v>107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>
      <c r="A193" s="1" t="s">
        <v>55</v>
      </c>
      <c r="B193" s="1" t="s">
        <v>56</v>
      </c>
      <c r="C193" s="1" t="s">
        <v>8</v>
      </c>
      <c r="D193" s="1" t="s">
        <v>106</v>
      </c>
      <c r="E193" s="1" t="s">
        <v>107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>
      <c r="A194" s="1" t="s">
        <v>55</v>
      </c>
      <c r="B194" s="1" t="s">
        <v>57</v>
      </c>
      <c r="C194" s="1" t="s">
        <v>8</v>
      </c>
      <c r="D194" s="1" t="s">
        <v>106</v>
      </c>
      <c r="E194" s="1" t="s">
        <v>107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>
      <c r="A195" s="1" t="s">
        <v>55</v>
      </c>
      <c r="B195" s="1" t="s">
        <v>58</v>
      </c>
      <c r="C195" s="1" t="s">
        <v>8</v>
      </c>
      <c r="D195" s="1" t="s">
        <v>106</v>
      </c>
      <c r="E195" s="1" t="s">
        <v>107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>
      <c r="A196" s="1" t="s">
        <v>55</v>
      </c>
      <c r="B196" s="1" t="s">
        <v>59</v>
      </c>
      <c r="C196" s="1" t="s">
        <v>8</v>
      </c>
      <c r="D196" s="1" t="s">
        <v>106</v>
      </c>
      <c r="E196" s="1" t="s">
        <v>107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>
      <c r="A197" s="1" t="s">
        <v>55</v>
      </c>
      <c r="B197" s="1" t="s">
        <v>60</v>
      </c>
      <c r="C197" s="1" t="s">
        <v>8</v>
      </c>
      <c r="D197" s="1" t="s">
        <v>106</v>
      </c>
      <c r="E197" s="1" t="s">
        <v>107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>
      <c r="A198" s="1" t="s">
        <v>55</v>
      </c>
      <c r="B198" s="1" t="s">
        <v>19</v>
      </c>
      <c r="C198" s="1" t="s">
        <v>8</v>
      </c>
      <c r="D198" s="1" t="s">
        <v>106</v>
      </c>
      <c r="E198" s="1" t="s">
        <v>107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>
      <c r="A199" s="1" t="s">
        <v>55</v>
      </c>
      <c r="B199" s="1" t="s">
        <v>20</v>
      </c>
      <c r="C199" s="1" t="s">
        <v>8</v>
      </c>
      <c r="D199" s="1" t="s">
        <v>106</v>
      </c>
      <c r="E199" s="1" t="s">
        <v>107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>
      <c r="A200" s="1" t="s">
        <v>55</v>
      </c>
      <c r="B200" s="1" t="s">
        <v>21</v>
      </c>
      <c r="C200" s="1" t="s">
        <v>8</v>
      </c>
      <c r="D200" s="1" t="s">
        <v>106</v>
      </c>
      <c r="E200" s="1" t="s">
        <v>107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>
      <c r="A201" s="1" t="s">
        <v>55</v>
      </c>
      <c r="B201" s="1" t="s">
        <v>22</v>
      </c>
      <c r="C201" s="1" t="s">
        <v>8</v>
      </c>
      <c r="D201" s="1" t="s">
        <v>106</v>
      </c>
      <c r="E201" s="1" t="s">
        <v>107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>
      <c r="A202" s="1" t="s">
        <v>55</v>
      </c>
      <c r="B202" s="1" t="s">
        <v>23</v>
      </c>
      <c r="C202" s="1" t="s">
        <v>8</v>
      </c>
      <c r="D202" s="1" t="s">
        <v>106</v>
      </c>
      <c r="E202" s="1" t="s">
        <v>107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>
      <c r="A203" s="1" t="s">
        <v>55</v>
      </c>
      <c r="B203" s="1" t="s">
        <v>24</v>
      </c>
      <c r="C203" s="1" t="s">
        <v>8</v>
      </c>
      <c r="D203" s="1" t="s">
        <v>106</v>
      </c>
      <c r="E203" s="1" t="s">
        <v>107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>
      <c r="A204" s="1" t="s">
        <v>55</v>
      </c>
      <c r="B204" s="1" t="s">
        <v>25</v>
      </c>
      <c r="C204" s="1" t="s">
        <v>8</v>
      </c>
      <c r="D204" s="1" t="s">
        <v>106</v>
      </c>
      <c r="E204" s="1" t="s">
        <v>107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>
      <c r="A205" s="1" t="s">
        <v>55</v>
      </c>
      <c r="B205" s="1" t="s">
        <v>26</v>
      </c>
      <c r="C205" s="1" t="s">
        <v>8</v>
      </c>
      <c r="D205" s="1" t="s">
        <v>106</v>
      </c>
      <c r="E205" s="1" t="s">
        <v>107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>
      <c r="A206" s="1" t="s">
        <v>55</v>
      </c>
      <c r="B206" s="1" t="s">
        <v>28</v>
      </c>
      <c r="C206" s="1" t="s">
        <v>8</v>
      </c>
      <c r="D206" s="1" t="s">
        <v>106</v>
      </c>
      <c r="E206" s="1" t="s">
        <v>107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>
      <c r="A207" s="1" t="s">
        <v>55</v>
      </c>
      <c r="B207" s="1" t="s">
        <v>29</v>
      </c>
      <c r="C207" s="1" t="s">
        <v>8</v>
      </c>
      <c r="D207" s="1" t="s">
        <v>106</v>
      </c>
      <c r="E207" s="1" t="s">
        <v>107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>
      <c r="A208" s="1" t="s">
        <v>55</v>
      </c>
      <c r="B208" s="1" t="s">
        <v>30</v>
      </c>
      <c r="C208" s="1" t="s">
        <v>8</v>
      </c>
      <c r="D208" s="1" t="s">
        <v>106</v>
      </c>
      <c r="E208" s="1" t="s">
        <v>107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>
      <c r="A209" s="1" t="s">
        <v>55</v>
      </c>
      <c r="B209" s="1" t="s">
        <v>31</v>
      </c>
      <c r="C209" s="1" t="s">
        <v>8</v>
      </c>
      <c r="D209" s="1" t="s">
        <v>106</v>
      </c>
      <c r="E209" s="1" t="s">
        <v>107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>
      <c r="A210" s="1" t="s">
        <v>55</v>
      </c>
      <c r="B210" s="1" t="s">
        <v>32</v>
      </c>
      <c r="C210" s="1" t="s">
        <v>8</v>
      </c>
      <c r="D210" s="1" t="s">
        <v>106</v>
      </c>
      <c r="E210" s="1" t="s">
        <v>107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>
      <c r="A211" s="1" t="s">
        <v>55</v>
      </c>
      <c r="B211" s="1" t="s">
        <v>33</v>
      </c>
      <c r="C211" s="1" t="s">
        <v>8</v>
      </c>
      <c r="D211" s="1" t="s">
        <v>106</v>
      </c>
      <c r="E211" s="1" t="s">
        <v>107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>
      <c r="A212" s="1" t="s">
        <v>55</v>
      </c>
      <c r="B212" s="1" t="s">
        <v>34</v>
      </c>
      <c r="C212" s="1" t="s">
        <v>8</v>
      </c>
      <c r="D212" s="1" t="s">
        <v>106</v>
      </c>
      <c r="E212" s="1" t="s">
        <v>107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>
      <c r="A213" s="1" t="s">
        <v>55</v>
      </c>
      <c r="B213" s="1" t="s">
        <v>35</v>
      </c>
      <c r="C213" s="1" t="s">
        <v>8</v>
      </c>
      <c r="D213" s="1" t="s">
        <v>106</v>
      </c>
      <c r="E213" s="1" t="s">
        <v>107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>
      <c r="A214" s="1" t="s">
        <v>55</v>
      </c>
      <c r="B214" s="1" t="s">
        <v>36</v>
      </c>
      <c r="C214" s="1" t="s">
        <v>8</v>
      </c>
      <c r="D214" s="1" t="s">
        <v>106</v>
      </c>
      <c r="E214" s="1" t="s">
        <v>107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>
      <c r="A215" s="1" t="s">
        <v>55</v>
      </c>
      <c r="B215" s="1" t="s">
        <v>37</v>
      </c>
      <c r="C215" s="1" t="s">
        <v>8</v>
      </c>
      <c r="D215" s="1" t="s">
        <v>106</v>
      </c>
      <c r="E215" s="1" t="s">
        <v>107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>
      <c r="A216" s="1" t="s">
        <v>55</v>
      </c>
      <c r="B216" s="1" t="s">
        <v>38</v>
      </c>
      <c r="C216" s="1" t="s">
        <v>8</v>
      </c>
      <c r="D216" s="1" t="s">
        <v>106</v>
      </c>
      <c r="E216" s="1" t="s">
        <v>107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>
      <c r="A217" s="1" t="s">
        <v>55</v>
      </c>
      <c r="B217" s="1" t="s">
        <v>61</v>
      </c>
      <c r="C217" s="1" t="s">
        <v>8</v>
      </c>
      <c r="D217" s="1" t="s">
        <v>106</v>
      </c>
      <c r="E217" s="1" t="s">
        <v>107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>
      <c r="A218" s="1" t="s">
        <v>55</v>
      </c>
      <c r="B218" s="1" t="s">
        <v>62</v>
      </c>
      <c r="C218" s="1" t="s">
        <v>8</v>
      </c>
      <c r="D218" s="1" t="s">
        <v>106</v>
      </c>
      <c r="E218" s="1" t="s">
        <v>107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>
      <c r="A219" s="1" t="s">
        <v>55</v>
      </c>
      <c r="B219" s="1" t="s">
        <v>63</v>
      </c>
      <c r="C219" s="1" t="s">
        <v>8</v>
      </c>
      <c r="D219" s="1" t="s">
        <v>106</v>
      </c>
      <c r="E219" s="1" t="s">
        <v>107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>
      <c r="A220" s="1" t="s">
        <v>55</v>
      </c>
      <c r="B220" s="1" t="s">
        <v>64</v>
      </c>
      <c r="C220" s="1" t="s">
        <v>8</v>
      </c>
      <c r="D220" s="1" t="s">
        <v>106</v>
      </c>
      <c r="E220" s="1" t="s">
        <v>107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>
      <c r="A221" s="1" t="s">
        <v>55</v>
      </c>
      <c r="B221" s="1" t="s">
        <v>65</v>
      </c>
      <c r="C221" s="1" t="s">
        <v>8</v>
      </c>
      <c r="D221" s="1" t="s">
        <v>106</v>
      </c>
      <c r="E221" s="1" t="s">
        <v>107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>
      <c r="A222" s="1" t="s">
        <v>66</v>
      </c>
      <c r="B222" s="1" t="s">
        <v>7</v>
      </c>
      <c r="C222" s="1" t="s">
        <v>8</v>
      </c>
      <c r="D222" s="1" t="s">
        <v>106</v>
      </c>
      <c r="E222" s="1" t="s">
        <v>107</v>
      </c>
      <c r="F222" s="4">
        <v>757.945617675781</v>
      </c>
      <c r="G222" s="4">
        <v>1017.63500976563</v>
      </c>
      <c r="H222" s="4">
        <v>1879.02905273438</v>
      </c>
      <c r="I222" s="4">
        <v>2250.39697265625</v>
      </c>
      <c r="J222" s="4">
        <v>2905.57592773437</v>
      </c>
      <c r="K222" s="4">
        <v>3843.09692382812</v>
      </c>
      <c r="L222" s="4">
        <v>5120.18798828125</v>
      </c>
      <c r="M222" s="4">
        <v>6728.51416015625</v>
      </c>
      <c r="N222" s="4">
        <v>8368.451171875</v>
      </c>
      <c r="O222" s="4">
        <v>9615.1494140625</v>
      </c>
      <c r="P222" s="4">
        <v>10380.01953125</v>
      </c>
    </row>
    <row r="223" spans="1:16">
      <c r="A223" s="1" t="s">
        <v>66</v>
      </c>
      <c r="B223" s="1" t="s">
        <v>11</v>
      </c>
      <c r="C223" s="1" t="s">
        <v>8</v>
      </c>
      <c r="D223" s="1" t="s">
        <v>106</v>
      </c>
      <c r="E223" s="1" t="s">
        <v>107</v>
      </c>
      <c r="F223" s="4">
        <v>757.945617675781</v>
      </c>
      <c r="G223" s="4">
        <v>1016.40399169922</v>
      </c>
      <c r="H223" s="4">
        <v>1555.74401855469</v>
      </c>
      <c r="I223" s="4">
        <v>1338.34594726562</v>
      </c>
      <c r="J223" s="4">
        <v>1589.97302246094</v>
      </c>
      <c r="K223" s="4">
        <v>1728.96594238281</v>
      </c>
      <c r="L223" s="4">
        <v>1824.11096191406</v>
      </c>
      <c r="M223" s="4">
        <v>2061.4130859375</v>
      </c>
      <c r="N223" s="4">
        <v>2159.4599609375</v>
      </c>
      <c r="O223" s="4">
        <v>1976.52697753906</v>
      </c>
      <c r="P223" s="4">
        <v>1902.73400878906</v>
      </c>
    </row>
    <row r="224" spans="1:16">
      <c r="A224" s="1" t="s">
        <v>66</v>
      </c>
      <c r="B224" s="1" t="s">
        <v>13</v>
      </c>
      <c r="C224" s="1" t="s">
        <v>8</v>
      </c>
      <c r="D224" s="1" t="s">
        <v>106</v>
      </c>
      <c r="E224" s="1" t="s">
        <v>107</v>
      </c>
      <c r="F224" s="4">
        <v>757.945617675781</v>
      </c>
      <c r="G224" s="4">
        <v>1016.38800048828</v>
      </c>
      <c r="H224" s="4">
        <v>1228.83996582031</v>
      </c>
      <c r="I224" s="4">
        <v>1115.20495605469</v>
      </c>
      <c r="J224" s="4">
        <v>1397.23400878906</v>
      </c>
      <c r="K224" s="4">
        <v>1415.47302246094</v>
      </c>
      <c r="L224" s="4">
        <v>1648.22094726563</v>
      </c>
      <c r="M224" s="4">
        <v>1903.26098632813</v>
      </c>
      <c r="N224" s="4">
        <v>1291.63903808594</v>
      </c>
      <c r="O224" s="4">
        <v>833.102416992188</v>
      </c>
      <c r="P224" s="4">
        <v>615.048400878906</v>
      </c>
    </row>
    <row r="225" spans="1:16">
      <c r="A225" s="1" t="s">
        <v>66</v>
      </c>
      <c r="B225" s="1" t="s">
        <v>14</v>
      </c>
      <c r="C225" s="1" t="s">
        <v>8</v>
      </c>
      <c r="D225" s="1" t="s">
        <v>106</v>
      </c>
      <c r="E225" s="1" t="s">
        <v>107</v>
      </c>
      <c r="F225" s="4">
        <v>757.945617675781</v>
      </c>
      <c r="G225" s="4">
        <v>1016.39300537109</v>
      </c>
      <c r="H225" s="4">
        <v>1291.67395019531</v>
      </c>
      <c r="I225" s="4">
        <v>1176.46105957031</v>
      </c>
      <c r="J225" s="4">
        <v>1478.04699707031</v>
      </c>
      <c r="K225" s="4">
        <v>1446.41296386719</v>
      </c>
      <c r="L225" s="4">
        <v>1678.11499023437</v>
      </c>
      <c r="M225" s="4">
        <v>1849.51293945312</v>
      </c>
      <c r="N225" s="4">
        <v>1751.46704101562</v>
      </c>
      <c r="O225" s="4">
        <v>1200.291015625</v>
      </c>
      <c r="P225" s="4">
        <v>1625.47998046875</v>
      </c>
    </row>
    <row r="226" spans="1:16">
      <c r="A226" s="1" t="s">
        <v>66</v>
      </c>
      <c r="B226" s="1" t="s">
        <v>18</v>
      </c>
      <c r="C226" s="1" t="s">
        <v>8</v>
      </c>
      <c r="D226" s="1" t="s">
        <v>106</v>
      </c>
      <c r="E226" s="1" t="s">
        <v>107</v>
      </c>
      <c r="F226" s="4">
        <v>757.945617675781</v>
      </c>
      <c r="G226" s="4">
        <v>1016.39300537109</v>
      </c>
      <c r="H226" s="4">
        <v>1451.54504394531</v>
      </c>
      <c r="I226" s="4">
        <v>1492.13598632812</v>
      </c>
      <c r="J226" s="4">
        <v>1756.30603027344</v>
      </c>
      <c r="K226" s="4">
        <v>2083.24096679687</v>
      </c>
      <c r="L226" s="4">
        <v>2356.73803710937</v>
      </c>
      <c r="M226" s="4">
        <v>2442.06201171875</v>
      </c>
      <c r="N226" s="4">
        <v>2839.09497070312</v>
      </c>
      <c r="O226" s="4">
        <v>3118.43505859375</v>
      </c>
      <c r="P226" s="4">
        <v>3154.41088867188</v>
      </c>
    </row>
    <row r="227" spans="1:16">
      <c r="A227" s="1" t="s">
        <v>66</v>
      </c>
      <c r="B227" s="1" t="s">
        <v>49</v>
      </c>
      <c r="C227" s="1" t="s">
        <v>8</v>
      </c>
      <c r="D227" s="1" t="s">
        <v>106</v>
      </c>
      <c r="E227" s="1" t="s">
        <v>107</v>
      </c>
      <c r="F227" s="4">
        <v>757.945617675781</v>
      </c>
      <c r="G227" s="4">
        <v>1016.39300537109</v>
      </c>
      <c r="H227" s="4">
        <v>1466.23498535156</v>
      </c>
      <c r="I227" s="4">
        <v>1529.59497070313</v>
      </c>
      <c r="J227" s="4">
        <v>1809.91394042969</v>
      </c>
      <c r="K227" s="4">
        <v>2254.97705078125</v>
      </c>
      <c r="L227" s="4">
        <v>2737.68701171875</v>
      </c>
      <c r="M227" s="4">
        <v>2894.11303710938</v>
      </c>
      <c r="N227" s="4">
        <v>2996.97705078125</v>
      </c>
      <c r="O227" s="4">
        <v>3001.72607421875</v>
      </c>
      <c r="P227" s="4">
        <v>2989.53588867188</v>
      </c>
    </row>
    <row r="228" spans="1:16">
      <c r="A228" s="1" t="s">
        <v>66</v>
      </c>
      <c r="B228" s="1" t="s">
        <v>19</v>
      </c>
      <c r="C228" s="1" t="s">
        <v>8</v>
      </c>
      <c r="D228" s="1" t="s">
        <v>106</v>
      </c>
      <c r="E228" s="1" t="s">
        <v>107</v>
      </c>
      <c r="F228" s="4">
        <v>757.945617675781</v>
      </c>
      <c r="G228" s="4">
        <v>1016.40399169922</v>
      </c>
      <c r="H228" s="4">
        <v>1637.85595703125</v>
      </c>
      <c r="I228" s="4">
        <v>1548.94104003906</v>
      </c>
      <c r="J228" s="4">
        <v>1774.79699707031</v>
      </c>
      <c r="K228" s="4">
        <v>2196.20190429687</v>
      </c>
      <c r="L228" s="4">
        <v>2760.462890625</v>
      </c>
      <c r="M228" s="4">
        <v>3035.25708007812</v>
      </c>
      <c r="N228" s="4">
        <v>3391.2880859375</v>
      </c>
      <c r="O228" s="4">
        <v>3752.89990234375</v>
      </c>
      <c r="P228" s="4">
        <v>3807.77001953125</v>
      </c>
    </row>
    <row r="229" spans="1:16">
      <c r="A229" s="1" t="s">
        <v>66</v>
      </c>
      <c r="B229" s="1" t="s">
        <v>20</v>
      </c>
      <c r="C229" s="1" t="s">
        <v>8</v>
      </c>
      <c r="D229" s="1" t="s">
        <v>106</v>
      </c>
      <c r="E229" s="1" t="s">
        <v>107</v>
      </c>
      <c r="F229" s="4">
        <v>757.945617675781</v>
      </c>
      <c r="G229" s="4">
        <v>1016.39300537109</v>
      </c>
      <c r="H229" s="4">
        <v>1286.28503417969</v>
      </c>
      <c r="I229" s="4">
        <v>1232.35998535156</v>
      </c>
      <c r="J229" s="4">
        <v>1506.99304199219</v>
      </c>
      <c r="K229" s="4">
        <v>1416.77404785156</v>
      </c>
      <c r="L229" s="4">
        <v>1680.09301757813</v>
      </c>
      <c r="M229" s="4">
        <v>1862.17395019531</v>
      </c>
      <c r="N229" s="4">
        <v>1543.5400390625</v>
      </c>
      <c r="O229" s="4">
        <v>697.9921875</v>
      </c>
      <c r="P229" s="4">
        <v>632.833618164063</v>
      </c>
    </row>
    <row r="230" spans="1:16">
      <c r="A230" s="1" t="s">
        <v>66</v>
      </c>
      <c r="B230" s="1" t="s">
        <v>51</v>
      </c>
      <c r="C230" s="1" t="s">
        <v>8</v>
      </c>
      <c r="D230" s="1" t="s">
        <v>106</v>
      </c>
      <c r="E230" s="1" t="s">
        <v>107</v>
      </c>
      <c r="F230" s="4">
        <v>757.945617675781</v>
      </c>
      <c r="G230" s="4">
        <v>1017.63500976563</v>
      </c>
      <c r="H230" s="4">
        <v>1879.02905273438</v>
      </c>
      <c r="I230" s="4">
        <v>2250.39697265625</v>
      </c>
      <c r="J230" s="4">
        <v>2905.57592773437</v>
      </c>
      <c r="K230" s="4">
        <v>3843.09692382812</v>
      </c>
      <c r="L230" s="4">
        <v>5120.18798828125</v>
      </c>
      <c r="M230" s="4">
        <v>6728.51416015625</v>
      </c>
      <c r="N230" s="4">
        <v>8368.451171875</v>
      </c>
      <c r="O230" s="4">
        <v>9615.1494140625</v>
      </c>
      <c r="P230" s="4">
        <v>10380.01953125</v>
      </c>
    </row>
    <row r="231" spans="1:16">
      <c r="A231" s="1" t="s">
        <v>66</v>
      </c>
      <c r="B231" s="1" t="s">
        <v>21</v>
      </c>
      <c r="C231" s="1" t="s">
        <v>8</v>
      </c>
      <c r="D231" s="1" t="s">
        <v>106</v>
      </c>
      <c r="E231" s="1" t="s">
        <v>107</v>
      </c>
      <c r="F231" s="4">
        <v>757.945617675781</v>
      </c>
      <c r="G231" s="4">
        <v>1017.63500976563</v>
      </c>
      <c r="H231" s="4">
        <v>1879.02905273438</v>
      </c>
      <c r="I231" s="4">
        <v>2250.39697265625</v>
      </c>
      <c r="J231" s="4">
        <v>2905.57592773437</v>
      </c>
      <c r="K231" s="4">
        <v>3843.09692382812</v>
      </c>
      <c r="L231" s="4">
        <v>5120.18798828125</v>
      </c>
      <c r="M231" s="4">
        <v>6728.51416015625</v>
      </c>
      <c r="N231" s="4">
        <v>8368.451171875</v>
      </c>
      <c r="O231" s="4">
        <v>9615.1494140625</v>
      </c>
      <c r="P231" s="4">
        <v>10380.01953125</v>
      </c>
    </row>
    <row r="232" spans="1:16">
      <c r="A232" s="1" t="s">
        <v>66</v>
      </c>
      <c r="B232" s="1" t="s">
        <v>22</v>
      </c>
      <c r="C232" s="1" t="s">
        <v>8</v>
      </c>
      <c r="D232" s="1" t="s">
        <v>106</v>
      </c>
      <c r="E232" s="1" t="s">
        <v>107</v>
      </c>
      <c r="F232" s="4">
        <v>757.945617675781</v>
      </c>
      <c r="G232" s="4">
        <v>1016.38800048828</v>
      </c>
      <c r="H232" s="4">
        <v>1449.18798828125</v>
      </c>
      <c r="I232" s="4">
        <v>1464.06896972656</v>
      </c>
      <c r="J232" s="4">
        <v>1688.35400390625</v>
      </c>
      <c r="K232" s="4">
        <v>1913.43395996094</v>
      </c>
      <c r="L232" s="4">
        <v>2031.97705078125</v>
      </c>
      <c r="M232" s="4">
        <v>2351.03198242187</v>
      </c>
      <c r="N232" s="4">
        <v>2679.35888671875</v>
      </c>
      <c r="O232" s="4">
        <v>2663.9169921875</v>
      </c>
      <c r="P232" s="4">
        <v>2183.10595703125</v>
      </c>
    </row>
    <row r="233" spans="1:16">
      <c r="A233" s="1" t="s">
        <v>66</v>
      </c>
      <c r="B233" s="1" t="s">
        <v>23</v>
      </c>
      <c r="C233" s="1" t="s">
        <v>8</v>
      </c>
      <c r="D233" s="1" t="s">
        <v>106</v>
      </c>
      <c r="E233" s="1" t="s">
        <v>107</v>
      </c>
      <c r="F233" s="4">
        <v>757.945617675781</v>
      </c>
      <c r="G233" s="4">
        <v>1016.39300537109</v>
      </c>
      <c r="H233" s="4">
        <v>1461.36804199219</v>
      </c>
      <c r="I233" s="4">
        <v>1459.83703613281</v>
      </c>
      <c r="J233" s="4">
        <v>1736.39904785156</v>
      </c>
      <c r="K233" s="4">
        <v>2083.99609375</v>
      </c>
      <c r="L233" s="4">
        <v>2404.791015625</v>
      </c>
      <c r="M233" s="4">
        <v>2580.72607421875</v>
      </c>
      <c r="N233" s="4">
        <v>2892.22509765625</v>
      </c>
      <c r="O233" s="4">
        <v>3205.72607421875</v>
      </c>
      <c r="P233" s="4">
        <v>3280.33911132812</v>
      </c>
    </row>
    <row r="234" spans="1:16">
      <c r="A234" s="1" t="s">
        <v>66</v>
      </c>
      <c r="B234" s="1" t="s">
        <v>24</v>
      </c>
      <c r="C234" s="1" t="s">
        <v>8</v>
      </c>
      <c r="D234" s="1" t="s">
        <v>106</v>
      </c>
      <c r="E234" s="1" t="s">
        <v>107</v>
      </c>
      <c r="F234" s="4">
        <v>757.945617675781</v>
      </c>
      <c r="G234" s="4">
        <v>1016.3759765625</v>
      </c>
      <c r="H234" s="4">
        <v>1353.42004394531</v>
      </c>
      <c r="I234" s="4">
        <v>1343.96203613281</v>
      </c>
      <c r="J234" s="4">
        <v>1613.9990234375</v>
      </c>
      <c r="K234" s="4">
        <v>1740.93103027344</v>
      </c>
      <c r="L234" s="4">
        <v>1916.07702636719</v>
      </c>
      <c r="M234" s="4">
        <v>2119.57495117187</v>
      </c>
      <c r="N234" s="4">
        <v>2235.8720703125</v>
      </c>
      <c r="O234" s="4">
        <v>2128.35498046875</v>
      </c>
      <c r="P234" s="4">
        <v>1888.50805664063</v>
      </c>
    </row>
    <row r="235" spans="1:16">
      <c r="A235" s="1" t="s">
        <v>66</v>
      </c>
      <c r="B235" s="1" t="s">
        <v>25</v>
      </c>
      <c r="C235" s="1" t="s">
        <v>8</v>
      </c>
      <c r="D235" s="1" t="s">
        <v>106</v>
      </c>
      <c r="E235" s="1" t="s">
        <v>107</v>
      </c>
      <c r="F235" s="4">
        <v>757.945617675781</v>
      </c>
      <c r="G235" s="4">
        <v>1016.3759765625</v>
      </c>
      <c r="H235" s="4">
        <v>1395.22595214844</v>
      </c>
      <c r="I235" s="4">
        <v>1344.67004394531</v>
      </c>
      <c r="J235" s="4">
        <v>1631.13403320313</v>
      </c>
      <c r="K235" s="4">
        <v>1775.13305664063</v>
      </c>
      <c r="L235" s="4">
        <v>1879.82104492187</v>
      </c>
      <c r="M235" s="4">
        <v>2083.18798828125</v>
      </c>
      <c r="N235" s="4">
        <v>2211.2099609375</v>
      </c>
      <c r="O235" s="4">
        <v>2155.81494140625</v>
      </c>
      <c r="P235" s="4">
        <v>1875.45300292969</v>
      </c>
    </row>
    <row r="236" spans="1:16">
      <c r="A236" s="1" t="s">
        <v>66</v>
      </c>
      <c r="B236" s="1" t="s">
        <v>26</v>
      </c>
      <c r="C236" s="1" t="s">
        <v>8</v>
      </c>
      <c r="D236" s="1" t="s">
        <v>106</v>
      </c>
      <c r="E236" s="1" t="s">
        <v>107</v>
      </c>
      <c r="F236" s="4">
        <v>757.945617675781</v>
      </c>
      <c r="G236" s="4">
        <v>1016.39599609375</v>
      </c>
      <c r="H236" s="4">
        <v>1551.93298339844</v>
      </c>
      <c r="I236" s="4">
        <v>1435.42199707031</v>
      </c>
      <c r="J236" s="4">
        <v>1702.80102539063</v>
      </c>
      <c r="K236" s="4">
        <v>1512.03796386719</v>
      </c>
      <c r="L236" s="4">
        <v>1737.52905273437</v>
      </c>
      <c r="M236" s="4">
        <v>1799.85498046875</v>
      </c>
      <c r="N236" s="4">
        <v>1415.05200195313</v>
      </c>
      <c r="O236" s="4">
        <v>1264.19799804688</v>
      </c>
      <c r="P236" s="4">
        <v>1164.36096191406</v>
      </c>
    </row>
    <row r="237" spans="1:16">
      <c r="A237" s="1" t="s">
        <v>66</v>
      </c>
      <c r="B237" s="1" t="s">
        <v>28</v>
      </c>
      <c r="C237" s="1" t="s">
        <v>8</v>
      </c>
      <c r="D237" s="1" t="s">
        <v>106</v>
      </c>
      <c r="E237" s="1" t="s">
        <v>107</v>
      </c>
      <c r="F237" s="4">
        <v>757.945617675781</v>
      </c>
      <c r="G237" s="4">
        <v>1016.59600830078</v>
      </c>
      <c r="H237" s="4">
        <v>1398.81994628906</v>
      </c>
      <c r="I237" s="4">
        <v>1050.13598632813</v>
      </c>
      <c r="J237" s="4">
        <v>1005.05798339844</v>
      </c>
      <c r="K237" s="4">
        <v>1229.47094726563</v>
      </c>
      <c r="L237" s="4">
        <v>2111.5791015625</v>
      </c>
      <c r="M237" s="4">
        <v>2615.23388671875</v>
      </c>
      <c r="N237" s="4">
        <v>2927.59790039063</v>
      </c>
      <c r="O237" s="4">
        <v>2979.41796875</v>
      </c>
      <c r="P237" s="4">
        <v>2923.25805664062</v>
      </c>
    </row>
    <row r="238" spans="1:16">
      <c r="A238" s="1" t="s">
        <v>66</v>
      </c>
      <c r="B238" s="1" t="s">
        <v>30</v>
      </c>
      <c r="C238" s="1" t="s">
        <v>8</v>
      </c>
      <c r="D238" s="1" t="s">
        <v>106</v>
      </c>
      <c r="E238" s="1" t="s">
        <v>107</v>
      </c>
      <c r="F238" s="4">
        <v>757.945617675781</v>
      </c>
      <c r="G238" s="4">
        <v>1007.30603027344</v>
      </c>
      <c r="H238" s="4">
        <v>1464.30297851563</v>
      </c>
      <c r="I238" s="4">
        <v>1562.72802734375</v>
      </c>
      <c r="J238" s="4">
        <v>2036.10900878906</v>
      </c>
      <c r="K238" s="4">
        <v>2750.11791992187</v>
      </c>
      <c r="L238" s="4">
        <v>3749.82299804687</v>
      </c>
      <c r="M238" s="4">
        <v>4997.61376953125</v>
      </c>
      <c r="N238" s="4">
        <v>6254.6689453125</v>
      </c>
      <c r="O238" s="4">
        <v>7147.95703125</v>
      </c>
      <c r="P238" s="4">
        <v>7527.12109375</v>
      </c>
    </row>
    <row r="239" spans="1:16">
      <c r="A239" s="1" t="s">
        <v>66</v>
      </c>
      <c r="B239" s="1" t="s">
        <v>31</v>
      </c>
      <c r="C239" s="1" t="s">
        <v>8</v>
      </c>
      <c r="D239" s="1" t="s">
        <v>106</v>
      </c>
      <c r="E239" s="1" t="s">
        <v>107</v>
      </c>
      <c r="F239" s="4">
        <v>757.945617675781</v>
      </c>
      <c r="G239" s="4">
        <v>1007.20001220703</v>
      </c>
      <c r="H239" s="4">
        <v>1641.75805664063</v>
      </c>
      <c r="I239" s="4">
        <v>1723.28894042969</v>
      </c>
      <c r="J239" s="4">
        <v>2252.9189453125</v>
      </c>
      <c r="K239" s="4">
        <v>2864.00610351562</v>
      </c>
      <c r="L239" s="4">
        <v>3794.72412109375</v>
      </c>
      <c r="M239" s="4">
        <v>4919.20703125</v>
      </c>
      <c r="N239" s="4">
        <v>6058.0087890625</v>
      </c>
      <c r="O239" s="4">
        <v>6978.68798828125</v>
      </c>
      <c r="P239" s="4">
        <v>7049.4150390625</v>
      </c>
    </row>
    <row r="240" spans="1:16">
      <c r="A240" s="1" t="s">
        <v>66</v>
      </c>
      <c r="B240" s="1" t="s">
        <v>32</v>
      </c>
      <c r="C240" s="1" t="s">
        <v>8</v>
      </c>
      <c r="D240" s="1" t="s">
        <v>106</v>
      </c>
      <c r="E240" s="1" t="s">
        <v>107</v>
      </c>
      <c r="F240" s="4">
        <v>757.945617675781</v>
      </c>
      <c r="G240" s="4">
        <v>1017.63500976563</v>
      </c>
      <c r="H240" s="4">
        <v>1879.02905273438</v>
      </c>
      <c r="I240" s="4">
        <v>2250.39697265625</v>
      </c>
      <c r="J240" s="4">
        <v>2905.57592773437</v>
      </c>
      <c r="K240" s="4">
        <v>3843.09692382812</v>
      </c>
      <c r="L240" s="4">
        <v>5120.18798828125</v>
      </c>
      <c r="M240" s="4">
        <v>6728.51416015625</v>
      </c>
      <c r="N240" s="4">
        <v>8368.451171875</v>
      </c>
      <c r="O240" s="4">
        <v>9615.1494140625</v>
      </c>
      <c r="P240" s="4">
        <v>10380.01953125</v>
      </c>
    </row>
    <row r="241" spans="1:16">
      <c r="A241" s="1" t="s">
        <v>66</v>
      </c>
      <c r="B241" s="1" t="s">
        <v>33</v>
      </c>
      <c r="C241" s="1" t="s">
        <v>8</v>
      </c>
      <c r="D241" s="1" t="s">
        <v>106</v>
      </c>
      <c r="E241" s="1" t="s">
        <v>107</v>
      </c>
      <c r="F241" s="4">
        <v>757.945617675781</v>
      </c>
      <c r="G241" s="4">
        <v>1017.63500976563</v>
      </c>
      <c r="H241" s="4">
        <v>1879.02905273438</v>
      </c>
      <c r="I241" s="4">
        <v>2250.39697265625</v>
      </c>
      <c r="J241" s="4">
        <v>2905.57592773437</v>
      </c>
      <c r="K241" s="4">
        <v>3843.09692382812</v>
      </c>
      <c r="L241" s="4">
        <v>5120.18798828125</v>
      </c>
      <c r="M241" s="4">
        <v>6728.51416015625</v>
      </c>
      <c r="N241" s="4">
        <v>8368.451171875</v>
      </c>
      <c r="O241" s="4">
        <v>9615.1494140625</v>
      </c>
      <c r="P241" s="4">
        <v>10380.01953125</v>
      </c>
    </row>
    <row r="242" spans="1:16">
      <c r="A242" s="1" t="s">
        <v>66</v>
      </c>
      <c r="B242" s="1" t="s">
        <v>34</v>
      </c>
      <c r="C242" s="1" t="s">
        <v>8</v>
      </c>
      <c r="D242" s="1" t="s">
        <v>106</v>
      </c>
      <c r="E242" s="1" t="s">
        <v>107</v>
      </c>
      <c r="F242" s="4">
        <v>757.945617675781</v>
      </c>
      <c r="G242" s="4">
        <v>1017.63500976563</v>
      </c>
      <c r="H242" s="4">
        <v>1879.02905273438</v>
      </c>
      <c r="I242" s="4">
        <v>2250.39697265625</v>
      </c>
      <c r="J242" s="4">
        <v>2905.57592773437</v>
      </c>
      <c r="K242" s="4">
        <v>3843.09692382812</v>
      </c>
      <c r="L242" s="4">
        <v>5120.18798828125</v>
      </c>
      <c r="M242" s="4">
        <v>6728.51416015625</v>
      </c>
      <c r="N242" s="4">
        <v>8368.451171875</v>
      </c>
      <c r="O242" s="4">
        <v>9615.1494140625</v>
      </c>
      <c r="P242" s="4">
        <v>10380.01953125</v>
      </c>
    </row>
    <row r="243" spans="1:16">
      <c r="A243" s="1" t="s">
        <v>66</v>
      </c>
      <c r="B243" s="1" t="s">
        <v>35</v>
      </c>
      <c r="C243" s="1" t="s">
        <v>8</v>
      </c>
      <c r="D243" s="1" t="s">
        <v>106</v>
      </c>
      <c r="E243" s="1" t="s">
        <v>107</v>
      </c>
      <c r="F243" s="4">
        <v>757.945617675781</v>
      </c>
      <c r="G243" s="4">
        <v>1017.63500976563</v>
      </c>
      <c r="H243" s="4">
        <v>1879.02905273438</v>
      </c>
      <c r="I243" s="4">
        <v>2250.39697265625</v>
      </c>
      <c r="J243" s="4">
        <v>2905.57592773437</v>
      </c>
      <c r="K243" s="4">
        <v>3843.09692382812</v>
      </c>
      <c r="L243" s="4">
        <v>5120.18798828125</v>
      </c>
      <c r="M243" s="4">
        <v>6728.51416015625</v>
      </c>
      <c r="N243" s="4">
        <v>8368.451171875</v>
      </c>
      <c r="O243" s="4">
        <v>9615.1494140625</v>
      </c>
      <c r="P243" s="4">
        <v>10380.01953125</v>
      </c>
    </row>
    <row r="244" spans="1:16">
      <c r="A244" s="1" t="s">
        <v>66</v>
      </c>
      <c r="B244" s="1" t="s">
        <v>36</v>
      </c>
      <c r="C244" s="1" t="s">
        <v>8</v>
      </c>
      <c r="D244" s="1" t="s">
        <v>106</v>
      </c>
      <c r="E244" s="1" t="s">
        <v>107</v>
      </c>
      <c r="F244" s="4">
        <v>757.945617675781</v>
      </c>
      <c r="G244" s="4">
        <v>1017.63500976563</v>
      </c>
      <c r="H244" s="4">
        <v>1879.02905273438</v>
      </c>
      <c r="I244" s="4">
        <v>2250.39697265625</v>
      </c>
      <c r="J244" s="4">
        <v>2905.57592773437</v>
      </c>
      <c r="K244" s="4">
        <v>3843.09692382812</v>
      </c>
      <c r="L244" s="4">
        <v>5120.18798828125</v>
      </c>
      <c r="M244" s="4">
        <v>6728.51416015625</v>
      </c>
      <c r="N244" s="4">
        <v>8368.451171875</v>
      </c>
      <c r="O244" s="4">
        <v>9615.1494140625</v>
      </c>
      <c r="P244" s="4">
        <v>10380.01953125</v>
      </c>
    </row>
    <row r="245" spans="1:16">
      <c r="A245" s="1" t="s">
        <v>66</v>
      </c>
      <c r="B245" s="1" t="s">
        <v>37</v>
      </c>
      <c r="C245" s="1" t="s">
        <v>8</v>
      </c>
      <c r="D245" s="1" t="s">
        <v>106</v>
      </c>
      <c r="E245" s="1" t="s">
        <v>107</v>
      </c>
      <c r="F245" s="4">
        <v>757.945617675781</v>
      </c>
      <c r="G245" s="4">
        <v>1017.63500976563</v>
      </c>
      <c r="H245" s="4">
        <v>1879.02905273438</v>
      </c>
      <c r="I245" s="4">
        <v>2250.39697265625</v>
      </c>
      <c r="J245" s="4">
        <v>2905.57592773437</v>
      </c>
      <c r="K245" s="4">
        <v>3843.09692382812</v>
      </c>
      <c r="L245" s="4">
        <v>5120.18798828125</v>
      </c>
      <c r="M245" s="4">
        <v>6728.51416015625</v>
      </c>
      <c r="N245" s="4">
        <v>8368.451171875</v>
      </c>
      <c r="O245" s="4">
        <v>9615.1494140625</v>
      </c>
      <c r="P245" s="4">
        <v>10380.01953125</v>
      </c>
    </row>
    <row r="246" spans="1:16">
      <c r="A246" s="1" t="s">
        <v>66</v>
      </c>
      <c r="B246" s="1" t="s">
        <v>38</v>
      </c>
      <c r="C246" s="1" t="s">
        <v>8</v>
      </c>
      <c r="D246" s="1" t="s">
        <v>106</v>
      </c>
      <c r="E246" s="1" t="s">
        <v>107</v>
      </c>
      <c r="F246" s="4">
        <v>757.945617675781</v>
      </c>
      <c r="G246" s="4">
        <v>1016.39300537109</v>
      </c>
      <c r="H246" s="4">
        <v>1275.36804199219</v>
      </c>
      <c r="I246" s="4">
        <v>1183.17102050781</v>
      </c>
      <c r="J246" s="4">
        <v>1513.58203125</v>
      </c>
      <c r="K246" s="4">
        <v>1444.17395019531</v>
      </c>
      <c r="L246" s="4">
        <v>1695.18103027344</v>
      </c>
      <c r="M246" s="4">
        <v>1904.06604003906</v>
      </c>
      <c r="N246" s="4">
        <v>1526.74096679688</v>
      </c>
      <c r="O246" s="4">
        <v>1058.56494140625</v>
      </c>
      <c r="P246" s="4">
        <v>1468.36694335938</v>
      </c>
    </row>
    <row r="247" spans="1:16">
      <c r="A247" s="1" t="s">
        <v>66</v>
      </c>
      <c r="B247" s="1" t="s">
        <v>52</v>
      </c>
      <c r="C247" s="1" t="s">
        <v>8</v>
      </c>
      <c r="D247" s="1" t="s">
        <v>106</v>
      </c>
      <c r="E247" s="1" t="s">
        <v>107</v>
      </c>
      <c r="F247" s="4">
        <v>757.945617675781</v>
      </c>
      <c r="G247" s="4">
        <v>1016.39300537109</v>
      </c>
      <c r="H247" s="4">
        <v>1321.2099609375</v>
      </c>
      <c r="I247" s="4">
        <v>1181.001953125</v>
      </c>
      <c r="J247" s="4">
        <v>1373.01794433594</v>
      </c>
      <c r="K247" s="4">
        <v>1466.90295410156</v>
      </c>
      <c r="L247" s="4">
        <v>1774.01794433594</v>
      </c>
      <c r="M247" s="4">
        <v>2019.58605957031</v>
      </c>
      <c r="N247" s="4">
        <v>1891.95397949219</v>
      </c>
      <c r="O247" s="4">
        <v>1211.00598144531</v>
      </c>
      <c r="P247" s="4">
        <v>1684.90405273438</v>
      </c>
    </row>
    <row r="248" spans="1:16">
      <c r="A248" s="1" t="s">
        <v>67</v>
      </c>
      <c r="B248" s="1" t="s">
        <v>7</v>
      </c>
      <c r="C248" s="1" t="s">
        <v>8</v>
      </c>
      <c r="D248" s="1" t="s">
        <v>106</v>
      </c>
      <c r="E248" s="1" t="s">
        <v>107</v>
      </c>
      <c r="F248" s="4">
        <v>490.773789323379</v>
      </c>
      <c r="G248" s="4">
        <v>601.502926363349</v>
      </c>
      <c r="H248" s="4">
        <v>755.179941285142</v>
      </c>
      <c r="I248" s="4">
        <v>915.919617097671</v>
      </c>
      <c r="J248" s="4">
        <v>1084.76233318269</v>
      </c>
      <c r="K248" s="4">
        <v>1244.97333112409</v>
      </c>
      <c r="L248" s="4">
        <v>1404.83368857201</v>
      </c>
      <c r="M248" s="4">
        <v>1556.45355648571</v>
      </c>
      <c r="N248" s="4">
        <v>1696.92808701247</v>
      </c>
      <c r="O248" s="4">
        <v>1827.05104669309</v>
      </c>
      <c r="P248" s="4">
        <v>1945.67452705156</v>
      </c>
    </row>
    <row r="249" spans="1:16">
      <c r="A249" s="1" t="s">
        <v>67</v>
      </c>
      <c r="B249" s="1" t="s">
        <v>11</v>
      </c>
      <c r="C249" s="1" t="s">
        <v>8</v>
      </c>
      <c r="D249" s="1" t="s">
        <v>106</v>
      </c>
      <c r="E249" s="1" t="s">
        <v>107</v>
      </c>
      <c r="F249" s="4">
        <v>490.773789323379</v>
      </c>
      <c r="G249" s="4">
        <v>601.502926363349</v>
      </c>
      <c r="H249" s="4">
        <v>630.633778821701</v>
      </c>
      <c r="I249" s="4">
        <v>777.158312808384</v>
      </c>
      <c r="J249" s="4">
        <v>936.343622745508</v>
      </c>
      <c r="K249" s="4">
        <v>656.89911827164</v>
      </c>
      <c r="L249" s="4">
        <v>689.54552541515</v>
      </c>
      <c r="M249" s="4">
        <v>720.981380644959</v>
      </c>
      <c r="N249" s="4">
        <v>738.449096358535</v>
      </c>
      <c r="O249" s="4">
        <v>739.417196959008</v>
      </c>
      <c r="P249" s="4">
        <v>723.885682446378</v>
      </c>
    </row>
    <row r="250" spans="1:16">
      <c r="A250" s="1" t="s">
        <v>67</v>
      </c>
      <c r="B250" s="1" t="s">
        <v>13</v>
      </c>
      <c r="C250" s="1" t="s">
        <v>8</v>
      </c>
      <c r="D250" s="1" t="s">
        <v>106</v>
      </c>
      <c r="E250" s="1" t="s">
        <v>107</v>
      </c>
      <c r="F250" s="4">
        <v>490.773789323379</v>
      </c>
      <c r="G250" s="4">
        <v>601.502926363349</v>
      </c>
      <c r="H250" s="4">
        <v>630.633778821701</v>
      </c>
      <c r="I250" s="4">
        <v>777.158312808384</v>
      </c>
      <c r="J250" s="4">
        <v>936.343622745508</v>
      </c>
      <c r="K250" s="4">
        <v>656.89911827164</v>
      </c>
      <c r="L250" s="4">
        <v>687.319664351148</v>
      </c>
      <c r="M250" s="4">
        <v>720.981380644959</v>
      </c>
      <c r="N250" s="4">
        <v>738.449096358535</v>
      </c>
      <c r="O250" s="4">
        <v>739.417196959008</v>
      </c>
      <c r="P250" s="4">
        <v>723.885682446378</v>
      </c>
    </row>
    <row r="251" spans="1:16">
      <c r="A251" s="1" t="s">
        <v>67</v>
      </c>
      <c r="B251" s="1" t="s">
        <v>14</v>
      </c>
      <c r="C251" s="1" t="s">
        <v>8</v>
      </c>
      <c r="D251" s="1" t="s">
        <v>106</v>
      </c>
      <c r="E251" s="1" t="s">
        <v>107</v>
      </c>
      <c r="F251" s="4">
        <v>490.773789323379</v>
      </c>
      <c r="G251" s="4">
        <v>601.502926363349</v>
      </c>
      <c r="H251" s="4">
        <v>630.633778821701</v>
      </c>
      <c r="I251" s="4">
        <v>777.158312808384</v>
      </c>
      <c r="J251" s="4">
        <v>936.343622745508</v>
      </c>
      <c r="K251" s="4">
        <v>656.89911827164</v>
      </c>
      <c r="L251" s="4">
        <v>687.319664351148</v>
      </c>
      <c r="M251" s="4">
        <v>720.981380644959</v>
      </c>
      <c r="N251" s="4">
        <v>738.449096358535</v>
      </c>
      <c r="O251" s="4">
        <v>739.417196959008</v>
      </c>
      <c r="P251" s="4">
        <v>723.885682446378</v>
      </c>
    </row>
    <row r="252" spans="1:16">
      <c r="A252" s="1" t="s">
        <v>67</v>
      </c>
      <c r="B252" s="1" t="s">
        <v>15</v>
      </c>
      <c r="C252" s="1" t="s">
        <v>8</v>
      </c>
      <c r="D252" s="1" t="s">
        <v>106</v>
      </c>
      <c r="E252" s="1" t="s">
        <v>107</v>
      </c>
      <c r="F252" s="4">
        <v>490.773789323379</v>
      </c>
      <c r="G252" s="4">
        <v>601.502926363349</v>
      </c>
      <c r="H252" s="4">
        <v>630.633778821701</v>
      </c>
      <c r="I252" s="4">
        <v>777.158312808384</v>
      </c>
      <c r="J252" s="4">
        <v>595.747510032039</v>
      </c>
      <c r="K252" s="4">
        <v>637.255519814172</v>
      </c>
      <c r="L252" s="4">
        <v>687.319664351148</v>
      </c>
      <c r="M252" s="4">
        <v>720.981380644959</v>
      </c>
      <c r="N252" s="4">
        <v>738.449096358535</v>
      </c>
      <c r="O252" s="4">
        <v>739.417196959008</v>
      </c>
      <c r="P252" s="4">
        <v>723.885682446378</v>
      </c>
    </row>
    <row r="253" spans="1:16">
      <c r="A253" s="1" t="s">
        <v>67</v>
      </c>
      <c r="B253" s="1" t="s">
        <v>16</v>
      </c>
      <c r="C253" s="1" t="s">
        <v>8</v>
      </c>
      <c r="D253" s="1" t="s">
        <v>106</v>
      </c>
      <c r="E253" s="1" t="s">
        <v>107</v>
      </c>
      <c r="F253" s="4">
        <v>490.773789323379</v>
      </c>
      <c r="G253" s="4">
        <v>601.502926363349</v>
      </c>
      <c r="H253" s="4">
        <v>630.633778821701</v>
      </c>
      <c r="I253" s="4">
        <v>777.158312808384</v>
      </c>
      <c r="J253" s="4">
        <v>595.747510032039</v>
      </c>
      <c r="K253" s="4">
        <v>637.255519814172</v>
      </c>
      <c r="L253" s="4">
        <v>687.319664351148</v>
      </c>
      <c r="M253" s="4">
        <v>720.981380644959</v>
      </c>
      <c r="N253" s="4">
        <v>738.449096358535</v>
      </c>
      <c r="O253" s="4">
        <v>739.417196959008</v>
      </c>
      <c r="P253" s="4">
        <v>723.885682446378</v>
      </c>
    </row>
    <row r="254" spans="1:16">
      <c r="A254" s="1" t="s">
        <v>67</v>
      </c>
      <c r="B254" s="1" t="s">
        <v>18</v>
      </c>
      <c r="C254" s="1" t="s">
        <v>8</v>
      </c>
      <c r="D254" s="1" t="s">
        <v>106</v>
      </c>
      <c r="E254" s="1" t="s">
        <v>107</v>
      </c>
      <c r="F254" s="4">
        <v>490.773789323379</v>
      </c>
      <c r="G254" s="4">
        <v>601.502926363349</v>
      </c>
      <c r="H254" s="4">
        <v>631.173392009802</v>
      </c>
      <c r="I254" s="4">
        <v>516.388891478925</v>
      </c>
      <c r="J254" s="4">
        <v>581.075012446068</v>
      </c>
      <c r="K254" s="4">
        <v>637.255519814172</v>
      </c>
      <c r="L254" s="4">
        <v>687.319664351148</v>
      </c>
      <c r="M254" s="4">
        <v>720.981380644959</v>
      </c>
      <c r="N254" s="4">
        <v>738.449096358535</v>
      </c>
      <c r="O254" s="4">
        <v>739.417196959008</v>
      </c>
      <c r="P254" s="4">
        <v>723.885682446378</v>
      </c>
    </row>
    <row r="255" spans="1:16">
      <c r="A255" s="1" t="s">
        <v>67</v>
      </c>
      <c r="B255" s="1" t="s">
        <v>19</v>
      </c>
      <c r="C255" s="1" t="s">
        <v>8</v>
      </c>
      <c r="D255" s="1" t="s">
        <v>106</v>
      </c>
      <c r="E255" s="1" t="s">
        <v>107</v>
      </c>
      <c r="F255" s="4">
        <v>490.773789323379</v>
      </c>
      <c r="G255" s="4">
        <v>601.502926363349</v>
      </c>
      <c r="H255" s="4">
        <v>631.173392009802</v>
      </c>
      <c r="I255" s="4">
        <v>777.158312808384</v>
      </c>
      <c r="J255" s="4">
        <v>583.830927477909</v>
      </c>
      <c r="K255" s="4">
        <v>637.255519814172</v>
      </c>
      <c r="L255" s="4">
        <v>687.319664351148</v>
      </c>
      <c r="M255" s="4">
        <v>720.981380644959</v>
      </c>
      <c r="N255" s="4">
        <v>738.449096358535</v>
      </c>
      <c r="O255" s="4">
        <v>739.417196959008</v>
      </c>
      <c r="P255" s="4">
        <v>723.885682446378</v>
      </c>
    </row>
    <row r="256" spans="1:16">
      <c r="A256" s="1" t="s">
        <v>67</v>
      </c>
      <c r="B256" s="1" t="s">
        <v>20</v>
      </c>
      <c r="C256" s="1" t="s">
        <v>8</v>
      </c>
      <c r="D256" s="1" t="s">
        <v>106</v>
      </c>
      <c r="E256" s="1" t="s">
        <v>107</v>
      </c>
      <c r="F256" s="4">
        <v>490.773789323379</v>
      </c>
      <c r="G256" s="4">
        <v>601.502926363349</v>
      </c>
      <c r="H256" s="4">
        <v>630.633778821701</v>
      </c>
      <c r="I256" s="4">
        <v>516.388891478925</v>
      </c>
      <c r="J256" s="4">
        <v>581.075012446068</v>
      </c>
      <c r="K256" s="4">
        <v>637.255519814172</v>
      </c>
      <c r="L256" s="4">
        <v>687.319664351148</v>
      </c>
      <c r="M256" s="4">
        <v>720.981380644959</v>
      </c>
      <c r="N256" s="4">
        <v>738.449096358535</v>
      </c>
      <c r="O256" s="4">
        <v>739.417196959008</v>
      </c>
      <c r="P256" s="4">
        <v>723.885682446378</v>
      </c>
    </row>
    <row r="257" spans="1:16">
      <c r="A257" s="1" t="s">
        <v>67</v>
      </c>
      <c r="B257" s="1" t="s">
        <v>21</v>
      </c>
      <c r="C257" s="1" t="s">
        <v>8</v>
      </c>
      <c r="D257" s="1" t="s">
        <v>106</v>
      </c>
      <c r="E257" s="1" t="s">
        <v>107</v>
      </c>
      <c r="F257" s="4">
        <v>490.773789323379</v>
      </c>
      <c r="G257" s="4">
        <v>601.502926363349</v>
      </c>
      <c r="H257" s="4">
        <v>755.179941285142</v>
      </c>
      <c r="I257" s="4">
        <v>915.919617097671</v>
      </c>
      <c r="J257" s="4">
        <v>1084.76233318269</v>
      </c>
      <c r="K257" s="4">
        <v>1244.97333112409</v>
      </c>
      <c r="L257" s="4">
        <v>1404.83368857201</v>
      </c>
      <c r="M257" s="4">
        <v>1556.45355648571</v>
      </c>
      <c r="N257" s="4">
        <v>1696.92808701247</v>
      </c>
      <c r="O257" s="4">
        <v>1827.05104669309</v>
      </c>
      <c r="P257" s="4">
        <v>1945.67452705156</v>
      </c>
    </row>
    <row r="258" spans="1:16">
      <c r="A258" s="1" t="s">
        <v>67</v>
      </c>
      <c r="B258" s="1" t="s">
        <v>22</v>
      </c>
      <c r="C258" s="1" t="s">
        <v>8</v>
      </c>
      <c r="D258" s="1" t="s">
        <v>106</v>
      </c>
      <c r="E258" s="1" t="s">
        <v>107</v>
      </c>
      <c r="F258" s="4">
        <v>490.773789323379</v>
      </c>
      <c r="G258" s="4">
        <v>601.502926363349</v>
      </c>
      <c r="H258" s="4">
        <v>630.633778821701</v>
      </c>
      <c r="I258" s="4">
        <v>516.388891478925</v>
      </c>
      <c r="J258" s="4">
        <v>581.075012446068</v>
      </c>
      <c r="K258" s="4">
        <v>637.255519814172</v>
      </c>
      <c r="L258" s="4">
        <v>687.319664351148</v>
      </c>
      <c r="M258" s="4">
        <v>720.981380644959</v>
      </c>
      <c r="N258" s="4">
        <v>738.449096358535</v>
      </c>
      <c r="O258" s="4">
        <v>739.417196959008</v>
      </c>
      <c r="P258" s="4">
        <v>723.885682446378</v>
      </c>
    </row>
    <row r="259" spans="1:16">
      <c r="A259" s="1" t="s">
        <v>67</v>
      </c>
      <c r="B259" s="1" t="s">
        <v>23</v>
      </c>
      <c r="C259" s="1" t="s">
        <v>8</v>
      </c>
      <c r="D259" s="1" t="s">
        <v>106</v>
      </c>
      <c r="E259" s="1" t="s">
        <v>107</v>
      </c>
      <c r="F259" s="4">
        <v>490.773789323379</v>
      </c>
      <c r="G259" s="4">
        <v>601.502926363349</v>
      </c>
      <c r="H259" s="4">
        <v>631.173392009802</v>
      </c>
      <c r="I259" s="4">
        <v>516.388891478925</v>
      </c>
      <c r="J259" s="4">
        <v>581.075012446068</v>
      </c>
      <c r="K259" s="4">
        <v>637.255519814172</v>
      </c>
      <c r="L259" s="4">
        <v>687.319664351148</v>
      </c>
      <c r="M259" s="4">
        <v>720.981380644959</v>
      </c>
      <c r="N259" s="4">
        <v>738.449096358535</v>
      </c>
      <c r="O259" s="4">
        <v>739.417196959008</v>
      </c>
      <c r="P259" s="4">
        <v>723.885682446378</v>
      </c>
    </row>
    <row r="260" spans="1:16">
      <c r="A260" s="1" t="s">
        <v>67</v>
      </c>
      <c r="B260" s="1" t="s">
        <v>24</v>
      </c>
      <c r="C260" s="1" t="s">
        <v>8</v>
      </c>
      <c r="D260" s="1" t="s">
        <v>106</v>
      </c>
      <c r="E260" s="1" t="s">
        <v>107</v>
      </c>
      <c r="F260" s="4">
        <v>490.773789323379</v>
      </c>
      <c r="G260" s="4">
        <v>601.502926363349</v>
      </c>
      <c r="H260" s="4">
        <v>631.173392009802</v>
      </c>
      <c r="I260" s="4">
        <v>516.388891478925</v>
      </c>
      <c r="J260" s="4">
        <v>581.075012446068</v>
      </c>
      <c r="K260" s="4">
        <v>637.255519814172</v>
      </c>
      <c r="L260" s="4">
        <v>687.319664351148</v>
      </c>
      <c r="M260" s="4">
        <v>720.981380644959</v>
      </c>
      <c r="N260" s="4">
        <v>738.449096358535</v>
      </c>
      <c r="O260" s="4">
        <v>739.417196959008</v>
      </c>
      <c r="P260" s="4">
        <v>723.885682446378</v>
      </c>
    </row>
    <row r="261" spans="1:16">
      <c r="A261" s="1" t="s">
        <v>67</v>
      </c>
      <c r="B261" s="1" t="s">
        <v>25</v>
      </c>
      <c r="C261" s="1" t="s">
        <v>8</v>
      </c>
      <c r="D261" s="1" t="s">
        <v>106</v>
      </c>
      <c r="E261" s="1" t="s">
        <v>107</v>
      </c>
      <c r="F261" s="4">
        <v>490.773789323379</v>
      </c>
      <c r="G261" s="4">
        <v>601.502926363349</v>
      </c>
      <c r="H261" s="4">
        <v>630.633778821701</v>
      </c>
      <c r="I261" s="4">
        <v>516.388891478925</v>
      </c>
      <c r="J261" s="4">
        <v>581.075012446068</v>
      </c>
      <c r="K261" s="4">
        <v>637.255519814172</v>
      </c>
      <c r="L261" s="4">
        <v>687.319664351148</v>
      </c>
      <c r="M261" s="4">
        <v>720.981380644959</v>
      </c>
      <c r="N261" s="4">
        <v>738.449096358535</v>
      </c>
      <c r="O261" s="4">
        <v>739.417196959008</v>
      </c>
      <c r="P261" s="4">
        <v>723.885682446378</v>
      </c>
    </row>
    <row r="262" spans="1:16">
      <c r="A262" s="1" t="s">
        <v>67</v>
      </c>
      <c r="B262" s="1" t="s">
        <v>26</v>
      </c>
      <c r="C262" s="1" t="s">
        <v>8</v>
      </c>
      <c r="D262" s="1" t="s">
        <v>106</v>
      </c>
      <c r="E262" s="1" t="s">
        <v>107</v>
      </c>
      <c r="F262" s="4">
        <v>490.773789323379</v>
      </c>
      <c r="G262" s="4">
        <v>601.502926363349</v>
      </c>
      <c r="H262" s="4">
        <v>630.633778821701</v>
      </c>
      <c r="I262" s="4">
        <v>516.388891478925</v>
      </c>
      <c r="J262" s="4">
        <v>581.075012446068</v>
      </c>
      <c r="K262" s="4">
        <v>637.255519814172</v>
      </c>
      <c r="L262" s="4">
        <v>687.319664351148</v>
      </c>
      <c r="M262" s="4">
        <v>720.981380644959</v>
      </c>
      <c r="N262" s="4">
        <v>738.449096358535</v>
      </c>
      <c r="O262" s="4">
        <v>739.417196959008</v>
      </c>
      <c r="P262" s="4">
        <v>723.885682446378</v>
      </c>
    </row>
    <row r="263" spans="1:16">
      <c r="A263" s="1" t="s">
        <v>67</v>
      </c>
      <c r="B263" s="1" t="s">
        <v>27</v>
      </c>
      <c r="C263" s="1" t="s">
        <v>8</v>
      </c>
      <c r="D263" s="1" t="s">
        <v>106</v>
      </c>
      <c r="E263" s="1" t="s">
        <v>107</v>
      </c>
      <c r="F263" s="4">
        <v>490.773789323379</v>
      </c>
      <c r="G263" s="4">
        <v>601.502926363349</v>
      </c>
      <c r="H263" s="4">
        <v>630.633778821701</v>
      </c>
      <c r="I263" s="4">
        <v>516.388891478925</v>
      </c>
      <c r="J263" s="4">
        <v>582.388567950004</v>
      </c>
      <c r="K263" s="4">
        <v>637.255519814172</v>
      </c>
      <c r="L263" s="4">
        <v>687.319664351148</v>
      </c>
      <c r="M263" s="4">
        <v>720.981380644959</v>
      </c>
      <c r="N263" s="4">
        <v>738.449096358535</v>
      </c>
      <c r="O263" s="4">
        <v>739.417196959008</v>
      </c>
      <c r="P263" s="4">
        <v>723.885682446378</v>
      </c>
    </row>
    <row r="264" spans="1:16">
      <c r="A264" s="1" t="s">
        <v>67</v>
      </c>
      <c r="B264" s="1" t="s">
        <v>28</v>
      </c>
      <c r="C264" s="1" t="s">
        <v>8</v>
      </c>
      <c r="D264" s="1" t="s">
        <v>106</v>
      </c>
      <c r="E264" s="1" t="s">
        <v>107</v>
      </c>
      <c r="F264" s="4">
        <v>490.773789323379</v>
      </c>
      <c r="G264" s="4">
        <v>601.502926363349</v>
      </c>
      <c r="H264" s="4">
        <v>478.887966884171</v>
      </c>
      <c r="I264" s="4">
        <v>539.749869840101</v>
      </c>
      <c r="J264" s="4">
        <v>623.224602482609</v>
      </c>
      <c r="K264" s="4">
        <v>689.023852111968</v>
      </c>
      <c r="L264" s="4">
        <v>749.114175298344</v>
      </c>
      <c r="M264" s="4">
        <v>793.712257075792</v>
      </c>
      <c r="N264" s="4">
        <v>823.026525107242</v>
      </c>
      <c r="O264" s="4">
        <v>836.751364859826</v>
      </c>
      <c r="P264" s="4">
        <v>834.886776333543</v>
      </c>
    </row>
    <row r="265" spans="1:16">
      <c r="A265" s="1" t="s">
        <v>67</v>
      </c>
      <c r="B265" s="1" t="s">
        <v>29</v>
      </c>
      <c r="C265" s="1" t="s">
        <v>8</v>
      </c>
      <c r="D265" s="1" t="s">
        <v>106</v>
      </c>
      <c r="E265" s="1" t="s">
        <v>107</v>
      </c>
      <c r="F265" s="4">
        <v>490.773789323379</v>
      </c>
      <c r="G265" s="4">
        <v>601.502926363349</v>
      </c>
      <c r="H265" s="4">
        <v>478.887966884171</v>
      </c>
      <c r="I265" s="4">
        <v>539.749869840101</v>
      </c>
      <c r="J265" s="4">
        <v>623.224602482609</v>
      </c>
      <c r="K265" s="4">
        <v>689.023852111968</v>
      </c>
      <c r="L265" s="4">
        <v>749.114175298344</v>
      </c>
      <c r="M265" s="4">
        <v>793.712257075792</v>
      </c>
      <c r="N265" s="4">
        <v>823.026525107242</v>
      </c>
      <c r="O265" s="4">
        <v>836.751364859826</v>
      </c>
      <c r="P265" s="4">
        <v>834.886776333543</v>
      </c>
    </row>
    <row r="266" spans="1:16">
      <c r="A266" s="1" t="s">
        <v>67</v>
      </c>
      <c r="B266" s="1" t="s">
        <v>30</v>
      </c>
      <c r="C266" s="1" t="s">
        <v>8</v>
      </c>
      <c r="D266" s="1" t="s">
        <v>106</v>
      </c>
      <c r="E266" s="1" t="s">
        <v>107</v>
      </c>
      <c r="F266" s="4">
        <v>490.773789323379</v>
      </c>
      <c r="G266" s="4">
        <v>601.502926363349</v>
      </c>
      <c r="H266" s="4">
        <v>488.562536420582</v>
      </c>
      <c r="I266" s="4">
        <v>539.753914136952</v>
      </c>
      <c r="J266" s="4">
        <v>623.224602482609</v>
      </c>
      <c r="K266" s="4">
        <v>689.023852111968</v>
      </c>
      <c r="L266" s="4">
        <v>749.114175298344</v>
      </c>
      <c r="M266" s="4">
        <v>793.712257075792</v>
      </c>
      <c r="N266" s="4">
        <v>823.026525107242</v>
      </c>
      <c r="O266" s="4">
        <v>836.751364859826</v>
      </c>
      <c r="P266" s="4">
        <v>834.886776333544</v>
      </c>
    </row>
    <row r="267" spans="1:16">
      <c r="A267" s="1" t="s">
        <v>67</v>
      </c>
      <c r="B267" s="1" t="s">
        <v>31</v>
      </c>
      <c r="C267" s="1" t="s">
        <v>8</v>
      </c>
      <c r="D267" s="1" t="s">
        <v>106</v>
      </c>
      <c r="E267" s="1" t="s">
        <v>107</v>
      </c>
      <c r="F267" s="4">
        <v>490.773789323379</v>
      </c>
      <c r="G267" s="4">
        <v>601.502926363349</v>
      </c>
      <c r="H267" s="4">
        <v>493.647677405428</v>
      </c>
      <c r="I267" s="4">
        <v>541.601197840196</v>
      </c>
      <c r="J267" s="4">
        <v>623.224602482609</v>
      </c>
      <c r="K267" s="4">
        <v>689.023852111968</v>
      </c>
      <c r="L267" s="4">
        <v>749.114175298344</v>
      </c>
      <c r="M267" s="4">
        <v>793.712257075792</v>
      </c>
      <c r="N267" s="4">
        <v>823.026525107242</v>
      </c>
      <c r="O267" s="4">
        <v>836.751364859826</v>
      </c>
      <c r="P267" s="4">
        <v>834.886776333544</v>
      </c>
    </row>
    <row r="268" spans="1:16">
      <c r="A268" s="1" t="s">
        <v>67</v>
      </c>
      <c r="B268" s="1" t="s">
        <v>32</v>
      </c>
      <c r="C268" s="1" t="s">
        <v>8</v>
      </c>
      <c r="D268" s="1" t="s">
        <v>106</v>
      </c>
      <c r="E268" s="1" t="s">
        <v>107</v>
      </c>
      <c r="F268" s="4">
        <v>490.773789323379</v>
      </c>
      <c r="G268" s="4">
        <v>601.502926363349</v>
      </c>
      <c r="H268" s="4">
        <v>755.179941285142</v>
      </c>
      <c r="I268" s="4">
        <v>915.919617097671</v>
      </c>
      <c r="J268" s="4">
        <v>1084.76233318269</v>
      </c>
      <c r="K268" s="4">
        <v>1244.97333112409</v>
      </c>
      <c r="L268" s="4">
        <v>1404.83368857201</v>
      </c>
      <c r="M268" s="4">
        <v>1556.45355648571</v>
      </c>
      <c r="N268" s="4">
        <v>1696.92808701247</v>
      </c>
      <c r="O268" s="4">
        <v>1827.05104669309</v>
      </c>
      <c r="P268" s="4">
        <v>1945.67452705156</v>
      </c>
    </row>
    <row r="269" spans="1:16">
      <c r="A269" s="1" t="s">
        <v>67</v>
      </c>
      <c r="B269" s="1" t="s">
        <v>33</v>
      </c>
      <c r="C269" s="1" t="s">
        <v>8</v>
      </c>
      <c r="D269" s="1" t="s">
        <v>106</v>
      </c>
      <c r="E269" s="1" t="s">
        <v>107</v>
      </c>
      <c r="F269" s="4">
        <v>490.773789323379</v>
      </c>
      <c r="G269" s="4">
        <v>601.502926363349</v>
      </c>
      <c r="H269" s="4">
        <v>755.179941285142</v>
      </c>
      <c r="I269" s="4">
        <v>915.919617097671</v>
      </c>
      <c r="J269" s="4">
        <v>1084.76233318269</v>
      </c>
      <c r="K269" s="4">
        <v>1244.97333112409</v>
      </c>
      <c r="L269" s="4">
        <v>1404.83368857201</v>
      </c>
      <c r="M269" s="4">
        <v>1556.45355648571</v>
      </c>
      <c r="N269" s="4">
        <v>1696.92808701247</v>
      </c>
      <c r="O269" s="4">
        <v>1827.05104669309</v>
      </c>
      <c r="P269" s="4">
        <v>1945.67452705156</v>
      </c>
    </row>
    <row r="270" spans="1:16">
      <c r="A270" s="1" t="s">
        <v>67</v>
      </c>
      <c r="B270" s="1" t="s">
        <v>34</v>
      </c>
      <c r="C270" s="1" t="s">
        <v>8</v>
      </c>
      <c r="D270" s="1" t="s">
        <v>106</v>
      </c>
      <c r="E270" s="1" t="s">
        <v>107</v>
      </c>
      <c r="F270" s="4">
        <v>490.773789323379</v>
      </c>
      <c r="G270" s="4">
        <v>601.502926363349</v>
      </c>
      <c r="H270" s="4">
        <v>755.179941285142</v>
      </c>
      <c r="I270" s="4">
        <v>915.919617097671</v>
      </c>
      <c r="J270" s="4">
        <v>1084.76233318269</v>
      </c>
      <c r="K270" s="4">
        <v>1244.97333112409</v>
      </c>
      <c r="L270" s="4">
        <v>1404.83368857201</v>
      </c>
      <c r="M270" s="4">
        <v>1556.45355648571</v>
      </c>
      <c r="N270" s="4">
        <v>1696.92808701247</v>
      </c>
      <c r="O270" s="4">
        <v>1827.05104669309</v>
      </c>
      <c r="P270" s="4">
        <v>1945.67452705156</v>
      </c>
    </row>
    <row r="271" spans="1:16">
      <c r="A271" s="1" t="s">
        <v>67</v>
      </c>
      <c r="B271" s="1" t="s">
        <v>35</v>
      </c>
      <c r="C271" s="1" t="s">
        <v>8</v>
      </c>
      <c r="D271" s="1" t="s">
        <v>106</v>
      </c>
      <c r="E271" s="1" t="s">
        <v>107</v>
      </c>
      <c r="F271" s="4">
        <v>490.773789323379</v>
      </c>
      <c r="G271" s="4">
        <v>601.502926363349</v>
      </c>
      <c r="H271" s="4">
        <v>755.179941285142</v>
      </c>
      <c r="I271" s="4">
        <v>915.919617097671</v>
      </c>
      <c r="J271" s="4">
        <v>1084.76233318269</v>
      </c>
      <c r="K271" s="4">
        <v>1244.97333112409</v>
      </c>
      <c r="L271" s="4">
        <v>1404.83368857201</v>
      </c>
      <c r="M271" s="4">
        <v>1556.45355648571</v>
      </c>
      <c r="N271" s="4">
        <v>1696.92808701247</v>
      </c>
      <c r="O271" s="4">
        <v>1827.05104669309</v>
      </c>
      <c r="P271" s="4">
        <v>1945.67452705156</v>
      </c>
    </row>
    <row r="272" spans="1:16">
      <c r="A272" s="1" t="s">
        <v>67</v>
      </c>
      <c r="B272" s="1" t="s">
        <v>36</v>
      </c>
      <c r="C272" s="1" t="s">
        <v>8</v>
      </c>
      <c r="D272" s="1" t="s">
        <v>106</v>
      </c>
      <c r="E272" s="1" t="s">
        <v>107</v>
      </c>
      <c r="F272" s="4">
        <v>490.773789323379</v>
      </c>
      <c r="G272" s="4">
        <v>601.502926363349</v>
      </c>
      <c r="H272" s="4">
        <v>755.179941285142</v>
      </c>
      <c r="I272" s="4">
        <v>915.919617097671</v>
      </c>
      <c r="J272" s="4">
        <v>1084.76233318269</v>
      </c>
      <c r="K272" s="4">
        <v>1244.97333112409</v>
      </c>
      <c r="L272" s="4">
        <v>1404.83368857201</v>
      </c>
      <c r="M272" s="4">
        <v>1556.45355648571</v>
      </c>
      <c r="N272" s="4">
        <v>1696.92808701247</v>
      </c>
      <c r="O272" s="4">
        <v>1827.05104669309</v>
      </c>
      <c r="P272" s="4">
        <v>1945.67452705156</v>
      </c>
    </row>
    <row r="273" spans="1:16">
      <c r="A273" s="1" t="s">
        <v>67</v>
      </c>
      <c r="B273" s="1" t="s">
        <v>37</v>
      </c>
      <c r="C273" s="1" t="s">
        <v>8</v>
      </c>
      <c r="D273" s="1" t="s">
        <v>106</v>
      </c>
      <c r="E273" s="1" t="s">
        <v>107</v>
      </c>
      <c r="F273" s="4">
        <v>490.773789323379</v>
      </c>
      <c r="G273" s="4">
        <v>601.502926363349</v>
      </c>
      <c r="H273" s="4">
        <v>755.179941285142</v>
      </c>
      <c r="I273" s="4">
        <v>915.919617097671</v>
      </c>
      <c r="J273" s="4">
        <v>1084.76233318269</v>
      </c>
      <c r="K273" s="4">
        <v>1244.97333112409</v>
      </c>
      <c r="L273" s="4">
        <v>1404.83368857201</v>
      </c>
      <c r="M273" s="4">
        <v>1556.45355648571</v>
      </c>
      <c r="N273" s="4">
        <v>1696.92808701247</v>
      </c>
      <c r="O273" s="4">
        <v>1827.05104669309</v>
      </c>
      <c r="P273" s="4">
        <v>1945.67452705156</v>
      </c>
    </row>
    <row r="274" spans="1:16">
      <c r="A274" s="1" t="s">
        <v>67</v>
      </c>
      <c r="B274" s="1" t="s">
        <v>38</v>
      </c>
      <c r="C274" s="1" t="s">
        <v>8</v>
      </c>
      <c r="D274" s="1" t="s">
        <v>106</v>
      </c>
      <c r="E274" s="1" t="s">
        <v>107</v>
      </c>
      <c r="F274" s="4">
        <v>490.773789323379</v>
      </c>
      <c r="G274" s="4">
        <v>601.502926363349</v>
      </c>
      <c r="H274" s="4">
        <v>630.633778821701</v>
      </c>
      <c r="I274" s="4">
        <v>777.158312808384</v>
      </c>
      <c r="J274" s="4">
        <v>936.343622745508</v>
      </c>
      <c r="K274" s="4">
        <v>656.89911827164</v>
      </c>
      <c r="L274" s="4">
        <v>687.319664351148</v>
      </c>
      <c r="M274" s="4">
        <v>720.981380644959</v>
      </c>
      <c r="N274" s="4">
        <v>738.449096358535</v>
      </c>
      <c r="O274" s="4">
        <v>739.417196959008</v>
      </c>
      <c r="P274" s="4">
        <v>723.885682446378</v>
      </c>
    </row>
    <row r="275" spans="1:16">
      <c r="A275" s="1" t="s">
        <v>68</v>
      </c>
      <c r="B275" s="1" t="s">
        <v>7</v>
      </c>
      <c r="C275" s="1" t="s">
        <v>8</v>
      </c>
      <c r="D275" s="1" t="s">
        <v>106</v>
      </c>
      <c r="E275" s="1" t="s">
        <v>107</v>
      </c>
      <c r="F275" s="4">
        <v>550.095333333333</v>
      </c>
      <c r="G275" s="4">
        <v>743.119666666667</v>
      </c>
      <c r="H275" s="4">
        <v>1008.89066666667</v>
      </c>
      <c r="I275" s="4">
        <v>1153.702</v>
      </c>
      <c r="J275" s="4">
        <v>1305.24533333333</v>
      </c>
      <c r="K275" s="4">
        <v>1428.80833333333</v>
      </c>
      <c r="L275" s="4">
        <v>1488.82433333333</v>
      </c>
      <c r="M275" s="4">
        <v>1490.21033333333</v>
      </c>
      <c r="N275" s="4">
        <v>1455.67033333333</v>
      </c>
      <c r="O275" s="4">
        <v>1444.01033333333</v>
      </c>
      <c r="P275" s="4">
        <v>1441.16866666667</v>
      </c>
    </row>
    <row r="276" spans="1:16">
      <c r="A276" s="1" t="s">
        <v>68</v>
      </c>
      <c r="B276" s="1" t="s">
        <v>11</v>
      </c>
      <c r="C276" s="1" t="s">
        <v>8</v>
      </c>
      <c r="D276" s="1" t="s">
        <v>106</v>
      </c>
      <c r="E276" s="1" t="s">
        <v>107</v>
      </c>
      <c r="F276" s="4">
        <v>550.095333333333</v>
      </c>
      <c r="G276" s="4">
        <v>743.119666666667</v>
      </c>
      <c r="H276" s="4">
        <v>847.557333333333</v>
      </c>
      <c r="I276" s="4">
        <v>577.375333333333</v>
      </c>
      <c r="J276" s="4">
        <v>582.270333333333</v>
      </c>
      <c r="K276" s="4">
        <v>573.723333333333</v>
      </c>
      <c r="L276" s="4">
        <v>563.944333333333</v>
      </c>
      <c r="M276" s="4">
        <v>569.184</v>
      </c>
      <c r="N276" s="4">
        <v>601.227</v>
      </c>
      <c r="O276" s="4">
        <v>628.338333333333</v>
      </c>
      <c r="P276" s="4">
        <v>648.072333333333</v>
      </c>
    </row>
    <row r="277" spans="1:16">
      <c r="A277" s="1" t="s">
        <v>68</v>
      </c>
      <c r="B277" s="1" t="s">
        <v>13</v>
      </c>
      <c r="C277" s="1" t="s">
        <v>8</v>
      </c>
      <c r="D277" s="1" t="s">
        <v>106</v>
      </c>
      <c r="E277" s="1" t="s">
        <v>107</v>
      </c>
      <c r="F277" s="4">
        <v>550.095333333333</v>
      </c>
      <c r="G277" s="4">
        <v>743.119666666667</v>
      </c>
      <c r="H277" s="4">
        <v>912.736</v>
      </c>
      <c r="I277" s="4">
        <v>627.671</v>
      </c>
      <c r="J277" s="4">
        <v>616.172333333333</v>
      </c>
      <c r="K277" s="4">
        <v>578.776</v>
      </c>
      <c r="L277" s="4">
        <v>608.245</v>
      </c>
      <c r="M277" s="4">
        <v>632.151666666667</v>
      </c>
      <c r="N277" s="4">
        <v>666.046333333333</v>
      </c>
      <c r="O277" s="4">
        <v>691.764333333333</v>
      </c>
      <c r="P277" s="4">
        <v>715.711333333333</v>
      </c>
    </row>
    <row r="278" spans="1:16">
      <c r="A278" s="1" t="s">
        <v>68</v>
      </c>
      <c r="B278" s="1" t="s">
        <v>14</v>
      </c>
      <c r="C278" s="1" t="s">
        <v>8</v>
      </c>
      <c r="D278" s="1" t="s">
        <v>106</v>
      </c>
      <c r="E278" s="1" t="s">
        <v>107</v>
      </c>
      <c r="F278" s="4">
        <v>550.095333333333</v>
      </c>
      <c r="G278" s="4">
        <v>743.119666666667</v>
      </c>
      <c r="H278" s="4">
        <v>902.007333333333</v>
      </c>
      <c r="I278" s="4">
        <v>601.762333333333</v>
      </c>
      <c r="J278" s="4">
        <v>597.366</v>
      </c>
      <c r="K278" s="4">
        <v>568.322333333333</v>
      </c>
      <c r="L278" s="4">
        <v>596.130333333333</v>
      </c>
      <c r="M278" s="4">
        <v>618.500666666667</v>
      </c>
      <c r="N278" s="4">
        <v>651.907666666667</v>
      </c>
      <c r="O278" s="4">
        <v>677.130666666667</v>
      </c>
      <c r="P278" s="4">
        <v>697.128666666667</v>
      </c>
    </row>
    <row r="279" spans="1:16">
      <c r="A279" s="1" t="s">
        <v>68</v>
      </c>
      <c r="B279" s="1" t="s">
        <v>15</v>
      </c>
      <c r="C279" s="1" t="s">
        <v>8</v>
      </c>
      <c r="D279" s="1" t="s">
        <v>106</v>
      </c>
      <c r="E279" s="1" t="s">
        <v>107</v>
      </c>
      <c r="F279" s="4">
        <v>550.095333333333</v>
      </c>
      <c r="G279" s="4">
        <v>743.119666666667</v>
      </c>
      <c r="H279" s="4">
        <v>847.341</v>
      </c>
      <c r="I279" s="4">
        <v>541.819666666667</v>
      </c>
      <c r="J279" s="4">
        <v>506.707666666667</v>
      </c>
      <c r="K279" s="4">
        <v>521.616333333333</v>
      </c>
      <c r="L279" s="4">
        <v>566.052666666667</v>
      </c>
      <c r="M279" s="4">
        <v>600.358</v>
      </c>
      <c r="N279" s="4">
        <v>637.079666666667</v>
      </c>
      <c r="O279" s="4">
        <v>665.470666666667</v>
      </c>
      <c r="P279" s="4">
        <v>688.801666666667</v>
      </c>
    </row>
    <row r="280" spans="1:16">
      <c r="A280" s="1" t="s">
        <v>68</v>
      </c>
      <c r="B280" s="1" t="s">
        <v>17</v>
      </c>
      <c r="C280" s="1" t="s">
        <v>8</v>
      </c>
      <c r="D280" s="1" t="s">
        <v>106</v>
      </c>
      <c r="E280" s="1" t="s">
        <v>107</v>
      </c>
      <c r="F280" s="4">
        <v>550.095333333333</v>
      </c>
      <c r="G280" s="4">
        <v>743.119666666667</v>
      </c>
      <c r="H280" s="4">
        <v>800.701</v>
      </c>
      <c r="I280" s="4">
        <v>489.371666666667</v>
      </c>
      <c r="J280" s="4">
        <v>471.603</v>
      </c>
      <c r="K280" s="4">
        <v>473.649</v>
      </c>
      <c r="L280" s="4">
        <v>506.777333333333</v>
      </c>
      <c r="M280" s="4">
        <v>542.743666666667</v>
      </c>
      <c r="N280" s="4">
        <v>584.895666666667</v>
      </c>
      <c r="O280" s="4">
        <v>616.817666666667</v>
      </c>
      <c r="P280" s="4">
        <v>640.53</v>
      </c>
    </row>
    <row r="281" spans="1:16">
      <c r="A281" s="1" t="s">
        <v>68</v>
      </c>
      <c r="B281" s="1" t="s">
        <v>18</v>
      </c>
      <c r="C281" s="1" t="s">
        <v>8</v>
      </c>
      <c r="D281" s="1" t="s">
        <v>106</v>
      </c>
      <c r="E281" s="1" t="s">
        <v>107</v>
      </c>
      <c r="F281" s="4">
        <v>550.095333333333</v>
      </c>
      <c r="G281" s="4">
        <v>743.119666666667</v>
      </c>
      <c r="H281" s="4">
        <v>905.043333333333</v>
      </c>
      <c r="I281" s="4">
        <v>601.722</v>
      </c>
      <c r="J281" s="4">
        <v>600.479</v>
      </c>
      <c r="K281" s="4">
        <v>575.41</v>
      </c>
      <c r="L281" s="4">
        <v>651.361333333333</v>
      </c>
      <c r="M281" s="4">
        <v>702.361</v>
      </c>
      <c r="N281" s="4">
        <v>746.258333333333</v>
      </c>
      <c r="O281" s="4">
        <v>777.098666666667</v>
      </c>
      <c r="P281" s="4">
        <v>809.644</v>
      </c>
    </row>
    <row r="282" spans="1:16">
      <c r="A282" s="1" t="s">
        <v>68</v>
      </c>
      <c r="B282" s="1" t="s">
        <v>19</v>
      </c>
      <c r="C282" s="1" t="s">
        <v>8</v>
      </c>
      <c r="D282" s="1" t="s">
        <v>106</v>
      </c>
      <c r="E282" s="1" t="s">
        <v>107</v>
      </c>
      <c r="F282" s="4">
        <v>550.095333333333</v>
      </c>
      <c r="G282" s="4">
        <v>743.119666666667</v>
      </c>
      <c r="H282" s="4">
        <v>848.268666666667</v>
      </c>
      <c r="I282" s="4">
        <v>566.764</v>
      </c>
      <c r="J282" s="4">
        <v>546.975</v>
      </c>
      <c r="K282" s="4">
        <v>541.717</v>
      </c>
      <c r="L282" s="4">
        <v>597.208333333333</v>
      </c>
      <c r="M282" s="4">
        <v>640.489666666667</v>
      </c>
      <c r="N282" s="4">
        <v>682.678333333333</v>
      </c>
      <c r="O282" s="4">
        <v>701.763333333333</v>
      </c>
      <c r="P282" s="4">
        <v>713.815666666667</v>
      </c>
    </row>
    <row r="283" spans="1:16">
      <c r="A283" s="1" t="s">
        <v>68</v>
      </c>
      <c r="B283" s="1" t="s">
        <v>20</v>
      </c>
      <c r="C283" s="1" t="s">
        <v>8</v>
      </c>
      <c r="D283" s="1" t="s">
        <v>106</v>
      </c>
      <c r="E283" s="1" t="s">
        <v>107</v>
      </c>
      <c r="F283" s="4">
        <v>550.095333333333</v>
      </c>
      <c r="G283" s="4">
        <v>743.119666666667</v>
      </c>
      <c r="H283" s="4">
        <v>902.11</v>
      </c>
      <c r="I283" s="4">
        <v>594.997333333333</v>
      </c>
      <c r="J283" s="4">
        <v>574.174333333333</v>
      </c>
      <c r="K283" s="4">
        <v>542.461333333333</v>
      </c>
      <c r="L283" s="4">
        <v>601.791666666667</v>
      </c>
      <c r="M283" s="4">
        <v>649.073333333333</v>
      </c>
      <c r="N283" s="4">
        <v>683.279666666667</v>
      </c>
      <c r="O283" s="4">
        <v>705.745333333333</v>
      </c>
      <c r="P283" s="4">
        <v>736.189666666667</v>
      </c>
    </row>
    <row r="284" spans="1:16">
      <c r="A284" s="1" t="s">
        <v>68</v>
      </c>
      <c r="B284" s="1" t="s">
        <v>21</v>
      </c>
      <c r="C284" s="1" t="s">
        <v>8</v>
      </c>
      <c r="D284" s="1" t="s">
        <v>106</v>
      </c>
      <c r="E284" s="1" t="s">
        <v>107</v>
      </c>
      <c r="F284" s="4">
        <v>550.095333333333</v>
      </c>
      <c r="G284" s="4">
        <v>743.119666666667</v>
      </c>
      <c r="H284" s="4">
        <v>904.871</v>
      </c>
      <c r="I284" s="4">
        <v>955.632333333333</v>
      </c>
      <c r="J284" s="4">
        <v>1028.00133333333</v>
      </c>
      <c r="K284" s="4">
        <v>1100.85066666667</v>
      </c>
      <c r="L284" s="4">
        <v>1143.13833333333</v>
      </c>
      <c r="M284" s="4">
        <v>1167.54733333333</v>
      </c>
      <c r="N284" s="4">
        <v>1167.36766666667</v>
      </c>
      <c r="O284" s="4">
        <v>1154.186</v>
      </c>
      <c r="P284" s="4">
        <v>1134.85166666667</v>
      </c>
    </row>
    <row r="285" spans="1:16">
      <c r="A285" s="1" t="s">
        <v>68</v>
      </c>
      <c r="B285" s="1" t="s">
        <v>22</v>
      </c>
      <c r="C285" s="1" t="s">
        <v>8</v>
      </c>
      <c r="D285" s="1" t="s">
        <v>106</v>
      </c>
      <c r="E285" s="1" t="s">
        <v>107</v>
      </c>
      <c r="F285" s="4">
        <v>550.095333333333</v>
      </c>
      <c r="G285" s="4">
        <v>743.119666666667</v>
      </c>
      <c r="H285" s="4">
        <v>903.947</v>
      </c>
      <c r="I285" s="4">
        <v>599.236</v>
      </c>
      <c r="J285" s="4">
        <v>595.906666666667</v>
      </c>
      <c r="K285" s="4">
        <v>573.994666666667</v>
      </c>
      <c r="L285" s="4">
        <v>649.872666666667</v>
      </c>
      <c r="M285" s="4">
        <v>700.483666666667</v>
      </c>
      <c r="N285" s="4">
        <v>743.644</v>
      </c>
      <c r="O285" s="4">
        <v>755.032666666667</v>
      </c>
      <c r="P285" s="4">
        <v>802.703</v>
      </c>
    </row>
    <row r="286" spans="1:16">
      <c r="A286" s="1" t="s">
        <v>68</v>
      </c>
      <c r="B286" s="1" t="s">
        <v>23</v>
      </c>
      <c r="C286" s="1" t="s">
        <v>8</v>
      </c>
      <c r="D286" s="1" t="s">
        <v>106</v>
      </c>
      <c r="E286" s="1" t="s">
        <v>107</v>
      </c>
      <c r="F286" s="4">
        <v>550.095333333333</v>
      </c>
      <c r="G286" s="4">
        <v>743.119666666667</v>
      </c>
      <c r="H286" s="4">
        <v>904.724333333333</v>
      </c>
      <c r="I286" s="4">
        <v>603.529666666667</v>
      </c>
      <c r="J286" s="4">
        <v>601.252666666667</v>
      </c>
      <c r="K286" s="4">
        <v>569.011666666667</v>
      </c>
      <c r="L286" s="4">
        <v>641.146</v>
      </c>
      <c r="M286" s="4">
        <v>689.934666666667</v>
      </c>
      <c r="N286" s="4">
        <v>711.256333333333</v>
      </c>
      <c r="O286" s="4">
        <v>743.020666666667</v>
      </c>
      <c r="P286" s="4">
        <v>767.653333333333</v>
      </c>
    </row>
    <row r="287" spans="1:16">
      <c r="A287" s="1" t="s">
        <v>68</v>
      </c>
      <c r="B287" s="1" t="s">
        <v>24</v>
      </c>
      <c r="C287" s="1" t="s">
        <v>8</v>
      </c>
      <c r="D287" s="1" t="s">
        <v>106</v>
      </c>
      <c r="E287" s="1" t="s">
        <v>107</v>
      </c>
      <c r="F287" s="4">
        <v>550.095333333333</v>
      </c>
      <c r="G287" s="4">
        <v>743.119666666667</v>
      </c>
      <c r="H287" s="4">
        <v>903.103666666667</v>
      </c>
      <c r="I287" s="4">
        <v>599.470666666667</v>
      </c>
      <c r="J287" s="4">
        <v>597.542</v>
      </c>
      <c r="K287" s="4">
        <v>564.069</v>
      </c>
      <c r="L287" s="4">
        <v>621.166333333333</v>
      </c>
      <c r="M287" s="4">
        <v>667.058333333333</v>
      </c>
      <c r="N287" s="4">
        <v>712.114333333333</v>
      </c>
      <c r="O287" s="4">
        <v>734.063</v>
      </c>
      <c r="P287" s="4">
        <v>759.278666666667</v>
      </c>
    </row>
    <row r="288" spans="1:16">
      <c r="A288" s="1" t="s">
        <v>68</v>
      </c>
      <c r="B288" s="1" t="s">
        <v>25</v>
      </c>
      <c r="C288" s="1" t="s">
        <v>8</v>
      </c>
      <c r="D288" s="1" t="s">
        <v>106</v>
      </c>
      <c r="E288" s="1" t="s">
        <v>107</v>
      </c>
      <c r="F288" s="4">
        <v>550.095333333333</v>
      </c>
      <c r="G288" s="4">
        <v>743.119666666667</v>
      </c>
      <c r="H288" s="4">
        <v>902.194333333333</v>
      </c>
      <c r="I288" s="4">
        <v>599.195666666667</v>
      </c>
      <c r="J288" s="4">
        <v>594.645333333333</v>
      </c>
      <c r="K288" s="4">
        <v>550.348333333333</v>
      </c>
      <c r="L288" s="4">
        <v>608.564</v>
      </c>
      <c r="M288" s="4">
        <v>645.901666666667</v>
      </c>
      <c r="N288" s="4">
        <v>677.178333333333</v>
      </c>
      <c r="O288" s="4">
        <v>700.296666666667</v>
      </c>
      <c r="P288" s="4">
        <v>723.924666666667</v>
      </c>
    </row>
    <row r="289" spans="1:16">
      <c r="A289" s="1" t="s">
        <v>68</v>
      </c>
      <c r="B289" s="1" t="s">
        <v>26</v>
      </c>
      <c r="C289" s="1" t="s">
        <v>8</v>
      </c>
      <c r="D289" s="1" t="s">
        <v>106</v>
      </c>
      <c r="E289" s="1" t="s">
        <v>107</v>
      </c>
      <c r="F289" s="4">
        <v>550.095333333333</v>
      </c>
      <c r="G289" s="4">
        <v>743.119666666667</v>
      </c>
      <c r="H289" s="4">
        <v>848.360333333333</v>
      </c>
      <c r="I289" s="4">
        <v>559.064</v>
      </c>
      <c r="J289" s="4">
        <v>526.896333333333</v>
      </c>
      <c r="K289" s="4">
        <v>483.593</v>
      </c>
      <c r="L289" s="4">
        <v>528.979</v>
      </c>
      <c r="M289" s="4">
        <v>582.710333333333</v>
      </c>
      <c r="N289" s="4">
        <v>613.510333333333</v>
      </c>
      <c r="O289" s="4">
        <v>644.699</v>
      </c>
      <c r="P289" s="4">
        <v>665.789666666667</v>
      </c>
    </row>
    <row r="290" spans="1:16">
      <c r="A290" s="1" t="s">
        <v>68</v>
      </c>
      <c r="B290" s="1" t="s">
        <v>32</v>
      </c>
      <c r="C290" s="1" t="s">
        <v>8</v>
      </c>
      <c r="D290" s="1" t="s">
        <v>106</v>
      </c>
      <c r="E290" s="1" t="s">
        <v>107</v>
      </c>
      <c r="F290" s="4">
        <v>550.095333333333</v>
      </c>
      <c r="G290" s="4">
        <v>743.119666666667</v>
      </c>
      <c r="H290" s="4">
        <v>1008.887</v>
      </c>
      <c r="I290" s="4">
        <v>1153.691</v>
      </c>
      <c r="J290" s="4">
        <v>1305.23066666667</v>
      </c>
      <c r="K290" s="4">
        <v>1428.823</v>
      </c>
      <c r="L290" s="4">
        <v>1488.83166666667</v>
      </c>
      <c r="M290" s="4">
        <v>1490.24333333333</v>
      </c>
      <c r="N290" s="4">
        <v>1455.75466666667</v>
      </c>
      <c r="O290" s="4">
        <v>1444.14966666667</v>
      </c>
      <c r="P290" s="4">
        <v>1441.41066666667</v>
      </c>
    </row>
    <row r="291" spans="1:16">
      <c r="A291" s="1" t="s">
        <v>68</v>
      </c>
      <c r="B291" s="1" t="s">
        <v>33</v>
      </c>
      <c r="C291" s="1" t="s">
        <v>8</v>
      </c>
      <c r="D291" s="1" t="s">
        <v>106</v>
      </c>
      <c r="E291" s="1" t="s">
        <v>107</v>
      </c>
      <c r="F291" s="4">
        <v>550.095333333333</v>
      </c>
      <c r="G291" s="4">
        <v>743.119666666667</v>
      </c>
      <c r="H291" s="4">
        <v>1008.49466666667</v>
      </c>
      <c r="I291" s="4">
        <v>1153.07133333333</v>
      </c>
      <c r="J291" s="4">
        <v>1304.149</v>
      </c>
      <c r="K291" s="4">
        <v>1425.79066666667</v>
      </c>
      <c r="L291" s="4">
        <v>1482.33433333333</v>
      </c>
      <c r="M291" s="4">
        <v>1484.351</v>
      </c>
      <c r="N291" s="4">
        <v>1449.66066666667</v>
      </c>
      <c r="O291" s="4">
        <v>1435.302</v>
      </c>
      <c r="P291" s="4">
        <v>1428.69833333333</v>
      </c>
    </row>
    <row r="292" spans="1:16">
      <c r="A292" s="1" t="s">
        <v>68</v>
      </c>
      <c r="B292" s="1" t="s">
        <v>34</v>
      </c>
      <c r="C292" s="1" t="s">
        <v>8</v>
      </c>
      <c r="D292" s="1" t="s">
        <v>106</v>
      </c>
      <c r="E292" s="1" t="s">
        <v>107</v>
      </c>
      <c r="F292" s="4">
        <v>550.095333333333</v>
      </c>
      <c r="G292" s="4">
        <v>743.119666666667</v>
      </c>
      <c r="H292" s="4">
        <v>1008.59</v>
      </c>
      <c r="I292" s="4">
        <v>1153.24733333333</v>
      </c>
      <c r="J292" s="4">
        <v>1304.842</v>
      </c>
      <c r="K292" s="4">
        <v>1424.08566666667</v>
      </c>
      <c r="L292" s="4">
        <v>1480.16733333333</v>
      </c>
      <c r="M292" s="4">
        <v>1476.266</v>
      </c>
      <c r="N292" s="4">
        <v>1447.20766666667</v>
      </c>
      <c r="O292" s="4">
        <v>1439.02733333333</v>
      </c>
      <c r="P292" s="4">
        <v>1446.467</v>
      </c>
    </row>
    <row r="293" spans="1:16">
      <c r="A293" s="1" t="s">
        <v>68</v>
      </c>
      <c r="B293" s="1" t="s">
        <v>35</v>
      </c>
      <c r="C293" s="1" t="s">
        <v>8</v>
      </c>
      <c r="D293" s="1" t="s">
        <v>106</v>
      </c>
      <c r="E293" s="1" t="s">
        <v>107</v>
      </c>
      <c r="F293" s="4">
        <v>550.095333333333</v>
      </c>
      <c r="G293" s="4">
        <v>743.119666666667</v>
      </c>
      <c r="H293" s="4">
        <v>1008.15366666667</v>
      </c>
      <c r="I293" s="4">
        <v>1152.184</v>
      </c>
      <c r="J293" s="4">
        <v>1303.15533333333</v>
      </c>
      <c r="K293" s="4">
        <v>1418.59666666667</v>
      </c>
      <c r="L293" s="4">
        <v>1472.91466666667</v>
      </c>
      <c r="M293" s="4">
        <v>1472.02733333333</v>
      </c>
      <c r="N293" s="4">
        <v>1443.53733333333</v>
      </c>
      <c r="O293" s="4">
        <v>1435.687</v>
      </c>
      <c r="P293" s="4">
        <v>1429.09433333333</v>
      </c>
    </row>
    <row r="294" spans="1:16">
      <c r="A294" s="1" t="s">
        <v>68</v>
      </c>
      <c r="B294" s="1" t="s">
        <v>36</v>
      </c>
      <c r="C294" s="1" t="s">
        <v>8</v>
      </c>
      <c r="D294" s="1" t="s">
        <v>106</v>
      </c>
      <c r="E294" s="1" t="s">
        <v>107</v>
      </c>
      <c r="F294" s="4">
        <v>550.095333333333</v>
      </c>
      <c r="G294" s="4">
        <v>743.119666666667</v>
      </c>
      <c r="H294" s="4">
        <v>904.937</v>
      </c>
      <c r="I294" s="4">
        <v>955.654333333333</v>
      </c>
      <c r="J294" s="4">
        <v>1028.027</v>
      </c>
      <c r="K294" s="4">
        <v>1100.84333333333</v>
      </c>
      <c r="L294" s="4">
        <v>1143.22633333333</v>
      </c>
      <c r="M294" s="4">
        <v>1167.33833333333</v>
      </c>
      <c r="N294" s="4">
        <v>1167.199</v>
      </c>
      <c r="O294" s="4">
        <v>1154.03933333333</v>
      </c>
      <c r="P294" s="4">
        <v>1134.584</v>
      </c>
    </row>
    <row r="295" spans="1:16">
      <c r="A295" s="1" t="s">
        <v>68</v>
      </c>
      <c r="B295" s="1" t="s">
        <v>37</v>
      </c>
      <c r="C295" s="1" t="s">
        <v>8</v>
      </c>
      <c r="D295" s="1" t="s">
        <v>106</v>
      </c>
      <c r="E295" s="1" t="s">
        <v>107</v>
      </c>
      <c r="F295" s="4">
        <v>550.095333333333</v>
      </c>
      <c r="G295" s="4">
        <v>743.119666666667</v>
      </c>
      <c r="H295" s="4">
        <v>1008.16466666667</v>
      </c>
      <c r="I295" s="4">
        <v>1152.18033333333</v>
      </c>
      <c r="J295" s="4">
        <v>1303.15533333333</v>
      </c>
      <c r="K295" s="4">
        <v>1418.76533333333</v>
      </c>
      <c r="L295" s="4">
        <v>1472.95866666667</v>
      </c>
      <c r="M295" s="4">
        <v>1471.811</v>
      </c>
      <c r="N295" s="4">
        <v>1443.299</v>
      </c>
      <c r="O295" s="4">
        <v>1435.049</v>
      </c>
      <c r="P295" s="4">
        <v>1428.73866666667</v>
      </c>
    </row>
    <row r="296" spans="1:16">
      <c r="A296" s="1" t="s">
        <v>68</v>
      </c>
      <c r="B296" s="1" t="s">
        <v>38</v>
      </c>
      <c r="C296" s="1" t="s">
        <v>8</v>
      </c>
      <c r="D296" s="1" t="s">
        <v>106</v>
      </c>
      <c r="E296" s="1" t="s">
        <v>107</v>
      </c>
      <c r="F296" s="4">
        <v>550.095333333333</v>
      </c>
      <c r="G296" s="4">
        <v>743.119666666667</v>
      </c>
      <c r="H296" s="4">
        <v>917.957333333333</v>
      </c>
      <c r="I296" s="4">
        <v>634.454333333333</v>
      </c>
      <c r="J296" s="4">
        <v>626.978</v>
      </c>
      <c r="K296" s="4">
        <v>600.776</v>
      </c>
      <c r="L296" s="4">
        <v>611.460666666667</v>
      </c>
      <c r="M296" s="4">
        <v>636.012666666667</v>
      </c>
      <c r="N296" s="4">
        <v>668.602</v>
      </c>
      <c r="O296" s="4">
        <v>696.421</v>
      </c>
      <c r="P296" s="4">
        <v>721.068333333333</v>
      </c>
    </row>
    <row r="297" spans="1:16">
      <c r="A297" s="1" t="s">
        <v>69</v>
      </c>
      <c r="B297" s="1" t="s">
        <v>7</v>
      </c>
      <c r="C297" s="1" t="s">
        <v>8</v>
      </c>
      <c r="D297" s="1" t="s">
        <v>106</v>
      </c>
      <c r="E297" s="1" t="s">
        <v>107</v>
      </c>
      <c r="F297" s="4">
        <v>387.0926484375</v>
      </c>
      <c r="G297" s="4">
        <v>450.8707890625</v>
      </c>
      <c r="H297" s="4">
        <v>680.91528125</v>
      </c>
      <c r="I297" s="4">
        <v>1066.931953125</v>
      </c>
      <c r="J297" s="4">
        <v>1683.800671875</v>
      </c>
      <c r="K297" s="4">
        <v>2105.085171875</v>
      </c>
      <c r="L297" s="4">
        <v>2050.974140625</v>
      </c>
      <c r="M297" s="4">
        <v>1832.86128125</v>
      </c>
      <c r="N297" s="4">
        <v>1514.133796875</v>
      </c>
      <c r="O297" s="4">
        <v>1295.92190625</v>
      </c>
      <c r="P297" s="4">
        <v>1190.304984375</v>
      </c>
    </row>
    <row r="298" spans="1:16">
      <c r="A298" s="1" t="s">
        <v>69</v>
      </c>
      <c r="B298" s="1" t="s">
        <v>11</v>
      </c>
      <c r="C298" s="1" t="s">
        <v>8</v>
      </c>
      <c r="D298" s="1" t="s">
        <v>106</v>
      </c>
      <c r="E298" s="1" t="s">
        <v>107</v>
      </c>
      <c r="F298" s="4">
        <v>387.0926484375</v>
      </c>
      <c r="G298" s="4">
        <v>411.33603125</v>
      </c>
      <c r="H298" s="4">
        <v>374.6279609375</v>
      </c>
      <c r="I298" s="4">
        <v>237.68678515625</v>
      </c>
      <c r="J298" s="4">
        <v>125.901452880859</v>
      </c>
      <c r="K298" s="4">
        <v>107.693041259766</v>
      </c>
      <c r="L298" s="4">
        <v>101.018905761719</v>
      </c>
      <c r="M298" s="4">
        <v>92.5096855773926</v>
      </c>
      <c r="N298" s="4">
        <v>84.6887406921387</v>
      </c>
      <c r="O298" s="4">
        <v>77.5174346008301</v>
      </c>
      <c r="P298" s="4">
        <v>71.3681324462891</v>
      </c>
    </row>
    <row r="299" spans="1:16">
      <c r="A299" s="1" t="s">
        <v>69</v>
      </c>
      <c r="B299" s="1" t="s">
        <v>12</v>
      </c>
      <c r="C299" s="1" t="s">
        <v>8</v>
      </c>
      <c r="D299" s="1" t="s">
        <v>106</v>
      </c>
      <c r="E299" s="1" t="s">
        <v>107</v>
      </c>
      <c r="F299" s="4">
        <v>387.0926484375</v>
      </c>
      <c r="G299" s="4">
        <v>411.336015625</v>
      </c>
      <c r="H299" s="4">
        <v>215.8909609375</v>
      </c>
      <c r="I299" s="4">
        <v>86.9080471801758</v>
      </c>
      <c r="J299" s="4">
        <v>94.8372395324707</v>
      </c>
      <c r="K299" s="4">
        <v>103.984636566162</v>
      </c>
      <c r="L299" s="4">
        <v>108.212364318848</v>
      </c>
      <c r="M299" s="4">
        <v>106.29927633667</v>
      </c>
      <c r="N299" s="4">
        <v>103.198698944092</v>
      </c>
      <c r="O299" s="4">
        <v>99.2757211303711</v>
      </c>
      <c r="P299" s="4">
        <v>93.7757086181641</v>
      </c>
    </row>
    <row r="300" spans="1:16">
      <c r="A300" s="1" t="s">
        <v>69</v>
      </c>
      <c r="B300" s="1" t="s">
        <v>13</v>
      </c>
      <c r="C300" s="1" t="s">
        <v>8</v>
      </c>
      <c r="D300" s="1" t="s">
        <v>106</v>
      </c>
      <c r="E300" s="1" t="s">
        <v>107</v>
      </c>
      <c r="F300" s="4">
        <v>387.0926484375</v>
      </c>
      <c r="G300" s="4">
        <v>411.336015625</v>
      </c>
      <c r="H300" s="4">
        <v>328.69610546875</v>
      </c>
      <c r="I300" s="4">
        <v>155.456040039062</v>
      </c>
      <c r="J300" s="4">
        <v>108.290730224609</v>
      </c>
      <c r="K300" s="4">
        <v>116.406730529785</v>
      </c>
      <c r="L300" s="4">
        <v>121.057593109131</v>
      </c>
      <c r="M300" s="4">
        <v>123.317986572266</v>
      </c>
      <c r="N300" s="4">
        <v>122.964650238037</v>
      </c>
      <c r="O300" s="4">
        <v>121.205758636475</v>
      </c>
      <c r="P300" s="4">
        <v>118.998481567383</v>
      </c>
    </row>
    <row r="301" spans="1:16">
      <c r="A301" s="1" t="s">
        <v>69</v>
      </c>
      <c r="B301" s="1" t="s">
        <v>14</v>
      </c>
      <c r="C301" s="1" t="s">
        <v>8</v>
      </c>
      <c r="D301" s="1" t="s">
        <v>106</v>
      </c>
      <c r="E301" s="1" t="s">
        <v>107</v>
      </c>
      <c r="F301" s="4">
        <v>387.0926484375</v>
      </c>
      <c r="G301" s="4">
        <v>411.336015625</v>
      </c>
      <c r="H301" s="4">
        <v>329.047875</v>
      </c>
      <c r="I301" s="4">
        <v>164.877686523437</v>
      </c>
      <c r="J301" s="4">
        <v>113.620088806152</v>
      </c>
      <c r="K301" s="4">
        <v>116.945490447998</v>
      </c>
      <c r="L301" s="4">
        <v>120.469152709961</v>
      </c>
      <c r="M301" s="4">
        <v>121.466946380615</v>
      </c>
      <c r="N301" s="4">
        <v>119.877798339844</v>
      </c>
      <c r="O301" s="4">
        <v>116.969878875732</v>
      </c>
      <c r="P301" s="4">
        <v>113.642589691162</v>
      </c>
    </row>
    <row r="302" spans="1:16">
      <c r="A302" s="1" t="s">
        <v>69</v>
      </c>
      <c r="B302" s="1" t="s">
        <v>15</v>
      </c>
      <c r="C302" s="1" t="s">
        <v>8</v>
      </c>
      <c r="D302" s="1" t="s">
        <v>106</v>
      </c>
      <c r="E302" s="1" t="s">
        <v>107</v>
      </c>
      <c r="F302" s="4">
        <v>387.0926484375</v>
      </c>
      <c r="G302" s="4">
        <v>411.3360234375</v>
      </c>
      <c r="H302" s="4">
        <v>317.46270703125</v>
      </c>
      <c r="I302" s="4">
        <v>198.0625390625</v>
      </c>
      <c r="J302" s="4">
        <v>106.504150848389</v>
      </c>
      <c r="K302" s="4">
        <v>117.126373291016</v>
      </c>
      <c r="L302" s="4">
        <v>120.167672912598</v>
      </c>
      <c r="M302" s="4">
        <v>120.055995056152</v>
      </c>
      <c r="N302" s="4">
        <v>118.156504730225</v>
      </c>
      <c r="O302" s="4">
        <v>113.162976165771</v>
      </c>
      <c r="P302" s="4">
        <v>108.499336761475</v>
      </c>
    </row>
    <row r="303" spans="1:16">
      <c r="A303" s="1" t="s">
        <v>69</v>
      </c>
      <c r="B303" s="1" t="s">
        <v>16</v>
      </c>
      <c r="C303" s="1" t="s">
        <v>8</v>
      </c>
      <c r="D303" s="1" t="s">
        <v>106</v>
      </c>
      <c r="E303" s="1" t="s">
        <v>107</v>
      </c>
      <c r="F303" s="4">
        <v>387.0926484375</v>
      </c>
      <c r="G303" s="4">
        <v>411.3360234375</v>
      </c>
      <c r="H303" s="4">
        <v>317.4780390625</v>
      </c>
      <c r="I303" s="4">
        <v>197.825837890625</v>
      </c>
      <c r="J303" s="4">
        <v>105.172209686279</v>
      </c>
      <c r="K303" s="4">
        <v>114.627802062988</v>
      </c>
      <c r="L303" s="4">
        <v>114.629644165039</v>
      </c>
      <c r="M303" s="4">
        <v>112.13314944458</v>
      </c>
      <c r="N303" s="4">
        <v>108.864123413086</v>
      </c>
      <c r="O303" s="4">
        <v>103.604068389893</v>
      </c>
      <c r="P303" s="4">
        <v>98.0567753295898</v>
      </c>
    </row>
    <row r="304" spans="1:16">
      <c r="A304" s="1" t="s">
        <v>69</v>
      </c>
      <c r="B304" s="1" t="s">
        <v>17</v>
      </c>
      <c r="C304" s="1" t="s">
        <v>8</v>
      </c>
      <c r="D304" s="1" t="s">
        <v>106</v>
      </c>
      <c r="E304" s="1" t="s">
        <v>107</v>
      </c>
      <c r="F304" s="4">
        <v>387.0926484375</v>
      </c>
      <c r="G304" s="4">
        <v>411.33603125</v>
      </c>
      <c r="H304" s="4">
        <v>212.34222265625</v>
      </c>
      <c r="I304" s="4">
        <v>75.5263306274414</v>
      </c>
      <c r="J304" s="4">
        <v>72.7150465087891</v>
      </c>
      <c r="K304" s="4">
        <v>69.2971265869141</v>
      </c>
      <c r="L304" s="4">
        <v>65.2379613342285</v>
      </c>
      <c r="M304" s="4">
        <v>62.0333399963379</v>
      </c>
      <c r="N304" s="4">
        <v>58.9051950073242</v>
      </c>
      <c r="O304" s="4">
        <v>55.8252730102539</v>
      </c>
      <c r="P304" s="4">
        <v>53.1221902770996</v>
      </c>
    </row>
    <row r="305" spans="1:16">
      <c r="A305" s="1" t="s">
        <v>69</v>
      </c>
      <c r="B305" s="1" t="s">
        <v>18</v>
      </c>
      <c r="C305" s="1" t="s">
        <v>8</v>
      </c>
      <c r="D305" s="1" t="s">
        <v>106</v>
      </c>
      <c r="E305" s="1" t="s">
        <v>107</v>
      </c>
      <c r="F305" s="4">
        <v>387.0926484375</v>
      </c>
      <c r="G305" s="4">
        <v>411.336015625</v>
      </c>
      <c r="H305" s="4">
        <v>377.759890625</v>
      </c>
      <c r="I305" s="4">
        <v>255.57162890625</v>
      </c>
      <c r="J305" s="4">
        <v>205.131412109375</v>
      </c>
      <c r="K305" s="4">
        <v>221.3816328125</v>
      </c>
      <c r="L305" s="4">
        <v>236.783515625</v>
      </c>
      <c r="M305" s="4">
        <v>238.91324609375</v>
      </c>
      <c r="N305" s="4">
        <v>235.883936523437</v>
      </c>
      <c r="O305" s="4">
        <v>232.647510253906</v>
      </c>
      <c r="P305" s="4">
        <v>229.297192382813</v>
      </c>
    </row>
    <row r="306" spans="1:16">
      <c r="A306" s="1" t="s">
        <v>69</v>
      </c>
      <c r="B306" s="1" t="s">
        <v>19</v>
      </c>
      <c r="C306" s="1" t="s">
        <v>8</v>
      </c>
      <c r="D306" s="1" t="s">
        <v>106</v>
      </c>
      <c r="E306" s="1" t="s">
        <v>107</v>
      </c>
      <c r="F306" s="4">
        <v>387.0926484375</v>
      </c>
      <c r="G306" s="4">
        <v>411.33603125</v>
      </c>
      <c r="H306" s="4">
        <v>404.5131640625</v>
      </c>
      <c r="I306" s="4">
        <v>358.191171875</v>
      </c>
      <c r="J306" s="4">
        <v>338.55425</v>
      </c>
      <c r="K306" s="4">
        <v>342.143453125</v>
      </c>
      <c r="L306" s="4">
        <v>351.5657578125</v>
      </c>
      <c r="M306" s="4">
        <v>329.7725234375</v>
      </c>
      <c r="N306" s="4">
        <v>302.36623046875</v>
      </c>
      <c r="O306" s="4">
        <v>282.543232421875</v>
      </c>
      <c r="P306" s="4">
        <v>269.285619140625</v>
      </c>
    </row>
    <row r="307" spans="1:16">
      <c r="A307" s="1" t="s">
        <v>69</v>
      </c>
      <c r="B307" s="1" t="s">
        <v>20</v>
      </c>
      <c r="C307" s="1" t="s">
        <v>8</v>
      </c>
      <c r="D307" s="1" t="s">
        <v>106</v>
      </c>
      <c r="E307" s="1" t="s">
        <v>107</v>
      </c>
      <c r="F307" s="4">
        <v>387.0926484375</v>
      </c>
      <c r="G307" s="4">
        <v>411.336015625</v>
      </c>
      <c r="H307" s="4">
        <v>308.77974609375</v>
      </c>
      <c r="I307" s="4">
        <v>183.863474609375</v>
      </c>
      <c r="J307" s="4">
        <v>123.260872680664</v>
      </c>
      <c r="K307" s="4">
        <v>107.863700378418</v>
      </c>
      <c r="L307" s="4">
        <v>110.609614074707</v>
      </c>
      <c r="M307" s="4">
        <v>111.509249450684</v>
      </c>
      <c r="N307" s="4">
        <v>109.750746398926</v>
      </c>
      <c r="O307" s="4">
        <v>106.781698150635</v>
      </c>
      <c r="P307" s="4">
        <v>103.818356323242</v>
      </c>
    </row>
    <row r="308" spans="1:16">
      <c r="A308" s="1" t="s">
        <v>69</v>
      </c>
      <c r="B308" s="1" t="s">
        <v>21</v>
      </c>
      <c r="C308" s="1" t="s">
        <v>8</v>
      </c>
      <c r="D308" s="1" t="s">
        <v>106</v>
      </c>
      <c r="E308" s="1" t="s">
        <v>107</v>
      </c>
      <c r="F308" s="4">
        <v>387.0926484375</v>
      </c>
      <c r="G308" s="4">
        <v>450.870796875</v>
      </c>
      <c r="H308" s="4">
        <v>677.2562734375</v>
      </c>
      <c r="I308" s="4">
        <v>1055.330328125</v>
      </c>
      <c r="J308" s="4">
        <v>1662.794421875</v>
      </c>
      <c r="K308" s="4">
        <v>2073.927953125</v>
      </c>
      <c r="L308" s="4">
        <v>2008.618484375</v>
      </c>
      <c r="M308" s="4">
        <v>1768.226546875</v>
      </c>
      <c r="N308" s="4">
        <v>1445.2122734375</v>
      </c>
      <c r="O308" s="4">
        <v>1222.20875</v>
      </c>
      <c r="P308" s="4">
        <v>1112.527921875</v>
      </c>
    </row>
    <row r="309" spans="1:16">
      <c r="A309" s="1" t="s">
        <v>69</v>
      </c>
      <c r="B309" s="1" t="s">
        <v>22</v>
      </c>
      <c r="C309" s="1" t="s">
        <v>8</v>
      </c>
      <c r="D309" s="1" t="s">
        <v>106</v>
      </c>
      <c r="E309" s="1" t="s">
        <v>107</v>
      </c>
      <c r="F309" s="4">
        <v>387.0926484375</v>
      </c>
      <c r="G309" s="4">
        <v>411.336015625</v>
      </c>
      <c r="H309" s="4">
        <v>351.5013359375</v>
      </c>
      <c r="I309" s="4">
        <v>237.225416015625</v>
      </c>
      <c r="J309" s="4">
        <v>184.18910546875</v>
      </c>
      <c r="K309" s="4">
        <v>204.309669921875</v>
      </c>
      <c r="L309" s="4">
        <v>218.616896484375</v>
      </c>
      <c r="M309" s="4">
        <v>221.878138671875</v>
      </c>
      <c r="N309" s="4">
        <v>220.532012695313</v>
      </c>
      <c r="O309" s="4">
        <v>218.360154785156</v>
      </c>
      <c r="P309" s="4">
        <v>215.719322753906</v>
      </c>
    </row>
    <row r="310" spans="1:16">
      <c r="A310" s="1" t="s">
        <v>69</v>
      </c>
      <c r="B310" s="1" t="s">
        <v>23</v>
      </c>
      <c r="C310" s="1" t="s">
        <v>8</v>
      </c>
      <c r="D310" s="1" t="s">
        <v>106</v>
      </c>
      <c r="E310" s="1" t="s">
        <v>107</v>
      </c>
      <c r="F310" s="4">
        <v>387.0926484375</v>
      </c>
      <c r="G310" s="4">
        <v>411.336015625</v>
      </c>
      <c r="H310" s="4">
        <v>366.1640859375</v>
      </c>
      <c r="I310" s="4">
        <v>255.49540234375</v>
      </c>
      <c r="J310" s="4">
        <v>182.553770507812</v>
      </c>
      <c r="K310" s="4">
        <v>197.562294921875</v>
      </c>
      <c r="L310" s="4">
        <v>210.811525390625</v>
      </c>
      <c r="M310" s="4">
        <v>213.449698242187</v>
      </c>
      <c r="N310" s="4">
        <v>211.427600585938</v>
      </c>
      <c r="O310" s="4">
        <v>208.482014160156</v>
      </c>
      <c r="P310" s="4">
        <v>205.06775</v>
      </c>
    </row>
    <row r="311" spans="1:16">
      <c r="A311" s="1" t="s">
        <v>69</v>
      </c>
      <c r="B311" s="1" t="s">
        <v>24</v>
      </c>
      <c r="C311" s="1" t="s">
        <v>8</v>
      </c>
      <c r="D311" s="1" t="s">
        <v>106</v>
      </c>
      <c r="E311" s="1" t="s">
        <v>107</v>
      </c>
      <c r="F311" s="4">
        <v>387.0926484375</v>
      </c>
      <c r="G311" s="4">
        <v>411.3360234375</v>
      </c>
      <c r="H311" s="4">
        <v>377.887421875</v>
      </c>
      <c r="I311" s="4">
        <v>266.73233203125</v>
      </c>
      <c r="J311" s="4">
        <v>151.397183105469</v>
      </c>
      <c r="K311" s="4">
        <v>130.846833496094</v>
      </c>
      <c r="L311" s="4">
        <v>129.745210876465</v>
      </c>
      <c r="M311" s="4">
        <v>127.661196594238</v>
      </c>
      <c r="N311" s="4">
        <v>125.104494903564</v>
      </c>
      <c r="O311" s="4">
        <v>122.164835174561</v>
      </c>
      <c r="P311" s="4">
        <v>119.165194488525</v>
      </c>
    </row>
    <row r="312" spans="1:16">
      <c r="A312" s="1" t="s">
        <v>69</v>
      </c>
      <c r="B312" s="1" t="s">
        <v>25</v>
      </c>
      <c r="C312" s="1" t="s">
        <v>8</v>
      </c>
      <c r="D312" s="1" t="s">
        <v>106</v>
      </c>
      <c r="E312" s="1" t="s">
        <v>107</v>
      </c>
      <c r="F312" s="4">
        <v>387.0926484375</v>
      </c>
      <c r="G312" s="4">
        <v>411.3360234375</v>
      </c>
      <c r="H312" s="4">
        <v>377.91865625</v>
      </c>
      <c r="I312" s="4">
        <v>245.68917578125</v>
      </c>
      <c r="J312" s="4">
        <v>140.699404541016</v>
      </c>
      <c r="K312" s="4">
        <v>120.890021606445</v>
      </c>
      <c r="L312" s="4">
        <v>124.729449584961</v>
      </c>
      <c r="M312" s="4">
        <v>123.564553283691</v>
      </c>
      <c r="N312" s="4">
        <v>120.621847717285</v>
      </c>
      <c r="O312" s="4">
        <v>117.089428527832</v>
      </c>
      <c r="P312" s="4">
        <v>113.453641693115</v>
      </c>
    </row>
    <row r="313" spans="1:16">
      <c r="A313" s="1" t="s">
        <v>69</v>
      </c>
      <c r="B313" s="1" t="s">
        <v>26</v>
      </c>
      <c r="C313" s="1" t="s">
        <v>8</v>
      </c>
      <c r="D313" s="1" t="s">
        <v>106</v>
      </c>
      <c r="E313" s="1" t="s">
        <v>107</v>
      </c>
      <c r="F313" s="4">
        <v>387.0926484375</v>
      </c>
      <c r="G313" s="4">
        <v>411.33603125</v>
      </c>
      <c r="H313" s="4">
        <v>348.36916796875</v>
      </c>
      <c r="I313" s="4">
        <v>195.85618359375</v>
      </c>
      <c r="J313" s="4">
        <v>104.175502075195</v>
      </c>
      <c r="K313" s="4">
        <v>82.1950994567871</v>
      </c>
      <c r="L313" s="4">
        <v>77.0023425292969</v>
      </c>
      <c r="M313" s="4">
        <v>72.9628616943359</v>
      </c>
      <c r="N313" s="4">
        <v>68.9015570373535</v>
      </c>
      <c r="O313" s="4">
        <v>64.9194931030273</v>
      </c>
      <c r="P313" s="4">
        <v>61.2496945495606</v>
      </c>
    </row>
    <row r="314" spans="1:16">
      <c r="A314" s="1" t="s">
        <v>69</v>
      </c>
      <c r="B314" s="1" t="s">
        <v>28</v>
      </c>
      <c r="C314" s="1" t="s">
        <v>8</v>
      </c>
      <c r="D314" s="1" t="s">
        <v>106</v>
      </c>
      <c r="E314" s="1" t="s">
        <v>107</v>
      </c>
      <c r="F314" s="4">
        <v>387.0926484375</v>
      </c>
      <c r="G314" s="4">
        <v>450.8707890625</v>
      </c>
      <c r="H314" s="4">
        <v>334.421078125</v>
      </c>
      <c r="I314" s="4">
        <v>241.69243359375</v>
      </c>
      <c r="J314" s="4">
        <v>238.91437890625</v>
      </c>
      <c r="K314" s="4">
        <v>246.9637578125</v>
      </c>
      <c r="L314" s="4">
        <v>274.769546875</v>
      </c>
      <c r="M314" s="4">
        <v>291.638125</v>
      </c>
      <c r="N314" s="4">
        <v>299.148703125</v>
      </c>
      <c r="O314" s="4">
        <v>299.18640625</v>
      </c>
      <c r="P314" s="4">
        <v>291.547109375</v>
      </c>
    </row>
    <row r="315" spans="1:16">
      <c r="A315" s="1" t="s">
        <v>69</v>
      </c>
      <c r="B315" s="1" t="s">
        <v>29</v>
      </c>
      <c r="C315" s="1" t="s">
        <v>8</v>
      </c>
      <c r="D315" s="1" t="s">
        <v>106</v>
      </c>
      <c r="E315" s="1" t="s">
        <v>107</v>
      </c>
      <c r="F315" s="4">
        <v>387.0926484375</v>
      </c>
      <c r="G315" s="4">
        <v>450.870796875</v>
      </c>
      <c r="H315" s="4">
        <v>315.74431640625</v>
      </c>
      <c r="I315" s="4">
        <v>142.30804296875</v>
      </c>
      <c r="J315" s="4">
        <v>152.95477734375</v>
      </c>
      <c r="K315" s="4">
        <v>162.66681640625</v>
      </c>
      <c r="L315" s="4">
        <v>170.39855078125</v>
      </c>
      <c r="M315" s="4">
        <v>176.02786328125</v>
      </c>
      <c r="N315" s="4">
        <v>180.71192578125</v>
      </c>
      <c r="O315" s="4">
        <v>182.770671875</v>
      </c>
      <c r="P315" s="4">
        <v>178.065921875</v>
      </c>
    </row>
    <row r="316" spans="1:16">
      <c r="A316" s="1" t="s">
        <v>69</v>
      </c>
      <c r="B316" s="1" t="s">
        <v>32</v>
      </c>
      <c r="C316" s="1" t="s">
        <v>8</v>
      </c>
      <c r="D316" s="1" t="s">
        <v>106</v>
      </c>
      <c r="E316" s="1" t="s">
        <v>107</v>
      </c>
      <c r="F316" s="4">
        <v>387.0926484375</v>
      </c>
      <c r="G316" s="4">
        <v>450.8707890625</v>
      </c>
      <c r="H316" s="4">
        <v>680.683671875</v>
      </c>
      <c r="I316" s="4">
        <v>1066.016765625</v>
      </c>
      <c r="J316" s="4">
        <v>1682.631828125</v>
      </c>
      <c r="K316" s="4">
        <v>2104.0271875</v>
      </c>
      <c r="L316" s="4">
        <v>2050.202046875</v>
      </c>
      <c r="M316" s="4">
        <v>1832.115578125</v>
      </c>
      <c r="N316" s="4">
        <v>1513.293140625</v>
      </c>
      <c r="O316" s="4">
        <v>1294.99553125</v>
      </c>
      <c r="P316" s="4">
        <v>1189.3950625</v>
      </c>
    </row>
    <row r="317" spans="1:16">
      <c r="A317" s="1" t="s">
        <v>69</v>
      </c>
      <c r="B317" s="1" t="s">
        <v>33</v>
      </c>
      <c r="C317" s="1" t="s">
        <v>8</v>
      </c>
      <c r="D317" s="1" t="s">
        <v>106</v>
      </c>
      <c r="E317" s="1" t="s">
        <v>107</v>
      </c>
      <c r="F317" s="4">
        <v>387.0926484375</v>
      </c>
      <c r="G317" s="4">
        <v>450.8707890625</v>
      </c>
      <c r="H317" s="4">
        <v>680.926109375</v>
      </c>
      <c r="I317" s="4">
        <v>1067.094171875</v>
      </c>
      <c r="J317" s="4">
        <v>1684.583125</v>
      </c>
      <c r="K317" s="4">
        <v>2106.525484375</v>
      </c>
      <c r="L317" s="4">
        <v>2052.61828125</v>
      </c>
      <c r="M317" s="4">
        <v>1833.78421875</v>
      </c>
      <c r="N317" s="4">
        <v>1513.682453125</v>
      </c>
      <c r="O317" s="4">
        <v>1294.269359375</v>
      </c>
      <c r="P317" s="4">
        <v>1188.136921875</v>
      </c>
    </row>
    <row r="318" spans="1:16">
      <c r="A318" s="1" t="s">
        <v>69</v>
      </c>
      <c r="B318" s="1" t="s">
        <v>34</v>
      </c>
      <c r="C318" s="1" t="s">
        <v>8</v>
      </c>
      <c r="D318" s="1" t="s">
        <v>106</v>
      </c>
      <c r="E318" s="1" t="s">
        <v>107</v>
      </c>
      <c r="F318" s="4">
        <v>387.0926484375</v>
      </c>
      <c r="G318" s="4">
        <v>450.870796875</v>
      </c>
      <c r="H318" s="4">
        <v>681.00346875</v>
      </c>
      <c r="I318" s="4">
        <v>1066.449546875</v>
      </c>
      <c r="J318" s="4">
        <v>1682.106703125</v>
      </c>
      <c r="K318" s="4">
        <v>2102.83353125</v>
      </c>
      <c r="L318" s="4">
        <v>2049.1885</v>
      </c>
      <c r="M318" s="4">
        <v>1831.52790625</v>
      </c>
      <c r="N318" s="4">
        <v>1513.466328125</v>
      </c>
      <c r="O318" s="4">
        <v>1295.890875</v>
      </c>
      <c r="P318" s="4">
        <v>1190.315453125</v>
      </c>
    </row>
    <row r="319" spans="1:16">
      <c r="A319" s="1" t="s">
        <v>69</v>
      </c>
      <c r="B319" s="1" t="s">
        <v>35</v>
      </c>
      <c r="C319" s="1" t="s">
        <v>8</v>
      </c>
      <c r="D319" s="1" t="s">
        <v>106</v>
      </c>
      <c r="E319" s="1" t="s">
        <v>107</v>
      </c>
      <c r="F319" s="4">
        <v>387.0926484375</v>
      </c>
      <c r="G319" s="4">
        <v>450.870796875</v>
      </c>
      <c r="H319" s="4">
        <v>681.01678125</v>
      </c>
      <c r="I319" s="4">
        <v>1066.645984375</v>
      </c>
      <c r="J319" s="4">
        <v>1683.063578125</v>
      </c>
      <c r="K319" s="4">
        <v>2104.78115625</v>
      </c>
      <c r="L319" s="4">
        <v>2051.508078125</v>
      </c>
      <c r="M319" s="4">
        <v>1833.458390625</v>
      </c>
      <c r="N319" s="4">
        <v>1513.944140625</v>
      </c>
      <c r="O319" s="4">
        <v>1294.993890625</v>
      </c>
      <c r="P319" s="4">
        <v>1188.823859375</v>
      </c>
    </row>
    <row r="320" spans="1:16">
      <c r="A320" s="1" t="s">
        <v>69</v>
      </c>
      <c r="B320" s="1" t="s">
        <v>36</v>
      </c>
      <c r="C320" s="1" t="s">
        <v>8</v>
      </c>
      <c r="D320" s="1" t="s">
        <v>106</v>
      </c>
      <c r="E320" s="1" t="s">
        <v>107</v>
      </c>
      <c r="F320" s="4">
        <v>387.0926484375</v>
      </c>
      <c r="G320" s="4">
        <v>450.870796875</v>
      </c>
      <c r="H320" s="4">
        <v>677.03115625</v>
      </c>
      <c r="I320" s="4">
        <v>1054.628953125</v>
      </c>
      <c r="J320" s="4">
        <v>1662.6838125</v>
      </c>
      <c r="K320" s="4">
        <v>2074.844953125</v>
      </c>
      <c r="L320" s="4">
        <v>2009.809765625</v>
      </c>
      <c r="M320" s="4">
        <v>1768.7104375</v>
      </c>
      <c r="N320" s="4">
        <v>1444.2528203125</v>
      </c>
      <c r="O320" s="4">
        <v>1220.48496875</v>
      </c>
      <c r="P320" s="4">
        <v>1110.9983671875</v>
      </c>
    </row>
    <row r="321" spans="1:16">
      <c r="A321" s="1" t="s">
        <v>69</v>
      </c>
      <c r="B321" s="1" t="s">
        <v>37</v>
      </c>
      <c r="C321" s="1" t="s">
        <v>8</v>
      </c>
      <c r="D321" s="1" t="s">
        <v>106</v>
      </c>
      <c r="E321" s="1" t="s">
        <v>107</v>
      </c>
      <c r="F321" s="4">
        <v>387.0926484375</v>
      </c>
      <c r="G321" s="4">
        <v>450.870796875</v>
      </c>
      <c r="H321" s="4">
        <v>680.77953125</v>
      </c>
      <c r="I321" s="4">
        <v>1065.76525</v>
      </c>
      <c r="J321" s="4">
        <v>1682.105265625</v>
      </c>
      <c r="K321" s="4">
        <v>2104.337296875</v>
      </c>
      <c r="L321" s="4">
        <v>2051.3351875</v>
      </c>
      <c r="M321" s="4">
        <v>1833.124125</v>
      </c>
      <c r="N321" s="4">
        <v>1513.035625</v>
      </c>
      <c r="O321" s="4">
        <v>1293.686984375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106</v>
      </c>
      <c r="E322" s="1" t="s">
        <v>107</v>
      </c>
      <c r="F322" s="4">
        <v>387.0926484375</v>
      </c>
      <c r="G322" s="4">
        <v>411.336015625</v>
      </c>
      <c r="H322" s="4">
        <v>362.7396015625</v>
      </c>
      <c r="I322" s="4">
        <v>177.571012695313</v>
      </c>
      <c r="J322" s="4">
        <v>114.241086791992</v>
      </c>
      <c r="K322" s="4">
        <v>118.643077087402</v>
      </c>
      <c r="L322" s="4">
        <v>123.225100585937</v>
      </c>
      <c r="M322" s="4">
        <v>124.763783477783</v>
      </c>
      <c r="N322" s="4">
        <v>124.12462600708</v>
      </c>
      <c r="O322" s="4">
        <v>122.100728149414</v>
      </c>
      <c r="P322" s="4">
        <v>119.58282598877</v>
      </c>
    </row>
    <row r="323" spans="1:16">
      <c r="A323" s="1" t="s">
        <v>70</v>
      </c>
      <c r="B323" s="1" t="s">
        <v>7</v>
      </c>
      <c r="C323" s="1" t="s">
        <v>8</v>
      </c>
      <c r="D323" s="1" t="s">
        <v>106</v>
      </c>
      <c r="E323" s="1" t="s">
        <v>107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106</v>
      </c>
      <c r="E324" s="1" t="s">
        <v>107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106</v>
      </c>
      <c r="E325" s="1" t="s">
        <v>107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106</v>
      </c>
      <c r="E326" s="1" t="s">
        <v>107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106</v>
      </c>
      <c r="E327" s="1" t="s">
        <v>107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106</v>
      </c>
      <c r="E328" s="1" t="s">
        <v>107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106</v>
      </c>
      <c r="E329" s="1" t="s">
        <v>107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106</v>
      </c>
      <c r="E330" s="1" t="s">
        <v>107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106</v>
      </c>
      <c r="E331" s="1" t="s">
        <v>107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106</v>
      </c>
      <c r="E332" s="1" t="s">
        <v>107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106</v>
      </c>
      <c r="E333" s="1" t="s">
        <v>107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106</v>
      </c>
      <c r="E334" s="1" t="s">
        <v>107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106</v>
      </c>
      <c r="E335" s="1" t="s">
        <v>107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106</v>
      </c>
      <c r="E336" s="1" t="s">
        <v>107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106</v>
      </c>
      <c r="E337" s="1" t="s">
        <v>107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106</v>
      </c>
      <c r="E338" s="1" t="s">
        <v>107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106</v>
      </c>
      <c r="E339" s="1" t="s">
        <v>107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106</v>
      </c>
      <c r="E340" s="1" t="s">
        <v>107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106</v>
      </c>
      <c r="E341" s="1" t="s">
        <v>107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106</v>
      </c>
      <c r="E342" s="1" t="s">
        <v>107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106</v>
      </c>
      <c r="E343" s="1" t="s">
        <v>107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106</v>
      </c>
      <c r="E344" s="1" t="s">
        <v>107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106</v>
      </c>
      <c r="E345" s="1" t="s">
        <v>107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106</v>
      </c>
      <c r="E346" s="1" t="s">
        <v>107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106</v>
      </c>
      <c r="E347" s="1" t="s">
        <v>107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106</v>
      </c>
      <c r="E348" s="1" t="s">
        <v>107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106</v>
      </c>
      <c r="E349" s="1" t="s">
        <v>107</v>
      </c>
      <c r="F349" s="4">
        <v>754.3</v>
      </c>
      <c r="G349" s="4">
        <v>881.8</v>
      </c>
      <c r="H349" s="4">
        <v>824.6</v>
      </c>
      <c r="I349" s="4">
        <v>844.9</v>
      </c>
      <c r="J349" s="4">
        <v>862.3</v>
      </c>
      <c r="K349" s="4">
        <v>863.2</v>
      </c>
      <c r="L349" s="4">
        <v>883.1</v>
      </c>
      <c r="M349" s="4">
        <v>901.3</v>
      </c>
      <c r="N349" s="4">
        <v>898.2</v>
      </c>
      <c r="O349" s="4">
        <v>878.4</v>
      </c>
      <c r="P349" s="4">
        <v>844.1</v>
      </c>
    </row>
    <row r="350" spans="1:16">
      <c r="A350" s="1" t="s">
        <v>71</v>
      </c>
      <c r="B350" s="1" t="s">
        <v>11</v>
      </c>
      <c r="C350" s="1" t="s">
        <v>8</v>
      </c>
      <c r="D350" s="1" t="s">
        <v>106</v>
      </c>
      <c r="E350" s="1" t="s">
        <v>107</v>
      </c>
      <c r="F350" s="4">
        <v>754.3</v>
      </c>
      <c r="G350" s="4">
        <v>973.3</v>
      </c>
      <c r="H350" s="4">
        <v>1154.7</v>
      </c>
      <c r="I350" s="4">
        <v>1179.3</v>
      </c>
      <c r="J350" s="4">
        <v>1266.8</v>
      </c>
      <c r="K350" s="4">
        <v>1140.9</v>
      </c>
      <c r="L350" s="4">
        <v>1288.2</v>
      </c>
      <c r="M350" s="4">
        <v>1444.3</v>
      </c>
      <c r="N350" s="4">
        <v>1477.8</v>
      </c>
      <c r="O350" s="4">
        <v>1406.5</v>
      </c>
      <c r="P350" s="4">
        <v>1267.6</v>
      </c>
    </row>
    <row r="351" spans="1:16">
      <c r="A351" s="1" t="s">
        <v>71</v>
      </c>
      <c r="B351" s="1" t="s">
        <v>12</v>
      </c>
      <c r="C351" s="1" t="s">
        <v>8</v>
      </c>
      <c r="D351" s="1" t="s">
        <v>106</v>
      </c>
      <c r="E351" s="1" t="s">
        <v>107</v>
      </c>
      <c r="F351" s="4">
        <v>754.3</v>
      </c>
      <c r="G351" s="4">
        <v>973.3</v>
      </c>
      <c r="H351" s="4">
        <v>1154.7</v>
      </c>
      <c r="I351" s="4">
        <v>1179.3</v>
      </c>
      <c r="J351" s="4">
        <v>1266.8</v>
      </c>
      <c r="K351" s="4">
        <v>1140.9</v>
      </c>
      <c r="L351" s="4">
        <v>1288.2</v>
      </c>
      <c r="M351" s="4">
        <v>1444.3</v>
      </c>
      <c r="N351" s="4">
        <v>1477.8</v>
      </c>
      <c r="O351" s="4">
        <v>1406.5</v>
      </c>
      <c r="P351" s="4">
        <v>1267.6</v>
      </c>
    </row>
    <row r="352" spans="1:16">
      <c r="A352" s="1" t="s">
        <v>71</v>
      </c>
      <c r="B352" s="1" t="s">
        <v>72</v>
      </c>
      <c r="C352" s="1" t="s">
        <v>8</v>
      </c>
      <c r="D352" s="1" t="s">
        <v>106</v>
      </c>
      <c r="E352" s="1" t="s">
        <v>107</v>
      </c>
      <c r="F352" s="4">
        <v>754.3</v>
      </c>
      <c r="G352" s="4">
        <v>973.3</v>
      </c>
      <c r="H352" s="4">
        <v>1154.7</v>
      </c>
      <c r="I352" s="4">
        <v>1179.3</v>
      </c>
      <c r="J352" s="4">
        <v>1266.8</v>
      </c>
      <c r="K352" s="4">
        <v>1140.9</v>
      </c>
      <c r="L352" s="4">
        <v>1288.2</v>
      </c>
      <c r="M352" s="4">
        <v>1444.3</v>
      </c>
      <c r="N352" s="4">
        <v>1477.8</v>
      </c>
      <c r="O352" s="4">
        <v>1406.5</v>
      </c>
      <c r="P352" s="4">
        <v>1267.6</v>
      </c>
    </row>
    <row r="353" spans="1:16">
      <c r="A353" s="1" t="s">
        <v>71</v>
      </c>
      <c r="B353" s="1" t="s">
        <v>48</v>
      </c>
      <c r="C353" s="1" t="s">
        <v>8</v>
      </c>
      <c r="D353" s="1" t="s">
        <v>106</v>
      </c>
      <c r="E353" s="1" t="s">
        <v>107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106</v>
      </c>
      <c r="E354" s="1" t="s">
        <v>107</v>
      </c>
      <c r="F354" s="4">
        <v>754.3</v>
      </c>
      <c r="G354" s="4">
        <v>973.3</v>
      </c>
      <c r="H354" s="4">
        <v>1154.7</v>
      </c>
      <c r="I354" s="4">
        <v>1179.3</v>
      </c>
      <c r="J354" s="4">
        <v>1266.8</v>
      </c>
      <c r="K354" s="4">
        <v>1140.9</v>
      </c>
      <c r="L354" s="4">
        <v>1288.2</v>
      </c>
      <c r="M354" s="4">
        <v>1444.3</v>
      </c>
      <c r="N354" s="4">
        <v>1477.8</v>
      </c>
      <c r="O354" s="4">
        <v>1406.5</v>
      </c>
      <c r="P354" s="4">
        <v>1267.6</v>
      </c>
    </row>
    <row r="355" spans="1:16">
      <c r="A355" s="1" t="s">
        <v>71</v>
      </c>
      <c r="B355" s="1" t="s">
        <v>14</v>
      </c>
      <c r="C355" s="1" t="s">
        <v>8</v>
      </c>
      <c r="D355" s="1" t="s">
        <v>106</v>
      </c>
      <c r="E355" s="1" t="s">
        <v>107</v>
      </c>
      <c r="F355" s="4">
        <v>754.3</v>
      </c>
      <c r="G355" s="4">
        <v>973.3</v>
      </c>
      <c r="H355" s="4">
        <v>1154.7</v>
      </c>
      <c r="I355" s="4">
        <v>1179.3</v>
      </c>
      <c r="J355" s="4">
        <v>1266.8</v>
      </c>
      <c r="K355" s="4">
        <v>1140.9</v>
      </c>
      <c r="L355" s="4">
        <v>1288.2</v>
      </c>
      <c r="M355" s="4">
        <v>1444.3</v>
      </c>
      <c r="N355" s="4">
        <v>1477.8</v>
      </c>
      <c r="O355" s="4">
        <v>1406.5</v>
      </c>
      <c r="P355" s="4">
        <v>1267.6</v>
      </c>
    </row>
    <row r="356" spans="1:16">
      <c r="A356" s="1" t="s">
        <v>71</v>
      </c>
      <c r="B356" s="1" t="s">
        <v>15</v>
      </c>
      <c r="C356" s="1" t="s">
        <v>8</v>
      </c>
      <c r="D356" s="1" t="s">
        <v>106</v>
      </c>
      <c r="E356" s="1" t="s">
        <v>107</v>
      </c>
      <c r="F356" s="4">
        <v>754.3</v>
      </c>
      <c r="G356" s="4">
        <v>973.3</v>
      </c>
      <c r="H356" s="4">
        <v>1154.7</v>
      </c>
      <c r="I356" s="4">
        <v>1179.3</v>
      </c>
      <c r="J356" s="4">
        <v>1266.8</v>
      </c>
      <c r="K356" s="4">
        <v>1140.9</v>
      </c>
      <c r="L356" s="4">
        <v>1288.2</v>
      </c>
      <c r="M356" s="4">
        <v>1444.3</v>
      </c>
      <c r="N356" s="4">
        <v>1477.8</v>
      </c>
      <c r="O356" s="4">
        <v>1406.5</v>
      </c>
      <c r="P356" s="4">
        <v>1267.6</v>
      </c>
    </row>
    <row r="357" spans="1:16">
      <c r="A357" s="1" t="s">
        <v>71</v>
      </c>
      <c r="B357" s="1" t="s">
        <v>16</v>
      </c>
      <c r="C357" s="1" t="s">
        <v>8</v>
      </c>
      <c r="D357" s="1" t="s">
        <v>106</v>
      </c>
      <c r="E357" s="1" t="s">
        <v>107</v>
      </c>
      <c r="F357" s="4">
        <v>754.3</v>
      </c>
      <c r="G357" s="4">
        <v>973.3</v>
      </c>
      <c r="H357" s="4">
        <v>1154.7</v>
      </c>
      <c r="I357" s="4">
        <v>1179.3</v>
      </c>
      <c r="J357" s="4">
        <v>1266.8</v>
      </c>
      <c r="K357" s="4">
        <v>1140.9</v>
      </c>
      <c r="L357" s="4">
        <v>1288.2</v>
      </c>
      <c r="M357" s="4">
        <v>1444.3</v>
      </c>
      <c r="N357" s="4">
        <v>1477.8</v>
      </c>
      <c r="O357" s="4">
        <v>1406.5</v>
      </c>
      <c r="P357" s="4">
        <v>1267.6</v>
      </c>
    </row>
    <row r="358" spans="1:16">
      <c r="A358" s="1" t="s">
        <v>71</v>
      </c>
      <c r="B358" s="1" t="s">
        <v>17</v>
      </c>
      <c r="C358" s="1" t="s">
        <v>8</v>
      </c>
      <c r="D358" s="1" t="s">
        <v>106</v>
      </c>
      <c r="E358" s="1" t="s">
        <v>107</v>
      </c>
      <c r="F358" s="4">
        <v>754.3</v>
      </c>
      <c r="G358" s="4">
        <v>973.3</v>
      </c>
      <c r="H358" s="4">
        <v>1154.7</v>
      </c>
      <c r="I358" s="4">
        <v>1179.3</v>
      </c>
      <c r="J358" s="4">
        <v>1266.8</v>
      </c>
      <c r="K358" s="4">
        <v>1140.9</v>
      </c>
      <c r="L358" s="4">
        <v>1288.2</v>
      </c>
      <c r="M358" s="4">
        <v>1444.3</v>
      </c>
      <c r="N358" s="4">
        <v>1477.8</v>
      </c>
      <c r="O358" s="4">
        <v>1406.5</v>
      </c>
      <c r="P358" s="4">
        <v>1267.6</v>
      </c>
    </row>
    <row r="359" spans="1:16">
      <c r="A359" s="1" t="s">
        <v>71</v>
      </c>
      <c r="B359" s="1" t="s">
        <v>18</v>
      </c>
      <c r="C359" s="1" t="s">
        <v>8</v>
      </c>
      <c r="D359" s="1" t="s">
        <v>106</v>
      </c>
      <c r="E359" s="1" t="s">
        <v>107</v>
      </c>
      <c r="F359" s="4">
        <v>754.3</v>
      </c>
      <c r="G359" s="4">
        <v>973.3</v>
      </c>
      <c r="H359" s="4">
        <v>1154.7</v>
      </c>
      <c r="I359" s="4">
        <v>1179.3</v>
      </c>
      <c r="J359" s="4">
        <v>1266.8</v>
      </c>
      <c r="K359" s="4">
        <v>1140.9</v>
      </c>
      <c r="L359" s="4">
        <v>1288.2</v>
      </c>
      <c r="M359" s="4">
        <v>1444.3</v>
      </c>
      <c r="N359" s="4">
        <v>1477.8</v>
      </c>
      <c r="O359" s="4">
        <v>1406.5</v>
      </c>
      <c r="P359" s="4">
        <v>1267.6</v>
      </c>
    </row>
    <row r="360" spans="1:16">
      <c r="A360" s="1" t="s">
        <v>71</v>
      </c>
      <c r="B360" s="1" t="s">
        <v>73</v>
      </c>
      <c r="C360" s="1" t="s">
        <v>8</v>
      </c>
      <c r="D360" s="1" t="s">
        <v>106</v>
      </c>
      <c r="E360" s="1" t="s">
        <v>107</v>
      </c>
      <c r="F360" s="4">
        <v>754.3</v>
      </c>
      <c r="G360" s="4">
        <v>973.3</v>
      </c>
      <c r="H360" s="4">
        <v>1154.7</v>
      </c>
      <c r="I360" s="4">
        <v>1179.3</v>
      </c>
      <c r="J360" s="4">
        <v>1266.8</v>
      </c>
      <c r="K360" s="4">
        <v>1140.9</v>
      </c>
      <c r="L360" s="4">
        <v>1288.2</v>
      </c>
      <c r="M360" s="4">
        <v>1444.3</v>
      </c>
      <c r="N360" s="4">
        <v>1477.8</v>
      </c>
      <c r="O360" s="4">
        <v>1406.5</v>
      </c>
      <c r="P360" s="4">
        <v>1267.6</v>
      </c>
    </row>
    <row r="361" spans="1:16">
      <c r="A361" s="1" t="s">
        <v>71</v>
      </c>
      <c r="B361" s="1" t="s">
        <v>49</v>
      </c>
      <c r="C361" s="1" t="s">
        <v>8</v>
      </c>
      <c r="D361" s="1" t="s">
        <v>106</v>
      </c>
      <c r="E361" s="1" t="s">
        <v>107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106</v>
      </c>
      <c r="E362" s="1" t="s">
        <v>107</v>
      </c>
      <c r="F362" s="4">
        <v>754.3</v>
      </c>
      <c r="G362" s="4">
        <v>973.3</v>
      </c>
      <c r="H362" s="4">
        <v>1154.7</v>
      </c>
      <c r="I362" s="4">
        <v>1179.3</v>
      </c>
      <c r="J362" s="4">
        <v>1266.8</v>
      </c>
      <c r="K362" s="4">
        <v>1140.9</v>
      </c>
      <c r="L362" s="4">
        <v>1288.2</v>
      </c>
      <c r="M362" s="4">
        <v>1444.3</v>
      </c>
      <c r="N362" s="4">
        <v>1477.8</v>
      </c>
      <c r="O362" s="4">
        <v>1406.5</v>
      </c>
      <c r="P362" s="4">
        <v>1267.6</v>
      </c>
    </row>
    <row r="363" spans="1:16">
      <c r="A363" s="1" t="s">
        <v>71</v>
      </c>
      <c r="B363" s="1" t="s">
        <v>20</v>
      </c>
      <c r="C363" s="1" t="s">
        <v>8</v>
      </c>
      <c r="D363" s="1" t="s">
        <v>106</v>
      </c>
      <c r="E363" s="1" t="s">
        <v>107</v>
      </c>
      <c r="F363" s="4">
        <v>754.3</v>
      </c>
      <c r="G363" s="4">
        <v>973.3</v>
      </c>
      <c r="H363" s="4">
        <v>1154.7</v>
      </c>
      <c r="I363" s="4">
        <v>1179.3</v>
      </c>
      <c r="J363" s="4">
        <v>1266.8</v>
      </c>
      <c r="K363" s="4">
        <v>1140.9</v>
      </c>
      <c r="L363" s="4">
        <v>1288.2</v>
      </c>
      <c r="M363" s="4">
        <v>1444.3</v>
      </c>
      <c r="N363" s="4">
        <v>1477.8</v>
      </c>
      <c r="O363" s="4">
        <v>1406.5</v>
      </c>
      <c r="P363" s="4">
        <v>1267.6</v>
      </c>
    </row>
    <row r="364" spans="1:16">
      <c r="A364" s="1" t="s">
        <v>71</v>
      </c>
      <c r="B364" s="1" t="s">
        <v>74</v>
      </c>
      <c r="C364" s="1" t="s">
        <v>8</v>
      </c>
      <c r="D364" s="1" t="s">
        <v>106</v>
      </c>
      <c r="E364" s="1" t="s">
        <v>107</v>
      </c>
      <c r="F364" s="4">
        <v>754.3</v>
      </c>
      <c r="G364" s="4">
        <v>973.3</v>
      </c>
      <c r="H364" s="4">
        <v>1154.7</v>
      </c>
      <c r="I364" s="4">
        <v>1179.3</v>
      </c>
      <c r="J364" s="4">
        <v>1266.8</v>
      </c>
      <c r="K364" s="4">
        <v>1140.9</v>
      </c>
      <c r="L364" s="4">
        <v>1288.2</v>
      </c>
      <c r="M364" s="4">
        <v>1444.3</v>
      </c>
      <c r="N364" s="4">
        <v>1477.8</v>
      </c>
      <c r="O364" s="4">
        <v>1406.5</v>
      </c>
      <c r="P364" s="4">
        <v>1267.6</v>
      </c>
    </row>
    <row r="365" spans="1:16">
      <c r="A365" s="1" t="s">
        <v>71</v>
      </c>
      <c r="B365" s="1" t="s">
        <v>50</v>
      </c>
      <c r="C365" s="1" t="s">
        <v>8</v>
      </c>
      <c r="D365" s="1" t="s">
        <v>106</v>
      </c>
      <c r="E365" s="1" t="s">
        <v>107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106</v>
      </c>
      <c r="E366" s="1" t="s">
        <v>107</v>
      </c>
      <c r="F366" s="4">
        <v>754.3</v>
      </c>
      <c r="G366" s="4">
        <v>881.8</v>
      </c>
      <c r="H366" s="4">
        <v>824.6</v>
      </c>
      <c r="I366" s="4">
        <v>844.9</v>
      </c>
      <c r="J366" s="4">
        <v>862.3</v>
      </c>
      <c r="K366" s="4">
        <v>863.2</v>
      </c>
      <c r="L366" s="4">
        <v>883.1</v>
      </c>
      <c r="M366" s="4">
        <v>901.3</v>
      </c>
      <c r="N366" s="4">
        <v>898.2</v>
      </c>
      <c r="O366" s="4">
        <v>878.4</v>
      </c>
      <c r="P366" s="4">
        <v>844.1</v>
      </c>
    </row>
    <row r="367" spans="1:16">
      <c r="A367" s="1" t="s">
        <v>71</v>
      </c>
      <c r="B367" s="1" t="s">
        <v>51</v>
      </c>
      <c r="C367" s="1" t="s">
        <v>8</v>
      </c>
      <c r="D367" s="1" t="s">
        <v>106</v>
      </c>
      <c r="E367" s="1" t="s">
        <v>107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106</v>
      </c>
      <c r="E368" s="1" t="s">
        <v>107</v>
      </c>
      <c r="F368" s="4">
        <v>754.3</v>
      </c>
      <c r="G368" s="4">
        <v>881.8</v>
      </c>
      <c r="H368" s="4">
        <v>824.6</v>
      </c>
      <c r="I368" s="4">
        <v>844.9</v>
      </c>
      <c r="J368" s="4">
        <v>862.3</v>
      </c>
      <c r="K368" s="4">
        <v>863.2</v>
      </c>
      <c r="L368" s="4">
        <v>883.1</v>
      </c>
      <c r="M368" s="4">
        <v>901.3</v>
      </c>
      <c r="N368" s="4">
        <v>898.2</v>
      </c>
      <c r="O368" s="4">
        <v>878.4</v>
      </c>
      <c r="P368" s="4">
        <v>844.1</v>
      </c>
    </row>
    <row r="369" spans="1:16">
      <c r="A369" s="1" t="s">
        <v>71</v>
      </c>
      <c r="B369" s="1" t="s">
        <v>22</v>
      </c>
      <c r="C369" s="1" t="s">
        <v>8</v>
      </c>
      <c r="D369" s="1" t="s">
        <v>106</v>
      </c>
      <c r="E369" s="1" t="s">
        <v>107</v>
      </c>
      <c r="F369" s="4">
        <v>754.3</v>
      </c>
      <c r="G369" s="4">
        <v>973.3</v>
      </c>
      <c r="H369" s="4">
        <v>1154.7</v>
      </c>
      <c r="I369" s="4">
        <v>1179.3</v>
      </c>
      <c r="J369" s="4">
        <v>1266.8</v>
      </c>
      <c r="K369" s="4">
        <v>1140.9</v>
      </c>
      <c r="L369" s="4">
        <v>1288.2</v>
      </c>
      <c r="M369" s="4">
        <v>1444.3</v>
      </c>
      <c r="N369" s="4">
        <v>1477.8</v>
      </c>
      <c r="O369" s="4">
        <v>1406.5</v>
      </c>
      <c r="P369" s="4">
        <v>1267.6</v>
      </c>
    </row>
    <row r="370" spans="1:16">
      <c r="A370" s="1" t="s">
        <v>71</v>
      </c>
      <c r="B370" s="1" t="s">
        <v>23</v>
      </c>
      <c r="C370" s="1" t="s">
        <v>8</v>
      </c>
      <c r="D370" s="1" t="s">
        <v>106</v>
      </c>
      <c r="E370" s="1" t="s">
        <v>107</v>
      </c>
      <c r="F370" s="4">
        <v>754.3</v>
      </c>
      <c r="G370" s="4">
        <v>973.3</v>
      </c>
      <c r="H370" s="4">
        <v>1154.7</v>
      </c>
      <c r="I370" s="4">
        <v>1179.3</v>
      </c>
      <c r="J370" s="4">
        <v>1266.8</v>
      </c>
      <c r="K370" s="4">
        <v>1140.9</v>
      </c>
      <c r="L370" s="4">
        <v>1288.2</v>
      </c>
      <c r="M370" s="4">
        <v>1444.3</v>
      </c>
      <c r="N370" s="4">
        <v>1477.8</v>
      </c>
      <c r="O370" s="4">
        <v>1406.5</v>
      </c>
      <c r="P370" s="4">
        <v>1267.6</v>
      </c>
    </row>
    <row r="371" spans="1:16">
      <c r="A371" s="1" t="s">
        <v>71</v>
      </c>
      <c r="B371" s="1" t="s">
        <v>24</v>
      </c>
      <c r="C371" s="1" t="s">
        <v>8</v>
      </c>
      <c r="D371" s="1" t="s">
        <v>106</v>
      </c>
      <c r="E371" s="1" t="s">
        <v>107</v>
      </c>
      <c r="F371" s="4">
        <v>754.3</v>
      </c>
      <c r="G371" s="4">
        <v>973.3</v>
      </c>
      <c r="H371" s="4">
        <v>1154.7</v>
      </c>
      <c r="I371" s="4">
        <v>1179.3</v>
      </c>
      <c r="J371" s="4">
        <v>1266.8</v>
      </c>
      <c r="K371" s="4">
        <v>1140.9</v>
      </c>
      <c r="L371" s="4">
        <v>1288.2</v>
      </c>
      <c r="M371" s="4">
        <v>1444.3</v>
      </c>
      <c r="N371" s="4">
        <v>1477.8</v>
      </c>
      <c r="O371" s="4">
        <v>1406.5</v>
      </c>
      <c r="P371" s="4">
        <v>1267.6</v>
      </c>
    </row>
    <row r="372" spans="1:16">
      <c r="A372" s="1" t="s">
        <v>71</v>
      </c>
      <c r="B372" s="1" t="s">
        <v>25</v>
      </c>
      <c r="C372" s="1" t="s">
        <v>8</v>
      </c>
      <c r="D372" s="1" t="s">
        <v>106</v>
      </c>
      <c r="E372" s="1" t="s">
        <v>107</v>
      </c>
      <c r="F372" s="4">
        <v>754.3</v>
      </c>
      <c r="G372" s="4">
        <v>973.3</v>
      </c>
      <c r="H372" s="4">
        <v>1154.7</v>
      </c>
      <c r="I372" s="4">
        <v>1179.3</v>
      </c>
      <c r="J372" s="4">
        <v>1266.8</v>
      </c>
      <c r="K372" s="4">
        <v>1140.9</v>
      </c>
      <c r="L372" s="4">
        <v>1288.2</v>
      </c>
      <c r="M372" s="4">
        <v>1444.3</v>
      </c>
      <c r="N372" s="4">
        <v>1477.8</v>
      </c>
      <c r="O372" s="4">
        <v>1406.5</v>
      </c>
      <c r="P372" s="4">
        <v>1267.6</v>
      </c>
    </row>
    <row r="373" spans="1:16">
      <c r="A373" s="1" t="s">
        <v>71</v>
      </c>
      <c r="B373" s="1" t="s">
        <v>26</v>
      </c>
      <c r="C373" s="1" t="s">
        <v>8</v>
      </c>
      <c r="D373" s="1" t="s">
        <v>106</v>
      </c>
      <c r="E373" s="1" t="s">
        <v>107</v>
      </c>
      <c r="F373" s="4">
        <v>754.3</v>
      </c>
      <c r="G373" s="4">
        <v>973.3</v>
      </c>
      <c r="H373" s="4">
        <v>1154.7</v>
      </c>
      <c r="I373" s="4">
        <v>1179.3</v>
      </c>
      <c r="J373" s="4">
        <v>1266.8</v>
      </c>
      <c r="K373" s="4">
        <v>1140.9</v>
      </c>
      <c r="L373" s="4">
        <v>1288.2</v>
      </c>
      <c r="M373" s="4">
        <v>1444.3</v>
      </c>
      <c r="N373" s="4">
        <v>1477.8</v>
      </c>
      <c r="O373" s="4">
        <v>1406.5</v>
      </c>
      <c r="P373" s="4">
        <v>1267.6</v>
      </c>
    </row>
    <row r="374" spans="1:16">
      <c r="A374" s="1" t="s">
        <v>71</v>
      </c>
      <c r="B374" s="1" t="s">
        <v>27</v>
      </c>
      <c r="C374" s="1" t="s">
        <v>8</v>
      </c>
      <c r="D374" s="1" t="s">
        <v>106</v>
      </c>
      <c r="E374" s="1" t="s">
        <v>107</v>
      </c>
      <c r="F374" s="4">
        <v>754.3</v>
      </c>
      <c r="G374" s="4">
        <v>973.3</v>
      </c>
      <c r="H374" s="4">
        <v>1154.7</v>
      </c>
      <c r="I374" s="4">
        <v>1179.3</v>
      </c>
      <c r="J374" s="4">
        <v>1266.8</v>
      </c>
      <c r="K374" s="4">
        <v>1140.9</v>
      </c>
      <c r="L374" s="4">
        <v>1288.2</v>
      </c>
      <c r="M374" s="4">
        <v>1444.3</v>
      </c>
      <c r="N374" s="4">
        <v>1477.8</v>
      </c>
      <c r="O374" s="4">
        <v>1406.5</v>
      </c>
      <c r="P374" s="4">
        <v>1267.6</v>
      </c>
    </row>
    <row r="375" spans="1:16">
      <c r="A375" s="1" t="s">
        <v>71</v>
      </c>
      <c r="B375" s="1" t="s">
        <v>28</v>
      </c>
      <c r="C375" s="1" t="s">
        <v>8</v>
      </c>
      <c r="D375" s="1" t="s">
        <v>106</v>
      </c>
      <c r="E375" s="1" t="s">
        <v>107</v>
      </c>
      <c r="F375" s="4">
        <v>677.346</v>
      </c>
      <c r="G375" s="4">
        <v>809.722</v>
      </c>
      <c r="H375" s="4">
        <v>1005.162</v>
      </c>
      <c r="I375" s="4">
        <v>1023.871</v>
      </c>
      <c r="J375" s="4">
        <v>1097.914</v>
      </c>
      <c r="K375" s="4">
        <v>988.437</v>
      </c>
      <c r="L375" s="4">
        <v>1112.895</v>
      </c>
      <c r="M375" s="4">
        <v>1244.937</v>
      </c>
      <c r="N375" s="4">
        <v>1272.572</v>
      </c>
      <c r="O375" s="4">
        <v>1210.896</v>
      </c>
      <c r="P375" s="4">
        <v>1091.535</v>
      </c>
    </row>
    <row r="376" spans="1:16">
      <c r="A376" s="1" t="s">
        <v>71</v>
      </c>
      <c r="B376" s="1" t="s">
        <v>30</v>
      </c>
      <c r="C376" s="1" t="s">
        <v>8</v>
      </c>
      <c r="D376" s="1" t="s">
        <v>106</v>
      </c>
      <c r="E376" s="1" t="s">
        <v>107</v>
      </c>
      <c r="F376" s="4">
        <v>677.346</v>
      </c>
      <c r="G376" s="4">
        <v>809.722</v>
      </c>
      <c r="H376" s="4">
        <v>1005.162</v>
      </c>
      <c r="I376" s="4">
        <v>1023.871</v>
      </c>
      <c r="J376" s="4">
        <v>1097.914</v>
      </c>
      <c r="K376" s="4">
        <v>988.437</v>
      </c>
      <c r="L376" s="4">
        <v>1112.895</v>
      </c>
      <c r="M376" s="4">
        <v>1244.937</v>
      </c>
      <c r="N376" s="4">
        <v>1272.572</v>
      </c>
      <c r="O376" s="4">
        <v>1210.896</v>
      </c>
      <c r="P376" s="4">
        <v>1091.535</v>
      </c>
    </row>
    <row r="377" spans="1:16">
      <c r="A377" s="1" t="s">
        <v>71</v>
      </c>
      <c r="B377" s="1" t="s">
        <v>32</v>
      </c>
      <c r="C377" s="1" t="s">
        <v>8</v>
      </c>
      <c r="D377" s="1" t="s">
        <v>106</v>
      </c>
      <c r="E377" s="1" t="s">
        <v>107</v>
      </c>
      <c r="F377" s="4">
        <v>754.3</v>
      </c>
      <c r="G377" s="4">
        <v>881.8</v>
      </c>
      <c r="H377" s="4">
        <v>824.6</v>
      </c>
      <c r="I377" s="4">
        <v>844.9</v>
      </c>
      <c r="J377" s="4">
        <v>862.3</v>
      </c>
      <c r="K377" s="4">
        <v>863.2</v>
      </c>
      <c r="L377" s="4">
        <v>883.1</v>
      </c>
      <c r="M377" s="4">
        <v>901.3</v>
      </c>
      <c r="N377" s="4">
        <v>898.2</v>
      </c>
      <c r="O377" s="4">
        <v>878.4</v>
      </c>
      <c r="P377" s="4">
        <v>844.1</v>
      </c>
    </row>
    <row r="378" spans="1:16">
      <c r="A378" s="1" t="s">
        <v>71</v>
      </c>
      <c r="B378" s="1" t="s">
        <v>33</v>
      </c>
      <c r="C378" s="1" t="s">
        <v>8</v>
      </c>
      <c r="D378" s="1" t="s">
        <v>106</v>
      </c>
      <c r="E378" s="1" t="s">
        <v>107</v>
      </c>
      <c r="F378" s="4">
        <v>754.3</v>
      </c>
      <c r="G378" s="4">
        <v>881.8</v>
      </c>
      <c r="H378" s="4">
        <v>824.6</v>
      </c>
      <c r="I378" s="4">
        <v>844.9</v>
      </c>
      <c r="J378" s="4">
        <v>862.3</v>
      </c>
      <c r="K378" s="4">
        <v>863.2</v>
      </c>
      <c r="L378" s="4">
        <v>883.1</v>
      </c>
      <c r="M378" s="4">
        <v>901.3</v>
      </c>
      <c r="N378" s="4">
        <v>898.2</v>
      </c>
      <c r="O378" s="4">
        <v>878.4</v>
      </c>
      <c r="P378" s="4">
        <v>844.1</v>
      </c>
    </row>
    <row r="379" spans="1:16">
      <c r="A379" s="1" t="s">
        <v>71</v>
      </c>
      <c r="B379" s="1" t="s">
        <v>34</v>
      </c>
      <c r="C379" s="1" t="s">
        <v>8</v>
      </c>
      <c r="D379" s="1" t="s">
        <v>106</v>
      </c>
      <c r="E379" s="1" t="s">
        <v>107</v>
      </c>
      <c r="F379" s="4">
        <v>754.3</v>
      </c>
      <c r="G379" s="4">
        <v>881.8</v>
      </c>
      <c r="H379" s="4">
        <v>824.6</v>
      </c>
      <c r="I379" s="4">
        <v>844.9</v>
      </c>
      <c r="J379" s="4">
        <v>862.3</v>
      </c>
      <c r="K379" s="4">
        <v>863.2</v>
      </c>
      <c r="L379" s="4">
        <v>883.1</v>
      </c>
      <c r="M379" s="4">
        <v>901.3</v>
      </c>
      <c r="N379" s="4">
        <v>898.2</v>
      </c>
      <c r="O379" s="4">
        <v>878.4</v>
      </c>
      <c r="P379" s="4">
        <v>844.1</v>
      </c>
    </row>
    <row r="380" spans="1:16">
      <c r="A380" s="1" t="s">
        <v>71</v>
      </c>
      <c r="B380" s="1" t="s">
        <v>35</v>
      </c>
      <c r="C380" s="1" t="s">
        <v>8</v>
      </c>
      <c r="D380" s="1" t="s">
        <v>106</v>
      </c>
      <c r="E380" s="1" t="s">
        <v>107</v>
      </c>
      <c r="F380" s="4">
        <v>754.3</v>
      </c>
      <c r="G380" s="4">
        <v>881.8</v>
      </c>
      <c r="H380" s="4">
        <v>824.6</v>
      </c>
      <c r="I380" s="4">
        <v>844.9</v>
      </c>
      <c r="J380" s="4">
        <v>862.3</v>
      </c>
      <c r="K380" s="4">
        <v>863.2</v>
      </c>
      <c r="L380" s="4">
        <v>883.1</v>
      </c>
      <c r="M380" s="4">
        <v>901.3</v>
      </c>
      <c r="N380" s="4">
        <v>898.2</v>
      </c>
      <c r="O380" s="4">
        <v>878.4</v>
      </c>
      <c r="P380" s="4">
        <v>844.1</v>
      </c>
    </row>
    <row r="381" spans="1:16">
      <c r="A381" s="1" t="s">
        <v>71</v>
      </c>
      <c r="B381" s="1" t="s">
        <v>36</v>
      </c>
      <c r="C381" s="1" t="s">
        <v>8</v>
      </c>
      <c r="D381" s="1" t="s">
        <v>106</v>
      </c>
      <c r="E381" s="1" t="s">
        <v>107</v>
      </c>
      <c r="F381" s="4">
        <v>754.3</v>
      </c>
      <c r="G381" s="4">
        <v>881.8</v>
      </c>
      <c r="H381" s="4">
        <v>824.6</v>
      </c>
      <c r="I381" s="4">
        <v>844.9</v>
      </c>
      <c r="J381" s="4">
        <v>862.3</v>
      </c>
      <c r="K381" s="4">
        <v>863.2</v>
      </c>
      <c r="L381" s="4">
        <v>883.1</v>
      </c>
      <c r="M381" s="4">
        <v>901.3</v>
      </c>
      <c r="N381" s="4">
        <v>898.2</v>
      </c>
      <c r="O381" s="4">
        <v>878.4</v>
      </c>
      <c r="P381" s="4">
        <v>844.1</v>
      </c>
    </row>
    <row r="382" spans="1:16">
      <c r="A382" s="1" t="s">
        <v>71</v>
      </c>
      <c r="B382" s="1" t="s">
        <v>37</v>
      </c>
      <c r="C382" s="1" t="s">
        <v>8</v>
      </c>
      <c r="D382" s="1" t="s">
        <v>106</v>
      </c>
      <c r="E382" s="1" t="s">
        <v>107</v>
      </c>
      <c r="F382" s="4">
        <v>754.3</v>
      </c>
      <c r="G382" s="4">
        <v>881.8</v>
      </c>
      <c r="H382" s="4">
        <v>824.6</v>
      </c>
      <c r="I382" s="4">
        <v>844.9</v>
      </c>
      <c r="J382" s="4">
        <v>862.3</v>
      </c>
      <c r="K382" s="4">
        <v>863.2</v>
      </c>
      <c r="L382" s="4">
        <v>883.1</v>
      </c>
      <c r="M382" s="4">
        <v>901.3</v>
      </c>
      <c r="N382" s="4">
        <v>898.2</v>
      </c>
      <c r="O382" s="4">
        <v>878.4</v>
      </c>
      <c r="P382" s="4">
        <v>844.1</v>
      </c>
    </row>
    <row r="383" spans="1:16">
      <c r="A383" s="1" t="s">
        <v>71</v>
      </c>
      <c r="B383" s="1" t="s">
        <v>38</v>
      </c>
      <c r="C383" s="1" t="s">
        <v>8</v>
      </c>
      <c r="D383" s="1" t="s">
        <v>106</v>
      </c>
      <c r="E383" s="1" t="s">
        <v>107</v>
      </c>
      <c r="F383" s="4">
        <v>754.3</v>
      </c>
      <c r="G383" s="4">
        <v>973.3</v>
      </c>
      <c r="H383" s="4">
        <v>1154.7</v>
      </c>
      <c r="I383" s="4">
        <v>1179.3</v>
      </c>
      <c r="J383" s="4">
        <v>1266.8</v>
      </c>
      <c r="K383" s="4">
        <v>1140.9</v>
      </c>
      <c r="L383" s="4">
        <v>1288.2</v>
      </c>
      <c r="M383" s="4">
        <v>1444.3</v>
      </c>
      <c r="N383" s="4">
        <v>1477.8</v>
      </c>
      <c r="O383" s="4">
        <v>1406.5</v>
      </c>
      <c r="P383" s="4">
        <v>1267.6</v>
      </c>
    </row>
    <row r="384" spans="1:16">
      <c r="A384" s="1" t="s">
        <v>71</v>
      </c>
      <c r="B384" s="1" t="s">
        <v>76</v>
      </c>
      <c r="C384" s="1" t="s">
        <v>8</v>
      </c>
      <c r="D384" s="1" t="s">
        <v>106</v>
      </c>
      <c r="E384" s="1" t="s">
        <v>107</v>
      </c>
      <c r="F384" s="4">
        <v>754.3</v>
      </c>
      <c r="G384" s="4">
        <v>973.3</v>
      </c>
      <c r="H384" s="4">
        <v>1154.7</v>
      </c>
      <c r="I384" s="4">
        <v>1179.3</v>
      </c>
      <c r="J384" s="4">
        <v>1266.8</v>
      </c>
      <c r="K384" s="4">
        <v>1140.9</v>
      </c>
      <c r="L384" s="4">
        <v>1288.2</v>
      </c>
      <c r="M384" s="4">
        <v>1444.3</v>
      </c>
      <c r="N384" s="4">
        <v>1477.8</v>
      </c>
      <c r="O384" s="4">
        <v>1406.5</v>
      </c>
      <c r="P384" s="4">
        <v>1267.6</v>
      </c>
    </row>
    <row r="385" spans="1:16">
      <c r="A385" s="1" t="s">
        <v>71</v>
      </c>
      <c r="B385" s="1" t="s">
        <v>52</v>
      </c>
      <c r="C385" s="1" t="s">
        <v>8</v>
      </c>
      <c r="D385" s="1" t="s">
        <v>106</v>
      </c>
      <c r="E385" s="1" t="s">
        <v>107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106</v>
      </c>
      <c r="E386" s="1" t="s">
        <v>107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>
      <c r="A387" s="1" t="s">
        <v>77</v>
      </c>
      <c r="B387" s="1" t="s">
        <v>11</v>
      </c>
      <c r="C387" s="1" t="s">
        <v>8</v>
      </c>
      <c r="D387" s="1" t="s">
        <v>106</v>
      </c>
      <c r="E387" s="1" t="s">
        <v>107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>
      <c r="A388" s="1" t="s">
        <v>77</v>
      </c>
      <c r="B388" s="1" t="s">
        <v>12</v>
      </c>
      <c r="C388" s="1" t="s">
        <v>8</v>
      </c>
      <c r="D388" s="1" t="s">
        <v>106</v>
      </c>
      <c r="E388" s="1" t="s">
        <v>107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>
      <c r="A389" s="1" t="s">
        <v>77</v>
      </c>
      <c r="B389" s="1" t="s">
        <v>13</v>
      </c>
      <c r="C389" s="1" t="s">
        <v>8</v>
      </c>
      <c r="D389" s="1" t="s">
        <v>106</v>
      </c>
      <c r="E389" s="1" t="s">
        <v>107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>
      <c r="A390" s="1" t="s">
        <v>77</v>
      </c>
      <c r="B390" s="1" t="s">
        <v>14</v>
      </c>
      <c r="C390" s="1" t="s">
        <v>8</v>
      </c>
      <c r="D390" s="1" t="s">
        <v>106</v>
      </c>
      <c r="E390" s="1" t="s">
        <v>107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>
      <c r="A391" s="1" t="s">
        <v>77</v>
      </c>
      <c r="B391" s="1" t="s">
        <v>15</v>
      </c>
      <c r="C391" s="1" t="s">
        <v>8</v>
      </c>
      <c r="D391" s="1" t="s">
        <v>106</v>
      </c>
      <c r="E391" s="1" t="s">
        <v>107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>
      <c r="A392" s="1" t="s">
        <v>77</v>
      </c>
      <c r="B392" s="1" t="s">
        <v>16</v>
      </c>
      <c r="C392" s="1" t="s">
        <v>8</v>
      </c>
      <c r="D392" s="1" t="s">
        <v>106</v>
      </c>
      <c r="E392" s="1" t="s">
        <v>107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>
      <c r="A393" s="1" t="s">
        <v>77</v>
      </c>
      <c r="B393" s="1" t="s">
        <v>17</v>
      </c>
      <c r="C393" s="1" t="s">
        <v>8</v>
      </c>
      <c r="D393" s="1" t="s">
        <v>106</v>
      </c>
      <c r="E393" s="1" t="s">
        <v>107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>
      <c r="A394" s="1" t="s">
        <v>77</v>
      </c>
      <c r="B394" s="1" t="s">
        <v>18</v>
      </c>
      <c r="C394" s="1" t="s">
        <v>8</v>
      </c>
      <c r="D394" s="1" t="s">
        <v>106</v>
      </c>
      <c r="E394" s="1" t="s">
        <v>107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>
      <c r="A395" s="1" t="s">
        <v>77</v>
      </c>
      <c r="B395" s="1" t="s">
        <v>19</v>
      </c>
      <c r="C395" s="1" t="s">
        <v>8</v>
      </c>
      <c r="D395" s="1" t="s">
        <v>106</v>
      </c>
      <c r="E395" s="1" t="s">
        <v>107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>
      <c r="A396" s="1" t="s">
        <v>77</v>
      </c>
      <c r="B396" s="1" t="s">
        <v>20</v>
      </c>
      <c r="C396" s="1" t="s">
        <v>8</v>
      </c>
      <c r="D396" s="1" t="s">
        <v>106</v>
      </c>
      <c r="E396" s="1" t="s">
        <v>107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>
      <c r="A397" s="1" t="s">
        <v>77</v>
      </c>
      <c r="B397" s="1" t="s">
        <v>21</v>
      </c>
      <c r="C397" s="1" t="s">
        <v>8</v>
      </c>
      <c r="D397" s="1" t="s">
        <v>106</v>
      </c>
      <c r="E397" s="1" t="s">
        <v>107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>
      <c r="A398" s="1" t="s">
        <v>77</v>
      </c>
      <c r="B398" s="1" t="s">
        <v>22</v>
      </c>
      <c r="C398" s="1" t="s">
        <v>8</v>
      </c>
      <c r="D398" s="1" t="s">
        <v>106</v>
      </c>
      <c r="E398" s="1" t="s">
        <v>107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>
      <c r="A399" s="1" t="s">
        <v>77</v>
      </c>
      <c r="B399" s="1" t="s">
        <v>23</v>
      </c>
      <c r="C399" s="1" t="s">
        <v>8</v>
      </c>
      <c r="D399" s="1" t="s">
        <v>106</v>
      </c>
      <c r="E399" s="1" t="s">
        <v>107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>
      <c r="A400" s="1" t="s">
        <v>77</v>
      </c>
      <c r="B400" s="1" t="s">
        <v>24</v>
      </c>
      <c r="C400" s="1" t="s">
        <v>8</v>
      </c>
      <c r="D400" s="1" t="s">
        <v>106</v>
      </c>
      <c r="E400" s="1" t="s">
        <v>107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>
      <c r="A401" s="1" t="s">
        <v>77</v>
      </c>
      <c r="B401" s="1" t="s">
        <v>25</v>
      </c>
      <c r="C401" s="1" t="s">
        <v>8</v>
      </c>
      <c r="D401" s="1" t="s">
        <v>106</v>
      </c>
      <c r="E401" s="1" t="s">
        <v>107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>
      <c r="A402" s="1" t="s">
        <v>77</v>
      </c>
      <c r="B402" s="1" t="s">
        <v>26</v>
      </c>
      <c r="C402" s="1" t="s">
        <v>8</v>
      </c>
      <c r="D402" s="1" t="s">
        <v>106</v>
      </c>
      <c r="E402" s="1" t="s">
        <v>107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>
      <c r="A403" s="1" t="s">
        <v>77</v>
      </c>
      <c r="B403" s="1" t="s">
        <v>27</v>
      </c>
      <c r="C403" s="1" t="s">
        <v>8</v>
      </c>
      <c r="D403" s="1" t="s">
        <v>106</v>
      </c>
      <c r="E403" s="1" t="s">
        <v>107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>
      <c r="A404" s="1" t="s">
        <v>77</v>
      </c>
      <c r="B404" s="1" t="s">
        <v>32</v>
      </c>
      <c r="C404" s="1" t="s">
        <v>8</v>
      </c>
      <c r="D404" s="1" t="s">
        <v>106</v>
      </c>
      <c r="E404" s="1" t="s">
        <v>107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>
      <c r="A405" s="1" t="s">
        <v>77</v>
      </c>
      <c r="B405" s="1" t="s">
        <v>41</v>
      </c>
      <c r="C405" s="1" t="s">
        <v>8</v>
      </c>
      <c r="D405" s="1" t="s">
        <v>106</v>
      </c>
      <c r="E405" s="1" t="s">
        <v>107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106</v>
      </c>
      <c r="E406" s="1" t="s">
        <v>107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>
      <c r="A407" s="1" t="s">
        <v>77</v>
      </c>
      <c r="B407" s="1" t="s">
        <v>34</v>
      </c>
      <c r="C407" s="1" t="s">
        <v>8</v>
      </c>
      <c r="D407" s="1" t="s">
        <v>106</v>
      </c>
      <c r="E407" s="1" t="s">
        <v>107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>
      <c r="A408" s="1" t="s">
        <v>77</v>
      </c>
      <c r="B408" s="1" t="s">
        <v>35</v>
      </c>
      <c r="C408" s="1" t="s">
        <v>8</v>
      </c>
      <c r="D408" s="1" t="s">
        <v>106</v>
      </c>
      <c r="E408" s="1" t="s">
        <v>107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>
      <c r="A409" s="1" t="s">
        <v>77</v>
      </c>
      <c r="B409" s="1" t="s">
        <v>36</v>
      </c>
      <c r="C409" s="1" t="s">
        <v>8</v>
      </c>
      <c r="D409" s="1" t="s">
        <v>106</v>
      </c>
      <c r="E409" s="1" t="s">
        <v>107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>
      <c r="A410" s="1" t="s">
        <v>77</v>
      </c>
      <c r="B410" s="1" t="s">
        <v>37</v>
      </c>
      <c r="C410" s="1" t="s">
        <v>8</v>
      </c>
      <c r="D410" s="1" t="s">
        <v>106</v>
      </c>
      <c r="E410" s="1" t="s">
        <v>107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>
      <c r="A411" s="1" t="s">
        <v>77</v>
      </c>
      <c r="B411" s="1" t="s">
        <v>38</v>
      </c>
      <c r="C411" s="1" t="s">
        <v>8</v>
      </c>
      <c r="D411" s="1" t="s">
        <v>106</v>
      </c>
      <c r="E411" s="1" t="s">
        <v>107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>
      <c r="A412" s="1" t="s">
        <v>78</v>
      </c>
      <c r="B412" s="1" t="s">
        <v>7</v>
      </c>
      <c r="C412" s="1" t="s">
        <v>8</v>
      </c>
      <c r="D412" s="1" t="s">
        <v>106</v>
      </c>
      <c r="E412" s="1" t="s">
        <v>107</v>
      </c>
      <c r="F412" s="4">
        <v>613.162278666716</v>
      </c>
      <c r="G412" s="4">
        <v>875.454983333333</v>
      </c>
      <c r="H412" s="4">
        <v>1502.76995366667</v>
      </c>
      <c r="I412" s="4">
        <v>2925.697808</v>
      </c>
      <c r="J412" s="4">
        <v>3825.108232</v>
      </c>
      <c r="K412" s="4">
        <v>4217.94485566667</v>
      </c>
      <c r="L412" s="4">
        <v>4276.98814766667</v>
      </c>
      <c r="M412" s="4">
        <v>4372.42231066667</v>
      </c>
      <c r="N412" s="4">
        <v>4545.95622066667</v>
      </c>
      <c r="O412" s="4">
        <v>4670.003569</v>
      </c>
      <c r="P412" s="4">
        <v>4766.31076166667</v>
      </c>
    </row>
    <row r="413" spans="1:16">
      <c r="A413" s="1" t="s">
        <v>78</v>
      </c>
      <c r="B413" s="1" t="s">
        <v>11</v>
      </c>
      <c r="C413" s="1" t="s">
        <v>8</v>
      </c>
      <c r="D413" s="1" t="s">
        <v>106</v>
      </c>
      <c r="E413" s="1" t="s">
        <v>107</v>
      </c>
      <c r="F413" s="4">
        <v>613.162278666716</v>
      </c>
      <c r="G413" s="4">
        <v>875.454983333333</v>
      </c>
      <c r="H413" s="4">
        <v>831.680401620429</v>
      </c>
      <c r="I413" s="4">
        <v>1222.61439347982</v>
      </c>
      <c r="J413" s="4">
        <v>1292.15984141679</v>
      </c>
      <c r="K413" s="4">
        <v>1120.22977661291</v>
      </c>
      <c r="L413" s="4">
        <v>825.261869455543</v>
      </c>
      <c r="M413" s="4">
        <v>547.024093601857</v>
      </c>
      <c r="N413" s="4">
        <v>474.738474344039</v>
      </c>
      <c r="O413" s="4">
        <v>468.185002489512</v>
      </c>
      <c r="P413" s="4">
        <v>476.631076166667</v>
      </c>
    </row>
    <row r="414" spans="1:16">
      <c r="A414" s="1" t="s">
        <v>78</v>
      </c>
      <c r="B414" s="1" t="s">
        <v>13</v>
      </c>
      <c r="C414" s="1" t="s">
        <v>8</v>
      </c>
      <c r="D414" s="1" t="s">
        <v>106</v>
      </c>
      <c r="E414" s="1" t="s">
        <v>107</v>
      </c>
      <c r="F414" s="4">
        <v>613.162278666716</v>
      </c>
      <c r="G414" s="4">
        <v>875.454983333333</v>
      </c>
      <c r="H414" s="4">
        <v>745.944675736265</v>
      </c>
      <c r="I414" s="4">
        <v>1180.26577051517</v>
      </c>
      <c r="J414" s="4">
        <v>1292.15984141679</v>
      </c>
      <c r="K414" s="4">
        <v>1120.22977661291</v>
      </c>
      <c r="L414" s="4">
        <v>825.261869455543</v>
      </c>
      <c r="M414" s="4">
        <v>547.024093601857</v>
      </c>
      <c r="N414" s="4">
        <v>474.738474344039</v>
      </c>
      <c r="O414" s="4">
        <v>468.185002489512</v>
      </c>
      <c r="P414" s="4">
        <v>476.631076166667</v>
      </c>
    </row>
    <row r="415" spans="1:16">
      <c r="A415" s="1" t="s">
        <v>78</v>
      </c>
      <c r="B415" s="1" t="s">
        <v>14</v>
      </c>
      <c r="C415" s="1" t="s">
        <v>8</v>
      </c>
      <c r="D415" s="1" t="s">
        <v>106</v>
      </c>
      <c r="E415" s="1" t="s">
        <v>107</v>
      </c>
      <c r="F415" s="4">
        <v>613.162278666716</v>
      </c>
      <c r="G415" s="4">
        <v>875.454983333333</v>
      </c>
      <c r="H415" s="4">
        <v>750.14154468137</v>
      </c>
      <c r="I415" s="4">
        <v>1180.26577051517</v>
      </c>
      <c r="J415" s="4">
        <v>1292.15984141679</v>
      </c>
      <c r="K415" s="4">
        <v>1120.22977661291</v>
      </c>
      <c r="L415" s="4">
        <v>825.261869455543</v>
      </c>
      <c r="M415" s="4">
        <v>547.024093601857</v>
      </c>
      <c r="N415" s="4">
        <v>474.738474344039</v>
      </c>
      <c r="O415" s="4">
        <v>468.185002489512</v>
      </c>
      <c r="P415" s="4">
        <v>476.631076166667</v>
      </c>
    </row>
    <row r="416" spans="1:16">
      <c r="A416" s="1" t="s">
        <v>78</v>
      </c>
      <c r="B416" s="1" t="s">
        <v>15</v>
      </c>
      <c r="C416" s="1" t="s">
        <v>8</v>
      </c>
      <c r="D416" s="1" t="s">
        <v>106</v>
      </c>
      <c r="E416" s="1" t="s">
        <v>107</v>
      </c>
      <c r="F416" s="4">
        <v>613.162278666716</v>
      </c>
      <c r="G416" s="4">
        <v>875.454983333333</v>
      </c>
      <c r="H416" s="4">
        <v>724.777559357497</v>
      </c>
      <c r="I416" s="4">
        <v>1180.26577051517</v>
      </c>
      <c r="J416" s="4">
        <v>1292.15984141679</v>
      </c>
      <c r="K416" s="4">
        <v>1120.22977661291</v>
      </c>
      <c r="L416" s="4">
        <v>825.261869455543</v>
      </c>
      <c r="M416" s="4">
        <v>547.024093601857</v>
      </c>
      <c r="N416" s="4">
        <v>474.738474344039</v>
      </c>
      <c r="O416" s="4">
        <v>468.185002489512</v>
      </c>
      <c r="P416" s="4">
        <v>476.631076166667</v>
      </c>
    </row>
    <row r="417" spans="1:16">
      <c r="A417" s="1" t="s">
        <v>78</v>
      </c>
      <c r="B417" s="1" t="s">
        <v>16</v>
      </c>
      <c r="C417" s="1" t="s">
        <v>8</v>
      </c>
      <c r="D417" s="1" t="s">
        <v>106</v>
      </c>
      <c r="E417" s="1" t="s">
        <v>107</v>
      </c>
      <c r="F417" s="4">
        <v>613.162278666716</v>
      </c>
      <c r="G417" s="4">
        <v>875.454983333333</v>
      </c>
      <c r="H417" s="4">
        <v>724.777559357497</v>
      </c>
      <c r="I417" s="4">
        <v>1180.26577051517</v>
      </c>
      <c r="J417" s="4">
        <v>1292.15984141679</v>
      </c>
      <c r="K417" s="4">
        <v>1120.22977661291</v>
      </c>
      <c r="L417" s="4">
        <v>825.261869455543</v>
      </c>
      <c r="M417" s="4">
        <v>547.024093601857</v>
      </c>
      <c r="N417" s="4">
        <v>474.738474344039</v>
      </c>
      <c r="O417" s="4">
        <v>468.185002489512</v>
      </c>
      <c r="P417" s="4">
        <v>476.631076166667</v>
      </c>
    </row>
    <row r="418" spans="1:16">
      <c r="A418" s="1" t="s">
        <v>78</v>
      </c>
      <c r="B418" s="1" t="s">
        <v>17</v>
      </c>
      <c r="C418" s="1" t="s">
        <v>8</v>
      </c>
      <c r="D418" s="1" t="s">
        <v>106</v>
      </c>
      <c r="E418" s="1" t="s">
        <v>107</v>
      </c>
      <c r="F418" s="4">
        <v>613.162278666716</v>
      </c>
      <c r="G418" s="4">
        <v>875.454983333333</v>
      </c>
      <c r="H418" s="4">
        <v>747.435945416622</v>
      </c>
      <c r="I418" s="4">
        <v>1180.26577051517</v>
      </c>
      <c r="J418" s="4">
        <v>1292.15984141679</v>
      </c>
      <c r="K418" s="4">
        <v>1120.22977661291</v>
      </c>
      <c r="L418" s="4">
        <v>825.261869455543</v>
      </c>
      <c r="M418" s="4">
        <v>547.024093601857</v>
      </c>
      <c r="N418" s="4">
        <v>474.738474344039</v>
      </c>
      <c r="O418" s="4">
        <v>468.185002489512</v>
      </c>
      <c r="P418" s="4">
        <v>476.631076166667</v>
      </c>
    </row>
    <row r="419" spans="1:16">
      <c r="A419" s="1" t="s">
        <v>78</v>
      </c>
      <c r="B419" s="1" t="s">
        <v>18</v>
      </c>
      <c r="C419" s="1" t="s">
        <v>8</v>
      </c>
      <c r="D419" s="1" t="s">
        <v>106</v>
      </c>
      <c r="E419" s="1" t="s">
        <v>107</v>
      </c>
      <c r="F419" s="4">
        <v>613.162278666716</v>
      </c>
      <c r="G419" s="4">
        <v>875.454983333333</v>
      </c>
      <c r="H419" s="4">
        <v>828.136517958533</v>
      </c>
      <c r="I419" s="4">
        <v>1206.77821654192</v>
      </c>
      <c r="J419" s="4">
        <v>1292.15984141679</v>
      </c>
      <c r="K419" s="4">
        <v>1120.22977661291</v>
      </c>
      <c r="L419" s="4">
        <v>825.261869455543</v>
      </c>
      <c r="M419" s="4">
        <v>547.024093601857</v>
      </c>
      <c r="N419" s="4">
        <v>474.738474344039</v>
      </c>
      <c r="O419" s="4">
        <v>468.185002489512</v>
      </c>
      <c r="P419" s="4">
        <v>476.631076166667</v>
      </c>
    </row>
    <row r="420" spans="1:16">
      <c r="A420" s="1" t="s">
        <v>78</v>
      </c>
      <c r="B420" s="1" t="s">
        <v>19</v>
      </c>
      <c r="C420" s="1" t="s">
        <v>8</v>
      </c>
      <c r="D420" s="1" t="s">
        <v>106</v>
      </c>
      <c r="E420" s="1" t="s">
        <v>107</v>
      </c>
      <c r="F420" s="4">
        <v>613.162278666716</v>
      </c>
      <c r="G420" s="4">
        <v>875.454983333333</v>
      </c>
      <c r="H420" s="4">
        <v>921.081704297479</v>
      </c>
      <c r="I420" s="4">
        <v>1387.57193551507</v>
      </c>
      <c r="J420" s="4">
        <v>1322.99383405128</v>
      </c>
      <c r="K420" s="4">
        <v>1120.22977661291</v>
      </c>
      <c r="L420" s="4">
        <v>825.261869455543</v>
      </c>
      <c r="M420" s="4">
        <v>547.024093601857</v>
      </c>
      <c r="N420" s="4">
        <v>474.738474344039</v>
      </c>
      <c r="O420" s="4">
        <v>468.185002489512</v>
      </c>
      <c r="P420" s="4">
        <v>476.631076166667</v>
      </c>
    </row>
    <row r="421" spans="1:16">
      <c r="A421" s="1" t="s">
        <v>78</v>
      </c>
      <c r="B421" s="1" t="s">
        <v>20</v>
      </c>
      <c r="C421" s="1" t="s">
        <v>8</v>
      </c>
      <c r="D421" s="1" t="s">
        <v>106</v>
      </c>
      <c r="E421" s="1" t="s">
        <v>107</v>
      </c>
      <c r="F421" s="4">
        <v>613.162278666716</v>
      </c>
      <c r="G421" s="4">
        <v>875.454983333333</v>
      </c>
      <c r="H421" s="4">
        <v>828.495217122914</v>
      </c>
      <c r="I421" s="4">
        <v>1201.56670537631</v>
      </c>
      <c r="J421" s="4">
        <v>1292.15984141679</v>
      </c>
      <c r="K421" s="4">
        <v>1120.22977661291</v>
      </c>
      <c r="L421" s="4">
        <v>825.261869455543</v>
      </c>
      <c r="M421" s="4">
        <v>547.024093601857</v>
      </c>
      <c r="N421" s="4">
        <v>474.738474344039</v>
      </c>
      <c r="O421" s="4">
        <v>468.185002489512</v>
      </c>
      <c r="P421" s="4">
        <v>476.631076166667</v>
      </c>
    </row>
    <row r="422" spans="1:16">
      <c r="A422" s="1" t="s">
        <v>78</v>
      </c>
      <c r="B422" s="1" t="s">
        <v>21</v>
      </c>
      <c r="C422" s="1" t="s">
        <v>8</v>
      </c>
      <c r="D422" s="1" t="s">
        <v>106</v>
      </c>
      <c r="E422" s="1" t="s">
        <v>107</v>
      </c>
      <c r="F422" s="4">
        <v>613.162278666716</v>
      </c>
      <c r="G422" s="4">
        <v>875.454983333333</v>
      </c>
      <c r="H422" s="4">
        <v>1502.76995366667</v>
      </c>
      <c r="I422" s="4">
        <v>2925.697808</v>
      </c>
      <c r="J422" s="4">
        <v>3825.108232</v>
      </c>
      <c r="K422" s="4">
        <v>4217.94485566667</v>
      </c>
      <c r="L422" s="4">
        <v>4276.98814766667</v>
      </c>
      <c r="M422" s="4">
        <v>4372.42231066667</v>
      </c>
      <c r="N422" s="4">
        <v>4545.95622066667</v>
      </c>
      <c r="O422" s="4">
        <v>4670.003569</v>
      </c>
      <c r="P422" s="4">
        <v>4766.31076166667</v>
      </c>
    </row>
    <row r="423" spans="1:16">
      <c r="A423" s="1" t="s">
        <v>78</v>
      </c>
      <c r="B423" s="1" t="s">
        <v>22</v>
      </c>
      <c r="C423" s="1" t="s">
        <v>8</v>
      </c>
      <c r="D423" s="1" t="s">
        <v>106</v>
      </c>
      <c r="E423" s="1" t="s">
        <v>107</v>
      </c>
      <c r="F423" s="4">
        <v>613.162278666716</v>
      </c>
      <c r="G423" s="4">
        <v>875.454983333333</v>
      </c>
      <c r="H423" s="4">
        <v>820.772449230746</v>
      </c>
      <c r="I423" s="4">
        <v>1189.13469755001</v>
      </c>
      <c r="J423" s="4">
        <v>1292.15984141679</v>
      </c>
      <c r="K423" s="4">
        <v>1120.22977661291</v>
      </c>
      <c r="L423" s="4">
        <v>825.261869455543</v>
      </c>
      <c r="M423" s="4">
        <v>547.024093601857</v>
      </c>
      <c r="N423" s="4">
        <v>474.738474344039</v>
      </c>
      <c r="O423" s="4">
        <v>468.185002489512</v>
      </c>
      <c r="P423" s="4">
        <v>476.631076166667</v>
      </c>
    </row>
    <row r="424" spans="1:16">
      <c r="A424" s="1" t="s">
        <v>78</v>
      </c>
      <c r="B424" s="1" t="s">
        <v>23</v>
      </c>
      <c r="C424" s="1" t="s">
        <v>8</v>
      </c>
      <c r="D424" s="1" t="s">
        <v>106</v>
      </c>
      <c r="E424" s="1" t="s">
        <v>107</v>
      </c>
      <c r="F424" s="4">
        <v>613.162278666716</v>
      </c>
      <c r="G424" s="4">
        <v>875.454983333333</v>
      </c>
      <c r="H424" s="4">
        <v>828.254664480966</v>
      </c>
      <c r="I424" s="4">
        <v>1206.98910991322</v>
      </c>
      <c r="J424" s="4">
        <v>1292.15984141679</v>
      </c>
      <c r="K424" s="4">
        <v>1120.22977661291</v>
      </c>
      <c r="L424" s="4">
        <v>825.261869455543</v>
      </c>
      <c r="M424" s="4">
        <v>547.024093601857</v>
      </c>
      <c r="N424" s="4">
        <v>474.738474344039</v>
      </c>
      <c r="O424" s="4">
        <v>468.185002489512</v>
      </c>
      <c r="P424" s="4">
        <v>476.631076166667</v>
      </c>
    </row>
    <row r="425" spans="1:16">
      <c r="A425" s="1" t="s">
        <v>78</v>
      </c>
      <c r="B425" s="1" t="s">
        <v>24</v>
      </c>
      <c r="C425" s="1" t="s">
        <v>8</v>
      </c>
      <c r="D425" s="1" t="s">
        <v>106</v>
      </c>
      <c r="E425" s="1" t="s">
        <v>107</v>
      </c>
      <c r="F425" s="4">
        <v>613.162278666716</v>
      </c>
      <c r="G425" s="4">
        <v>875.454983333333</v>
      </c>
      <c r="H425" s="4">
        <v>835.510464188251</v>
      </c>
      <c r="I425" s="4">
        <v>1213.46489566533</v>
      </c>
      <c r="J425" s="4">
        <v>1292.15984141679</v>
      </c>
      <c r="K425" s="4">
        <v>1120.22977661291</v>
      </c>
      <c r="L425" s="4">
        <v>825.261869455543</v>
      </c>
      <c r="M425" s="4">
        <v>547.024093601857</v>
      </c>
      <c r="N425" s="4">
        <v>474.738474344039</v>
      </c>
      <c r="O425" s="4">
        <v>468.185002489512</v>
      </c>
      <c r="P425" s="4">
        <v>476.631076166667</v>
      </c>
    </row>
    <row r="426" spans="1:16">
      <c r="A426" s="1" t="s">
        <v>78</v>
      </c>
      <c r="B426" s="1" t="s">
        <v>25</v>
      </c>
      <c r="C426" s="1" t="s">
        <v>8</v>
      </c>
      <c r="D426" s="1" t="s">
        <v>106</v>
      </c>
      <c r="E426" s="1" t="s">
        <v>107</v>
      </c>
      <c r="F426" s="4">
        <v>613.162278666716</v>
      </c>
      <c r="G426" s="4">
        <v>875.454983333333</v>
      </c>
      <c r="H426" s="4">
        <v>835.530909866302</v>
      </c>
      <c r="I426" s="4">
        <v>1213.1610768332</v>
      </c>
      <c r="J426" s="4">
        <v>1292.15984141679</v>
      </c>
      <c r="K426" s="4">
        <v>1120.22977661291</v>
      </c>
      <c r="L426" s="4">
        <v>825.261869455543</v>
      </c>
      <c r="M426" s="4">
        <v>547.024093601857</v>
      </c>
      <c r="N426" s="4">
        <v>474.738474344039</v>
      </c>
      <c r="O426" s="4">
        <v>468.185002489512</v>
      </c>
      <c r="P426" s="4">
        <v>476.631076166667</v>
      </c>
    </row>
    <row r="427" spans="1:16">
      <c r="A427" s="1" t="s">
        <v>78</v>
      </c>
      <c r="B427" s="1" t="s">
        <v>26</v>
      </c>
      <c r="C427" s="1" t="s">
        <v>8</v>
      </c>
      <c r="D427" s="1" t="s">
        <v>106</v>
      </c>
      <c r="E427" s="1" t="s">
        <v>107</v>
      </c>
      <c r="F427" s="4">
        <v>613.162278666716</v>
      </c>
      <c r="G427" s="4">
        <v>875.454983333333</v>
      </c>
      <c r="H427" s="4">
        <v>911.563012372958</v>
      </c>
      <c r="I427" s="4">
        <v>1314.96631512049</v>
      </c>
      <c r="J427" s="4">
        <v>1295.48981705808</v>
      </c>
      <c r="K427" s="4">
        <v>1120.22977661291</v>
      </c>
      <c r="L427" s="4">
        <v>825.261869455543</v>
      </c>
      <c r="M427" s="4">
        <v>547.024093601857</v>
      </c>
      <c r="N427" s="4">
        <v>474.738474344039</v>
      </c>
      <c r="O427" s="4">
        <v>468.185002489512</v>
      </c>
      <c r="P427" s="4">
        <v>476.631076166667</v>
      </c>
    </row>
    <row r="428" spans="1:16">
      <c r="A428" s="1" t="s">
        <v>78</v>
      </c>
      <c r="B428" s="1" t="s">
        <v>27</v>
      </c>
      <c r="C428" s="1" t="s">
        <v>8</v>
      </c>
      <c r="D428" s="1" t="s">
        <v>106</v>
      </c>
      <c r="E428" s="1" t="s">
        <v>107</v>
      </c>
      <c r="F428" s="4">
        <v>613.162278666716</v>
      </c>
      <c r="G428" s="4">
        <v>875.454983333333</v>
      </c>
      <c r="H428" s="4">
        <v>822.26268339566</v>
      </c>
      <c r="I428" s="4">
        <v>1180.26577051517</v>
      </c>
      <c r="J428" s="4">
        <v>1292.15984141679</v>
      </c>
      <c r="K428" s="4">
        <v>1120.22977661291</v>
      </c>
      <c r="L428" s="4">
        <v>825.261869455543</v>
      </c>
      <c r="M428" s="4">
        <v>547.024093601857</v>
      </c>
      <c r="N428" s="4">
        <v>474.738474344039</v>
      </c>
      <c r="O428" s="4">
        <v>468.185002489512</v>
      </c>
      <c r="P428" s="4">
        <v>476.631076166667</v>
      </c>
    </row>
    <row r="429" spans="1:16">
      <c r="A429" s="1" t="s">
        <v>78</v>
      </c>
      <c r="B429" s="1" t="s">
        <v>28</v>
      </c>
      <c r="C429" s="1" t="s">
        <v>8</v>
      </c>
      <c r="D429" s="1" t="s">
        <v>106</v>
      </c>
      <c r="E429" s="1" t="s">
        <v>107</v>
      </c>
      <c r="F429" s="4">
        <v>613.162278666716</v>
      </c>
      <c r="G429" s="4">
        <v>875.454983333333</v>
      </c>
      <c r="H429" s="4">
        <v>739.085912215656</v>
      </c>
      <c r="I429" s="4">
        <v>1212.2492597014</v>
      </c>
      <c r="J429" s="4">
        <v>1349.22615534271</v>
      </c>
      <c r="K429" s="4">
        <v>1210.27575303011</v>
      </c>
      <c r="L429" s="4">
        <v>974.000680362527</v>
      </c>
      <c r="M429" s="4">
        <v>686.122679988795</v>
      </c>
      <c r="N429" s="4">
        <v>570.874310818185</v>
      </c>
      <c r="O429" s="4">
        <v>531.510173393618</v>
      </c>
      <c r="P429" s="4">
        <v>507.99172702539</v>
      </c>
    </row>
    <row r="430" spans="1:16">
      <c r="A430" s="1" t="s">
        <v>78</v>
      </c>
      <c r="B430" s="1" t="s">
        <v>30</v>
      </c>
      <c r="C430" s="1" t="s">
        <v>8</v>
      </c>
      <c r="D430" s="1" t="s">
        <v>106</v>
      </c>
      <c r="E430" s="1" t="s">
        <v>107</v>
      </c>
      <c r="F430" s="4">
        <v>613.162278666716</v>
      </c>
      <c r="G430" s="4">
        <v>875.454983333333</v>
      </c>
      <c r="H430" s="4">
        <v>1120.26121757542</v>
      </c>
      <c r="I430" s="4">
        <v>1535.57719387055</v>
      </c>
      <c r="J430" s="4">
        <v>1661.84160246191</v>
      </c>
      <c r="K430" s="4">
        <v>1445.3897718135</v>
      </c>
      <c r="L430" s="4">
        <v>1100.27671048002</v>
      </c>
      <c r="M430" s="4">
        <v>818.312253259411</v>
      </c>
      <c r="N430" s="4">
        <v>727.256251404985</v>
      </c>
      <c r="O430" s="4">
        <v>674.20158791319</v>
      </c>
      <c r="P430" s="4">
        <v>608.837317278699</v>
      </c>
    </row>
    <row r="431" spans="1:16">
      <c r="A431" s="1" t="s">
        <v>78</v>
      </c>
      <c r="B431" s="1" t="s">
        <v>32</v>
      </c>
      <c r="C431" s="1" t="s">
        <v>8</v>
      </c>
      <c r="D431" s="1" t="s">
        <v>106</v>
      </c>
      <c r="E431" s="1" t="s">
        <v>107</v>
      </c>
      <c r="F431" s="4">
        <v>613.162278666716</v>
      </c>
      <c r="G431" s="4">
        <v>875.454983333333</v>
      </c>
      <c r="H431" s="4">
        <v>1502.76995366667</v>
      </c>
      <c r="I431" s="4">
        <v>2925.697808</v>
      </c>
      <c r="J431" s="4">
        <v>3825.108232</v>
      </c>
      <c r="K431" s="4">
        <v>4217.94485566667</v>
      </c>
      <c r="L431" s="4">
        <v>4276.98814766667</v>
      </c>
      <c r="M431" s="4">
        <v>4372.42231066667</v>
      </c>
      <c r="N431" s="4">
        <v>4545.95622066667</v>
      </c>
      <c r="O431" s="4">
        <v>4670.003569</v>
      </c>
      <c r="P431" s="4">
        <v>4766.31076166667</v>
      </c>
    </row>
    <row r="432" spans="1:16">
      <c r="A432" s="1" t="s">
        <v>78</v>
      </c>
      <c r="B432" s="1" t="s">
        <v>33</v>
      </c>
      <c r="C432" s="1" t="s">
        <v>8</v>
      </c>
      <c r="D432" s="1" t="s">
        <v>106</v>
      </c>
      <c r="E432" s="1" t="s">
        <v>107</v>
      </c>
      <c r="F432" s="4">
        <v>613.162278666716</v>
      </c>
      <c r="G432" s="4">
        <v>875.454983333333</v>
      </c>
      <c r="H432" s="4">
        <v>1502.76995366667</v>
      </c>
      <c r="I432" s="4">
        <v>2925.697808</v>
      </c>
      <c r="J432" s="4">
        <v>3825.108232</v>
      </c>
      <c r="K432" s="4">
        <v>4217.94485566667</v>
      </c>
      <c r="L432" s="4">
        <v>4276.98814766667</v>
      </c>
      <c r="M432" s="4">
        <v>4372.42231066667</v>
      </c>
      <c r="N432" s="4">
        <v>4545.95622066667</v>
      </c>
      <c r="O432" s="4">
        <v>4670.003569</v>
      </c>
      <c r="P432" s="4">
        <v>4766.31076166667</v>
      </c>
    </row>
    <row r="433" spans="1:16">
      <c r="A433" s="1" t="s">
        <v>78</v>
      </c>
      <c r="B433" s="1" t="s">
        <v>34</v>
      </c>
      <c r="C433" s="1" t="s">
        <v>8</v>
      </c>
      <c r="D433" s="1" t="s">
        <v>106</v>
      </c>
      <c r="E433" s="1" t="s">
        <v>107</v>
      </c>
      <c r="F433" s="4">
        <v>613.162278666716</v>
      </c>
      <c r="G433" s="4">
        <v>875.454983333333</v>
      </c>
      <c r="H433" s="4">
        <v>1502.76995366667</v>
      </c>
      <c r="I433" s="4">
        <v>2925.697808</v>
      </c>
      <c r="J433" s="4">
        <v>3825.108232</v>
      </c>
      <c r="K433" s="4">
        <v>4217.94485566667</v>
      </c>
      <c r="L433" s="4">
        <v>4276.98814766667</v>
      </c>
      <c r="M433" s="4">
        <v>4372.42231066667</v>
      </c>
      <c r="N433" s="4">
        <v>4545.95622066667</v>
      </c>
      <c r="O433" s="4">
        <v>4670.003569</v>
      </c>
      <c r="P433" s="4">
        <v>4766.31076166667</v>
      </c>
    </row>
    <row r="434" spans="1:16">
      <c r="A434" s="1" t="s">
        <v>78</v>
      </c>
      <c r="B434" s="1" t="s">
        <v>35</v>
      </c>
      <c r="C434" s="1" t="s">
        <v>8</v>
      </c>
      <c r="D434" s="1" t="s">
        <v>106</v>
      </c>
      <c r="E434" s="1" t="s">
        <v>107</v>
      </c>
      <c r="F434" s="4">
        <v>613.162278666716</v>
      </c>
      <c r="G434" s="4">
        <v>875.454983333333</v>
      </c>
      <c r="H434" s="4">
        <v>1502.76995366667</v>
      </c>
      <c r="I434" s="4">
        <v>2925.697808</v>
      </c>
      <c r="J434" s="4">
        <v>3825.108232</v>
      </c>
      <c r="K434" s="4">
        <v>4217.94485566667</v>
      </c>
      <c r="L434" s="4">
        <v>4276.98814766667</v>
      </c>
      <c r="M434" s="4">
        <v>4372.42231066667</v>
      </c>
      <c r="N434" s="4">
        <v>4545.95622066667</v>
      </c>
      <c r="O434" s="4">
        <v>4670.003569</v>
      </c>
      <c r="P434" s="4">
        <v>4766.31076166667</v>
      </c>
    </row>
    <row r="435" spans="1:16">
      <c r="A435" s="1" t="s">
        <v>78</v>
      </c>
      <c r="B435" s="1" t="s">
        <v>36</v>
      </c>
      <c r="C435" s="1" t="s">
        <v>8</v>
      </c>
      <c r="D435" s="1" t="s">
        <v>106</v>
      </c>
      <c r="E435" s="1" t="s">
        <v>107</v>
      </c>
      <c r="F435" s="4">
        <v>613.162278666716</v>
      </c>
      <c r="G435" s="4">
        <v>875.454983333333</v>
      </c>
      <c r="H435" s="4">
        <v>1502.76995366667</v>
      </c>
      <c r="I435" s="4">
        <v>2925.697808</v>
      </c>
      <c r="J435" s="4">
        <v>3825.108232</v>
      </c>
      <c r="K435" s="4">
        <v>4217.94485566667</v>
      </c>
      <c r="L435" s="4">
        <v>4276.98814766667</v>
      </c>
      <c r="M435" s="4">
        <v>4372.42231066667</v>
      </c>
      <c r="N435" s="4">
        <v>4545.95622066667</v>
      </c>
      <c r="O435" s="4">
        <v>4670.003569</v>
      </c>
      <c r="P435" s="4">
        <v>4766.31076166667</v>
      </c>
    </row>
    <row r="436" spans="1:16">
      <c r="A436" s="1" t="s">
        <v>78</v>
      </c>
      <c r="B436" s="1" t="s">
        <v>37</v>
      </c>
      <c r="C436" s="1" t="s">
        <v>8</v>
      </c>
      <c r="D436" s="1" t="s">
        <v>106</v>
      </c>
      <c r="E436" s="1" t="s">
        <v>107</v>
      </c>
      <c r="F436" s="4">
        <v>613.162278666716</v>
      </c>
      <c r="G436" s="4">
        <v>875.454983333333</v>
      </c>
      <c r="H436" s="4">
        <v>1502.76995366667</v>
      </c>
      <c r="I436" s="4">
        <v>2925.697808</v>
      </c>
      <c r="J436" s="4">
        <v>3825.108232</v>
      </c>
      <c r="K436" s="4">
        <v>4217.94485566667</v>
      </c>
      <c r="L436" s="4">
        <v>4276.98814766667</v>
      </c>
      <c r="M436" s="4">
        <v>4372.42231066667</v>
      </c>
      <c r="N436" s="4">
        <v>4545.95622066667</v>
      </c>
      <c r="O436" s="4">
        <v>4670.003569</v>
      </c>
      <c r="P436" s="4">
        <v>4766.31076166667</v>
      </c>
    </row>
    <row r="437" spans="1:16">
      <c r="A437" s="1" t="s">
        <v>78</v>
      </c>
      <c r="B437" s="1" t="s">
        <v>38</v>
      </c>
      <c r="C437" s="1" t="s">
        <v>8</v>
      </c>
      <c r="D437" s="1" t="s">
        <v>106</v>
      </c>
      <c r="E437" s="1" t="s">
        <v>107</v>
      </c>
      <c r="F437" s="4">
        <v>613.162278666716</v>
      </c>
      <c r="G437" s="4">
        <v>875.454983333333</v>
      </c>
      <c r="H437" s="4">
        <v>750.426402883256</v>
      </c>
      <c r="I437" s="4">
        <v>1180.26577051517</v>
      </c>
      <c r="J437" s="4">
        <v>1292.15984141679</v>
      </c>
      <c r="K437" s="4">
        <v>1120.22977661291</v>
      </c>
      <c r="L437" s="4">
        <v>825.261869455543</v>
      </c>
      <c r="M437" s="4">
        <v>547.024093601857</v>
      </c>
      <c r="N437" s="4">
        <v>474.738474344039</v>
      </c>
      <c r="O437" s="4">
        <v>468.185002489512</v>
      </c>
      <c r="P437" s="4">
        <v>476.631076166667</v>
      </c>
    </row>
    <row r="438" ht="32" customHeight="1" spans="1:1">
      <c r="A438" s="5" t="s">
        <v>108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topLeftCell="A423" workbookViewId="0">
      <selection activeCell="F310" sqref="F:P"/>
    </sheetView>
  </sheetViews>
  <sheetFormatPr defaultColWidth="8.82857142857143" defaultRowHeight="15.75"/>
  <cols>
    <col min="1" max="5" width="18.6666666666667" customWidth="1"/>
    <col min="6" max="11" width="9.16190476190476" customWidth="1"/>
    <col min="12" max="16" width="10.1619047619048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109</v>
      </c>
      <c r="E2" s="1" t="s">
        <v>107</v>
      </c>
      <c r="F2" s="4">
        <v>45262.6502815235</v>
      </c>
      <c r="G2" s="4">
        <v>49868.6809221411</v>
      </c>
      <c r="H2" s="4">
        <v>51562.1857647546</v>
      </c>
      <c r="I2" s="4">
        <v>56447.3560920878</v>
      </c>
      <c r="J2" s="4">
        <v>62176.0060625461</v>
      </c>
      <c r="K2" s="4">
        <v>68291.8247072923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109</v>
      </c>
      <c r="E3" s="1" t="s">
        <v>107</v>
      </c>
      <c r="F3" s="4">
        <v>45262.6502815235</v>
      </c>
      <c r="G3" s="4">
        <v>49868.6809221411</v>
      </c>
      <c r="H3" s="4">
        <v>44439.9999999999</v>
      </c>
      <c r="I3" s="4">
        <v>36360</v>
      </c>
      <c r="J3" s="4">
        <v>27270</v>
      </c>
      <c r="K3" s="4">
        <v>19627.6666666667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109</v>
      </c>
      <c r="E4" s="1" t="s">
        <v>107</v>
      </c>
      <c r="F4" s="4">
        <v>45262.6502815235</v>
      </c>
      <c r="G4" s="4">
        <v>49868.6809221411</v>
      </c>
      <c r="H4" s="4">
        <v>44439.9999999999</v>
      </c>
      <c r="I4" s="4">
        <v>36360.0000000001</v>
      </c>
      <c r="J4" s="4">
        <v>27270</v>
      </c>
      <c r="K4" s="4">
        <v>19627.6666666667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109</v>
      </c>
      <c r="E5" s="1" t="s">
        <v>107</v>
      </c>
      <c r="F5" s="4">
        <v>45262.6502815235</v>
      </c>
      <c r="G5" s="4">
        <v>49870.9469393878</v>
      </c>
      <c r="H5" s="4">
        <v>44440</v>
      </c>
      <c r="I5" s="4">
        <v>36360</v>
      </c>
      <c r="J5" s="4">
        <v>27269.9999999999</v>
      </c>
      <c r="K5" s="4">
        <v>19627.6666666667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109</v>
      </c>
      <c r="E6" s="1" t="s">
        <v>107</v>
      </c>
      <c r="F6" s="4">
        <v>45262.6502815235</v>
      </c>
      <c r="G6" s="4">
        <v>49877.5254582772</v>
      </c>
      <c r="H6" s="4">
        <v>44439.9999999999</v>
      </c>
      <c r="I6" s="4">
        <v>36360</v>
      </c>
      <c r="J6" s="4">
        <v>27269.9999999999</v>
      </c>
      <c r="K6" s="4">
        <v>19627.6666666666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109</v>
      </c>
      <c r="E7" s="1" t="s">
        <v>107</v>
      </c>
      <c r="F7" s="4">
        <v>45262.6502815235</v>
      </c>
      <c r="G7" s="4">
        <v>49868.680922141</v>
      </c>
      <c r="H7" s="4">
        <v>44439.9999999998</v>
      </c>
      <c r="I7" s="4">
        <v>36360</v>
      </c>
      <c r="J7" s="4">
        <v>27270</v>
      </c>
      <c r="K7" s="4">
        <v>19627.6666666667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109</v>
      </c>
      <c r="E8" s="1" t="s">
        <v>107</v>
      </c>
      <c r="F8" s="4">
        <v>45262.6502815235</v>
      </c>
      <c r="G8" s="4">
        <v>49877.5254582772</v>
      </c>
      <c r="H8" s="4">
        <v>44439.9999999998</v>
      </c>
      <c r="I8" s="4">
        <v>36360.0000000001</v>
      </c>
      <c r="J8" s="4">
        <v>27270.0000000001</v>
      </c>
      <c r="K8" s="4">
        <v>19627.6666666667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109</v>
      </c>
      <c r="E9" s="1" t="s">
        <v>107</v>
      </c>
      <c r="F9" s="4">
        <v>45262.6502815235</v>
      </c>
      <c r="G9" s="4">
        <v>49870.9469393878</v>
      </c>
      <c r="H9" s="4">
        <v>44439.9999999999</v>
      </c>
      <c r="I9" s="4">
        <v>36360</v>
      </c>
      <c r="J9" s="4">
        <v>27270</v>
      </c>
      <c r="K9" s="4">
        <v>19627.6666666666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109</v>
      </c>
      <c r="E10" s="1" t="s">
        <v>107</v>
      </c>
      <c r="F10" s="4">
        <v>45262.6502815235</v>
      </c>
      <c r="G10" s="4">
        <v>49868.6809221411</v>
      </c>
      <c r="H10" s="4">
        <v>49489.9999999999</v>
      </c>
      <c r="I10" s="4">
        <v>47470</v>
      </c>
      <c r="J10" s="4">
        <v>42420.0000000001</v>
      </c>
      <c r="K10" s="4">
        <v>32319.9999999999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109</v>
      </c>
      <c r="E11" s="1" t="s">
        <v>107</v>
      </c>
      <c r="F11" s="4">
        <v>45262.6502815235</v>
      </c>
      <c r="G11" s="4">
        <v>49868.6809221411</v>
      </c>
      <c r="H11" s="4">
        <v>48954.2625952707</v>
      </c>
      <c r="I11" s="4">
        <v>47470</v>
      </c>
      <c r="J11" s="4">
        <v>42419.9999999999</v>
      </c>
      <c r="K11" s="4">
        <v>32320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109</v>
      </c>
      <c r="E12" s="1" t="s">
        <v>107</v>
      </c>
      <c r="F12" s="4">
        <v>45262.6502815235</v>
      </c>
      <c r="G12" s="4">
        <v>49868.6809221411</v>
      </c>
      <c r="H12" s="4">
        <v>49489.9999999999</v>
      </c>
      <c r="I12" s="4">
        <v>47470</v>
      </c>
      <c r="J12" s="4">
        <v>42420.0000000001</v>
      </c>
      <c r="K12" s="4">
        <v>32320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109</v>
      </c>
      <c r="E13" s="1" t="s">
        <v>107</v>
      </c>
      <c r="F13" s="4">
        <v>45262.6502815235</v>
      </c>
      <c r="G13" s="4">
        <v>49868.6809221411</v>
      </c>
      <c r="H13" s="4">
        <v>48952.0006838975</v>
      </c>
      <c r="I13" s="4">
        <v>50433.7107288433</v>
      </c>
      <c r="J13" s="4">
        <v>51851.667168994</v>
      </c>
      <c r="K13" s="4">
        <v>53062.6912628863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109</v>
      </c>
      <c r="E14" s="1" t="s">
        <v>107</v>
      </c>
      <c r="F14" s="4">
        <v>45262.6502815235</v>
      </c>
      <c r="G14" s="4">
        <v>49870.9469393878</v>
      </c>
      <c r="H14" s="4">
        <v>49489.9999999998</v>
      </c>
      <c r="I14" s="4">
        <v>47469.9999999998</v>
      </c>
      <c r="J14" s="4">
        <v>42420</v>
      </c>
      <c r="K14" s="4">
        <v>32320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109</v>
      </c>
      <c r="E15" s="1" t="s">
        <v>107</v>
      </c>
      <c r="F15" s="4">
        <v>45262.6502815235</v>
      </c>
      <c r="G15" s="4">
        <v>49877.5254582772</v>
      </c>
      <c r="H15" s="4">
        <v>49489.9999999999</v>
      </c>
      <c r="I15" s="4">
        <v>47470</v>
      </c>
      <c r="J15" s="4">
        <v>42420.0000000001</v>
      </c>
      <c r="K15" s="4">
        <v>32320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109</v>
      </c>
      <c r="E16" s="1" t="s">
        <v>107</v>
      </c>
      <c r="F16" s="4">
        <v>45262.6502815235</v>
      </c>
      <c r="G16" s="4">
        <v>49868.680922141</v>
      </c>
      <c r="H16" s="4">
        <v>49489.9999999999</v>
      </c>
      <c r="I16" s="4">
        <v>47470</v>
      </c>
      <c r="J16" s="4">
        <v>42420</v>
      </c>
      <c r="K16" s="4">
        <v>32320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109</v>
      </c>
      <c r="E17" s="1" t="s">
        <v>107</v>
      </c>
      <c r="F17" s="4">
        <v>45262.6502815235</v>
      </c>
      <c r="G17" s="4">
        <v>49877.5254582772</v>
      </c>
      <c r="H17" s="4">
        <v>49489.9999999999</v>
      </c>
      <c r="I17" s="4">
        <v>47470</v>
      </c>
      <c r="J17" s="4">
        <v>42420</v>
      </c>
      <c r="K17" s="4">
        <v>32320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109</v>
      </c>
      <c r="E18" s="1" t="s">
        <v>107</v>
      </c>
      <c r="F18" s="4">
        <v>45262.6502815235</v>
      </c>
      <c r="G18" s="4">
        <v>49870.9469393878</v>
      </c>
      <c r="H18" s="4">
        <v>49489.9999999999</v>
      </c>
      <c r="I18" s="4">
        <v>47469.9999999999</v>
      </c>
      <c r="J18" s="4">
        <v>42420</v>
      </c>
      <c r="K18" s="4">
        <v>32320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109</v>
      </c>
      <c r="E19" s="1" t="s">
        <v>107</v>
      </c>
      <c r="F19" s="4">
        <v>45262.6502815235</v>
      </c>
      <c r="G19" s="4">
        <v>49879.7914755239</v>
      </c>
      <c r="H19" s="4">
        <v>49489.9999999999</v>
      </c>
      <c r="I19" s="4">
        <v>47469.9999999999</v>
      </c>
      <c r="J19" s="4">
        <v>42420.0000000001</v>
      </c>
      <c r="K19" s="4">
        <v>32320.0000000006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109</v>
      </c>
      <c r="E20" s="1" t="s">
        <v>107</v>
      </c>
      <c r="F20" s="4">
        <v>45262.6502815451</v>
      </c>
      <c r="G20" s="4">
        <v>49866.7077423446</v>
      </c>
      <c r="H20" s="4">
        <v>46936.0159031473</v>
      </c>
      <c r="I20" s="4">
        <v>39663.7096320544</v>
      </c>
      <c r="J20" s="4">
        <v>32635.2318530787</v>
      </c>
      <c r="K20" s="4">
        <v>25670.9487988819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109</v>
      </c>
      <c r="E21" s="1" t="s">
        <v>107</v>
      </c>
      <c r="F21" s="4">
        <v>45262.6502815225</v>
      </c>
      <c r="G21" s="4">
        <v>49858.4809392015</v>
      </c>
      <c r="H21" s="4">
        <v>45977.1867259845</v>
      </c>
      <c r="I21" s="4">
        <v>38957.7025860303</v>
      </c>
      <c r="J21" s="4">
        <v>31263.8222696977</v>
      </c>
      <c r="K21" s="4">
        <v>23293.4735505285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109</v>
      </c>
      <c r="E22" s="1" t="s">
        <v>107</v>
      </c>
      <c r="F22" s="4">
        <v>45262.6502815235</v>
      </c>
      <c r="G22" s="4">
        <v>49866.7077423446</v>
      </c>
      <c r="H22" s="4">
        <v>48164.3551635502</v>
      </c>
      <c r="I22" s="4">
        <v>45642.9491145058</v>
      </c>
      <c r="J22" s="4">
        <v>45429.8602564182</v>
      </c>
      <c r="K22" s="4">
        <v>45137.9306673604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109</v>
      </c>
      <c r="E23" s="1" t="s">
        <v>107</v>
      </c>
      <c r="F23" s="4">
        <v>45262.6502815235</v>
      </c>
      <c r="G23" s="4">
        <v>49858.4809392015</v>
      </c>
      <c r="H23" s="4">
        <v>47239.0881028512</v>
      </c>
      <c r="I23" s="4">
        <v>44968.6365884769</v>
      </c>
      <c r="J23" s="4">
        <v>44098.3919303947</v>
      </c>
      <c r="K23" s="4">
        <v>43052.7078644356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109</v>
      </c>
      <c r="E24" s="1" t="s">
        <v>107</v>
      </c>
      <c r="F24" s="4">
        <v>45262.6502815235</v>
      </c>
      <c r="G24" s="4">
        <v>49870.9469393878</v>
      </c>
      <c r="H24" s="4">
        <v>52187.0629738263</v>
      </c>
      <c r="I24" s="4">
        <v>58153.1796856552</v>
      </c>
      <c r="J24" s="4">
        <v>64302.2797645398</v>
      </c>
      <c r="K24" s="4">
        <v>70509.8801340817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109</v>
      </c>
      <c r="E25" s="1" t="s">
        <v>107</v>
      </c>
      <c r="F25" s="4">
        <v>45262.6502815235</v>
      </c>
      <c r="G25" s="4">
        <v>49877.5254582772</v>
      </c>
      <c r="H25" s="4">
        <v>51589.5249841924</v>
      </c>
      <c r="I25" s="4">
        <v>56482.4388957573</v>
      </c>
      <c r="J25" s="4">
        <v>62204.7265906981</v>
      </c>
      <c r="K25" s="4">
        <v>68577.5551083016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109</v>
      </c>
      <c r="E26" s="1" t="s">
        <v>107</v>
      </c>
      <c r="F26" s="4">
        <v>45262.6502815235</v>
      </c>
      <c r="G26" s="4">
        <v>49868.680922141</v>
      </c>
      <c r="H26" s="4">
        <v>51556.8789691749</v>
      </c>
      <c r="I26" s="4">
        <v>56446.2428446858</v>
      </c>
      <c r="J26" s="4">
        <v>62184.0199758867</v>
      </c>
      <c r="K26" s="4">
        <v>68302.1085930022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109</v>
      </c>
      <c r="E27" s="1" t="s">
        <v>107</v>
      </c>
      <c r="F27" s="4">
        <v>45262.6502815235</v>
      </c>
      <c r="G27" s="4">
        <v>49877.5254582772</v>
      </c>
      <c r="H27" s="4">
        <v>51594.1241400099</v>
      </c>
      <c r="I27" s="4">
        <v>56468.2318538464</v>
      </c>
      <c r="J27" s="4">
        <v>62223.5984499416</v>
      </c>
      <c r="K27" s="4">
        <v>68634.6105489696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109</v>
      </c>
      <c r="E28" s="1" t="s">
        <v>107</v>
      </c>
      <c r="F28" s="4">
        <v>45262.6502815235</v>
      </c>
      <c r="G28" s="4">
        <v>49870.9469393878</v>
      </c>
      <c r="H28" s="4">
        <v>49574.6451717097</v>
      </c>
      <c r="I28" s="4">
        <v>52093.969878995</v>
      </c>
      <c r="J28" s="4">
        <v>53996.2234001071</v>
      </c>
      <c r="K28" s="4">
        <v>55294.1465748895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109</v>
      </c>
      <c r="E29" s="1" t="s">
        <v>107</v>
      </c>
      <c r="F29" s="4">
        <v>45262.6502815235</v>
      </c>
      <c r="G29" s="4">
        <v>49879.7914755239</v>
      </c>
      <c r="H29" s="4">
        <v>52217.4903938757</v>
      </c>
      <c r="I29" s="4">
        <v>58207.8164744214</v>
      </c>
      <c r="J29" s="4">
        <v>64335.2688722364</v>
      </c>
      <c r="K29" s="4">
        <v>70796.6884912815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109</v>
      </c>
      <c r="E30" s="1" t="s">
        <v>107</v>
      </c>
      <c r="F30" s="4">
        <v>45262.6502815235</v>
      </c>
      <c r="G30" s="4">
        <v>49868.6809221411</v>
      </c>
      <c r="H30" s="4">
        <v>42419.9999999983</v>
      </c>
      <c r="I30" s="4">
        <v>34340</v>
      </c>
      <c r="J30" s="4">
        <v>28279.9999999999</v>
      </c>
      <c r="K30" s="4">
        <v>19627.6666666667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109</v>
      </c>
      <c r="E31" s="1" t="s">
        <v>107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1" t="s">
        <v>39</v>
      </c>
      <c r="B32" s="1" t="s">
        <v>11</v>
      </c>
      <c r="C32" s="1" t="s">
        <v>8</v>
      </c>
      <c r="D32" s="1" t="s">
        <v>109</v>
      </c>
      <c r="E32" s="1" t="s">
        <v>107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1" t="s">
        <v>39</v>
      </c>
      <c r="B33" s="1" t="s">
        <v>13</v>
      </c>
      <c r="C33" s="1" t="s">
        <v>8</v>
      </c>
      <c r="D33" s="1" t="s">
        <v>109</v>
      </c>
      <c r="E33" s="1" t="s">
        <v>107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1" t="s">
        <v>39</v>
      </c>
      <c r="B34" s="1" t="s">
        <v>14</v>
      </c>
      <c r="C34" s="1" t="s">
        <v>8</v>
      </c>
      <c r="D34" s="1" t="s">
        <v>109</v>
      </c>
      <c r="E34" s="1" t="s">
        <v>107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1" t="s">
        <v>39</v>
      </c>
      <c r="B35" s="1" t="s">
        <v>15</v>
      </c>
      <c r="C35" s="1" t="s">
        <v>8</v>
      </c>
      <c r="D35" s="1" t="s">
        <v>109</v>
      </c>
      <c r="E35" s="1" t="s">
        <v>107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1" t="s">
        <v>39</v>
      </c>
      <c r="B36" s="1" t="s">
        <v>16</v>
      </c>
      <c r="C36" s="1" t="s">
        <v>8</v>
      </c>
      <c r="D36" s="1" t="s">
        <v>109</v>
      </c>
      <c r="E36" s="1" t="s">
        <v>107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1" t="s">
        <v>39</v>
      </c>
      <c r="B37" s="1" t="s">
        <v>18</v>
      </c>
      <c r="C37" s="1" t="s">
        <v>8</v>
      </c>
      <c r="D37" s="1" t="s">
        <v>109</v>
      </c>
      <c r="E37" s="1" t="s">
        <v>107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1" t="s">
        <v>39</v>
      </c>
      <c r="B38" s="1" t="s">
        <v>19</v>
      </c>
      <c r="C38" s="1" t="s">
        <v>8</v>
      </c>
      <c r="D38" s="1" t="s">
        <v>109</v>
      </c>
      <c r="E38" s="1" t="s">
        <v>107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1" t="s">
        <v>39</v>
      </c>
      <c r="B39" s="1" t="s">
        <v>20</v>
      </c>
      <c r="C39" s="1" t="s">
        <v>8</v>
      </c>
      <c r="D39" s="1" t="s">
        <v>109</v>
      </c>
      <c r="E39" s="1" t="s">
        <v>107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1" t="s">
        <v>39</v>
      </c>
      <c r="B40" s="1" t="s">
        <v>21</v>
      </c>
      <c r="C40" s="1" t="s">
        <v>8</v>
      </c>
      <c r="D40" s="1" t="s">
        <v>109</v>
      </c>
      <c r="E40" s="1" t="s">
        <v>107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1" t="s">
        <v>39</v>
      </c>
      <c r="B41" s="1" t="s">
        <v>22</v>
      </c>
      <c r="C41" s="1" t="s">
        <v>8</v>
      </c>
      <c r="D41" s="1" t="s">
        <v>109</v>
      </c>
      <c r="E41" s="1" t="s">
        <v>107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1" t="s">
        <v>39</v>
      </c>
      <c r="B42" s="1" t="s">
        <v>23</v>
      </c>
      <c r="C42" s="1" t="s">
        <v>8</v>
      </c>
      <c r="D42" s="1" t="s">
        <v>109</v>
      </c>
      <c r="E42" s="1" t="s">
        <v>107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1" t="s">
        <v>39</v>
      </c>
      <c r="B43" s="1" t="s">
        <v>24</v>
      </c>
      <c r="C43" s="1" t="s">
        <v>8</v>
      </c>
      <c r="D43" s="1" t="s">
        <v>109</v>
      </c>
      <c r="E43" s="1" t="s">
        <v>107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1" t="s">
        <v>39</v>
      </c>
      <c r="B44" s="1" t="s">
        <v>25</v>
      </c>
      <c r="C44" s="1" t="s">
        <v>8</v>
      </c>
      <c r="D44" s="1" t="s">
        <v>109</v>
      </c>
      <c r="E44" s="1" t="s">
        <v>107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1" t="s">
        <v>39</v>
      </c>
      <c r="B45" s="1" t="s">
        <v>26</v>
      </c>
      <c r="C45" s="1" t="s">
        <v>8</v>
      </c>
      <c r="D45" s="1" t="s">
        <v>109</v>
      </c>
      <c r="E45" s="1" t="s">
        <v>107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1" t="s">
        <v>39</v>
      </c>
      <c r="B46" s="1" t="s">
        <v>27</v>
      </c>
      <c r="C46" s="1" t="s">
        <v>8</v>
      </c>
      <c r="D46" s="1" t="s">
        <v>109</v>
      </c>
      <c r="E46" s="1" t="s">
        <v>107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1" t="s">
        <v>39</v>
      </c>
      <c r="B47" s="1" t="s">
        <v>32</v>
      </c>
      <c r="C47" s="1" t="s">
        <v>8</v>
      </c>
      <c r="D47" s="1" t="s">
        <v>109</v>
      </c>
      <c r="E47" s="1" t="s">
        <v>107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>
      <c r="A48" s="1" t="s">
        <v>39</v>
      </c>
      <c r="B48" s="1" t="s">
        <v>33</v>
      </c>
      <c r="C48" s="1" t="s">
        <v>8</v>
      </c>
      <c r="D48" s="1" t="s">
        <v>109</v>
      </c>
      <c r="E48" s="1" t="s">
        <v>107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1" t="s">
        <v>39</v>
      </c>
      <c r="B49" s="1" t="s">
        <v>34</v>
      </c>
      <c r="C49" s="1" t="s">
        <v>8</v>
      </c>
      <c r="D49" s="1" t="s">
        <v>109</v>
      </c>
      <c r="E49" s="1" t="s">
        <v>107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>
      <c r="A50" s="1" t="s">
        <v>39</v>
      </c>
      <c r="B50" s="1" t="s">
        <v>35</v>
      </c>
      <c r="C50" s="1" t="s">
        <v>8</v>
      </c>
      <c r="D50" s="1" t="s">
        <v>109</v>
      </c>
      <c r="E50" s="1" t="s">
        <v>107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>
      <c r="A51" s="1" t="s">
        <v>39</v>
      </c>
      <c r="B51" s="1" t="s">
        <v>36</v>
      </c>
      <c r="C51" s="1" t="s">
        <v>8</v>
      </c>
      <c r="D51" s="1" t="s">
        <v>109</v>
      </c>
      <c r="E51" s="1" t="s">
        <v>107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1" t="s">
        <v>39</v>
      </c>
      <c r="B52" s="1" t="s">
        <v>37</v>
      </c>
      <c r="C52" s="1" t="s">
        <v>8</v>
      </c>
      <c r="D52" s="1" t="s">
        <v>109</v>
      </c>
      <c r="E52" s="1" t="s">
        <v>107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>
      <c r="A53" s="1" t="s">
        <v>39</v>
      </c>
      <c r="B53" s="1" t="s">
        <v>38</v>
      </c>
      <c r="C53" s="1" t="s">
        <v>8</v>
      </c>
      <c r="D53" s="1" t="s">
        <v>109</v>
      </c>
      <c r="E53" s="1" t="s">
        <v>107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>
      <c r="A54" s="1" t="s">
        <v>40</v>
      </c>
      <c r="B54" s="1" t="s">
        <v>7</v>
      </c>
      <c r="C54" s="1" t="s">
        <v>8</v>
      </c>
      <c r="D54" s="1" t="s">
        <v>109</v>
      </c>
      <c r="E54" s="1" t="s">
        <v>107</v>
      </c>
      <c r="F54" s="4">
        <v>43964.1001701015</v>
      </c>
      <c r="G54" s="4">
        <v>49385.7844747129</v>
      </c>
      <c r="H54" s="4">
        <v>58662.151593252</v>
      </c>
      <c r="I54" s="4">
        <v>67909.4926065376</v>
      </c>
      <c r="J54" s="4">
        <v>76743.263362645</v>
      </c>
      <c r="K54" s="4">
        <v>79330.5248149802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109</v>
      </c>
      <c r="E55" s="1" t="s">
        <v>107</v>
      </c>
      <c r="F55" s="4">
        <v>43964.1001701015</v>
      </c>
      <c r="G55" s="4">
        <v>48111.5709181658</v>
      </c>
      <c r="H55" s="4">
        <v>37390.5105890271</v>
      </c>
      <c r="I55" s="4">
        <v>31978.4848645598</v>
      </c>
      <c r="J55" s="4">
        <v>26712.8437439179</v>
      </c>
      <c r="K55" s="4">
        <v>23986.7622238368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109</v>
      </c>
      <c r="E56" s="1" t="s">
        <v>107</v>
      </c>
      <c r="F56" s="4">
        <v>43964.1001701015</v>
      </c>
      <c r="G56" s="4">
        <v>47949.8342514991</v>
      </c>
      <c r="H56" s="4">
        <v>37390.4372556938</v>
      </c>
      <c r="I56" s="4">
        <v>31978.8881978932</v>
      </c>
      <c r="J56" s="4">
        <v>26712.4404105846</v>
      </c>
      <c r="K56" s="4">
        <v>23986.6155571701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109</v>
      </c>
      <c r="E57" s="1" t="s">
        <v>107</v>
      </c>
      <c r="F57" s="4">
        <v>43964.1001701015</v>
      </c>
      <c r="G57" s="4">
        <v>48157.8809181658</v>
      </c>
      <c r="H57" s="4">
        <v>37390.4005890271</v>
      </c>
      <c r="I57" s="4">
        <v>31978.8881978932</v>
      </c>
      <c r="J57" s="4">
        <v>26712.623743918</v>
      </c>
      <c r="K57" s="4">
        <v>23986.7255571701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109</v>
      </c>
      <c r="E58" s="1" t="s">
        <v>107</v>
      </c>
      <c r="F58" s="4">
        <v>43964.1001701015</v>
      </c>
      <c r="G58" s="4">
        <v>48125.2109181658</v>
      </c>
      <c r="H58" s="4">
        <v>37390.5472556938</v>
      </c>
      <c r="I58" s="4">
        <v>31978.6315312265</v>
      </c>
      <c r="J58" s="4">
        <v>26712.733743918</v>
      </c>
      <c r="K58" s="4">
        <v>23986.9455571701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109</v>
      </c>
      <c r="E59" s="1" t="s">
        <v>107</v>
      </c>
      <c r="F59" s="4">
        <v>43964.1001701015</v>
      </c>
      <c r="G59" s="4">
        <v>48118.5009181658</v>
      </c>
      <c r="H59" s="4">
        <v>37390.5472556938</v>
      </c>
      <c r="I59" s="4">
        <v>31978.7048645598</v>
      </c>
      <c r="J59" s="4">
        <v>26712.5504105846</v>
      </c>
      <c r="K59" s="4">
        <v>23986.3222238367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109</v>
      </c>
      <c r="E60" s="1" t="s">
        <v>107</v>
      </c>
      <c r="F60" s="4">
        <v>43964.1001701015</v>
      </c>
      <c r="G60" s="4">
        <v>48119.0142514991</v>
      </c>
      <c r="H60" s="4">
        <v>37390.6205890271</v>
      </c>
      <c r="I60" s="4">
        <v>31978.8148645598</v>
      </c>
      <c r="J60" s="4">
        <v>26712.5870772513</v>
      </c>
      <c r="K60" s="4">
        <v>23986.8355571701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109</v>
      </c>
      <c r="E61" s="1" t="s">
        <v>107</v>
      </c>
      <c r="F61" s="4">
        <v>43964.1001701015</v>
      </c>
      <c r="G61" s="4">
        <v>48193.0075848324</v>
      </c>
      <c r="H61" s="4">
        <v>37390.4739223604</v>
      </c>
      <c r="I61" s="4">
        <v>31978.7781978932</v>
      </c>
      <c r="J61" s="4">
        <v>26712.6970772513</v>
      </c>
      <c r="K61" s="4">
        <v>23986.9822238367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109</v>
      </c>
      <c r="E62" s="1" t="s">
        <v>107</v>
      </c>
      <c r="F62" s="4">
        <v>43964.1001701015</v>
      </c>
      <c r="G62" s="4">
        <v>48432.2129841414</v>
      </c>
      <c r="H62" s="4">
        <v>50572.4831824849</v>
      </c>
      <c r="I62" s="4">
        <v>49141.0275146736</v>
      </c>
      <c r="J62" s="4">
        <v>43373.5669570699</v>
      </c>
      <c r="K62" s="4">
        <v>35777.2807882523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109</v>
      </c>
      <c r="E63" s="1" t="s">
        <v>107</v>
      </c>
      <c r="F63" s="4">
        <v>43964.1001701015</v>
      </c>
      <c r="G63" s="4">
        <v>48569.309650808</v>
      </c>
      <c r="H63" s="4">
        <v>50572.3365158183</v>
      </c>
      <c r="I63" s="4">
        <v>49141.1741813402</v>
      </c>
      <c r="J63" s="4">
        <v>43373.6402904032</v>
      </c>
      <c r="K63" s="4">
        <v>35777.207454919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109</v>
      </c>
      <c r="E64" s="1" t="s">
        <v>107</v>
      </c>
      <c r="F64" s="4">
        <v>43964.1001701015</v>
      </c>
      <c r="G64" s="4">
        <v>48414.3563174747</v>
      </c>
      <c r="H64" s="4">
        <v>50572.4098491516</v>
      </c>
      <c r="I64" s="4">
        <v>49141.1008480069</v>
      </c>
      <c r="J64" s="4">
        <v>43373.6769570699</v>
      </c>
      <c r="K64" s="4">
        <v>35777.427454919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109</v>
      </c>
      <c r="E65" s="1" t="s">
        <v>107</v>
      </c>
      <c r="F65" s="4">
        <v>43964.1001701015</v>
      </c>
      <c r="G65" s="4">
        <v>49422.7811413795</v>
      </c>
      <c r="H65" s="4">
        <v>56553.8915932521</v>
      </c>
      <c r="I65" s="4">
        <v>63378.7392732043</v>
      </c>
      <c r="J65" s="4">
        <v>68717.6633626449</v>
      </c>
      <c r="K65" s="4">
        <v>66539.1748149803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109</v>
      </c>
      <c r="E66" s="1" t="s">
        <v>107</v>
      </c>
      <c r="F66" s="4">
        <v>43964.1001701015</v>
      </c>
      <c r="G66" s="4">
        <v>48424.1463174747</v>
      </c>
      <c r="H66" s="4">
        <v>50572.5565158183</v>
      </c>
      <c r="I66" s="4">
        <v>49141.0275146736</v>
      </c>
      <c r="J66" s="4">
        <v>43373.6036237365</v>
      </c>
      <c r="K66" s="4">
        <v>35777.2441215857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109</v>
      </c>
      <c r="E67" s="1" t="s">
        <v>107</v>
      </c>
      <c r="F67" s="4">
        <v>43964.1001701015</v>
      </c>
      <c r="G67" s="4">
        <v>48434.669650808</v>
      </c>
      <c r="H67" s="4">
        <v>50572.4098491516</v>
      </c>
      <c r="I67" s="4">
        <v>49141.1008480069</v>
      </c>
      <c r="J67" s="4">
        <v>43373.7502904032</v>
      </c>
      <c r="K67" s="4">
        <v>35777.3541215857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109</v>
      </c>
      <c r="E68" s="1" t="s">
        <v>107</v>
      </c>
      <c r="F68" s="4">
        <v>43964.1001701015</v>
      </c>
      <c r="G68" s="4">
        <v>48430.3063174747</v>
      </c>
      <c r="H68" s="4">
        <v>50572.4831824849</v>
      </c>
      <c r="I68" s="4">
        <v>49141.0275146736</v>
      </c>
      <c r="J68" s="4">
        <v>43373.5669570699</v>
      </c>
      <c r="K68" s="4">
        <v>35777.317454919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109</v>
      </c>
      <c r="E69" s="1" t="s">
        <v>107</v>
      </c>
      <c r="F69" s="4">
        <v>43964.1001701015</v>
      </c>
      <c r="G69" s="4">
        <v>48436.5763174747</v>
      </c>
      <c r="H69" s="4">
        <v>50572.4098491516</v>
      </c>
      <c r="I69" s="4">
        <v>49141.1008480069</v>
      </c>
      <c r="J69" s="4">
        <v>43373.7502904032</v>
      </c>
      <c r="K69" s="4">
        <v>35777.317454919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109</v>
      </c>
      <c r="E70" s="1" t="s">
        <v>107</v>
      </c>
      <c r="F70" s="4">
        <v>43964.1001701015</v>
      </c>
      <c r="G70" s="4">
        <v>48562.049650808</v>
      </c>
      <c r="H70" s="4">
        <v>50572.4831824849</v>
      </c>
      <c r="I70" s="4">
        <v>49140.9908480069</v>
      </c>
      <c r="J70" s="4">
        <v>43373.7502904032</v>
      </c>
      <c r="K70" s="4">
        <v>35777.3541215857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109</v>
      </c>
      <c r="E71" s="1" t="s">
        <v>107</v>
      </c>
      <c r="F71" s="4">
        <v>43964.1001701015</v>
      </c>
      <c r="G71" s="4">
        <v>48565.6063174747</v>
      </c>
      <c r="H71" s="4">
        <v>50572.5198491516</v>
      </c>
      <c r="I71" s="4">
        <v>49141.1008480069</v>
      </c>
      <c r="J71" s="4">
        <v>43373.5302904032</v>
      </c>
      <c r="K71" s="4">
        <v>35777.3907882523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109</v>
      </c>
      <c r="E72" s="1" t="s">
        <v>107</v>
      </c>
      <c r="F72" s="4">
        <v>43964.1001701015</v>
      </c>
      <c r="G72" s="4">
        <v>48582.6169598064</v>
      </c>
      <c r="H72" s="4">
        <v>51144.7432501137</v>
      </c>
      <c r="I72" s="4">
        <v>44073.2990776276</v>
      </c>
      <c r="J72" s="4">
        <v>34940.0967590301</v>
      </c>
      <c r="K72" s="4">
        <v>28410.7127063417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109</v>
      </c>
      <c r="E73" s="1" t="s">
        <v>107</v>
      </c>
      <c r="F73" s="4">
        <v>43964.1001701015</v>
      </c>
      <c r="G73" s="4">
        <v>48577.9602931397</v>
      </c>
      <c r="H73" s="4">
        <v>51218.2965834471</v>
      </c>
      <c r="I73" s="4">
        <v>53155.1557442942</v>
      </c>
      <c r="J73" s="4">
        <v>52526.0534256968</v>
      </c>
      <c r="K73" s="4">
        <v>50368.5093730084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109</v>
      </c>
      <c r="E74" s="1" t="s">
        <v>107</v>
      </c>
      <c r="F74" s="4">
        <v>43964.1001701015</v>
      </c>
      <c r="G74" s="4">
        <v>49479.7244747129</v>
      </c>
      <c r="H74" s="4">
        <v>58954.7882599187</v>
      </c>
      <c r="I74" s="4">
        <v>68511.3392732043</v>
      </c>
      <c r="J74" s="4">
        <v>78181.4766959783</v>
      </c>
      <c r="K74" s="4">
        <v>81179.5514816469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109</v>
      </c>
      <c r="E75" s="1" t="s">
        <v>107</v>
      </c>
      <c r="F75" s="4">
        <v>43964.1001701015</v>
      </c>
      <c r="G75" s="4">
        <v>47953.9409181658</v>
      </c>
      <c r="H75" s="4">
        <v>37390.3639223604</v>
      </c>
      <c r="I75" s="4">
        <v>31979.0715312265</v>
      </c>
      <c r="J75" s="4">
        <v>26712.4770772513</v>
      </c>
      <c r="K75" s="4">
        <v>23986.4322238367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109</v>
      </c>
      <c r="E76" s="1" t="s">
        <v>107</v>
      </c>
      <c r="F76" s="4">
        <v>43964.1001701015</v>
      </c>
      <c r="G76" s="4">
        <v>49385.9311413795</v>
      </c>
      <c r="H76" s="4">
        <v>58659.4382599187</v>
      </c>
      <c r="I76" s="4">
        <v>67911.6559398709</v>
      </c>
      <c r="J76" s="4">
        <v>76762.2200293116</v>
      </c>
      <c r="K76" s="4">
        <v>80319.3148149803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109</v>
      </c>
      <c r="E77" s="1" t="s">
        <v>107</v>
      </c>
      <c r="F77" s="4">
        <v>43964.1001701015</v>
      </c>
      <c r="G77" s="4">
        <v>49383.6578080462</v>
      </c>
      <c r="H77" s="4">
        <v>58486.2249265853</v>
      </c>
      <c r="I77" s="4">
        <v>67778.5926065376</v>
      </c>
      <c r="J77" s="4">
        <v>76738.8266959783</v>
      </c>
      <c r="K77" s="4">
        <v>79330.5248149802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109</v>
      </c>
      <c r="E78" s="1" t="s">
        <v>107</v>
      </c>
      <c r="F78" s="4">
        <v>43964.1001701015</v>
      </c>
      <c r="G78" s="4">
        <v>49503.4111413795</v>
      </c>
      <c r="H78" s="4">
        <v>58659.4382599187</v>
      </c>
      <c r="I78" s="4">
        <v>67780.7559398709</v>
      </c>
      <c r="J78" s="4">
        <v>76757.783362645</v>
      </c>
      <c r="K78" s="4">
        <v>80319.3148149803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109</v>
      </c>
      <c r="E79" s="1" t="s">
        <v>107</v>
      </c>
      <c r="F79" s="4">
        <v>43964.1001701015</v>
      </c>
      <c r="G79" s="4">
        <v>49406.3544747128</v>
      </c>
      <c r="H79" s="4">
        <v>56946.8482599187</v>
      </c>
      <c r="I79" s="4">
        <v>63910.4792732043</v>
      </c>
      <c r="J79" s="4">
        <v>69491.3666959783</v>
      </c>
      <c r="K79" s="4">
        <v>68384.2414816469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109</v>
      </c>
      <c r="E80" s="1" t="s">
        <v>107</v>
      </c>
      <c r="F80" s="4">
        <v>43964.1001701015</v>
      </c>
      <c r="G80" s="4">
        <v>49360.1911413795</v>
      </c>
      <c r="H80" s="4">
        <v>58786.781593252</v>
      </c>
      <c r="I80" s="4">
        <v>68641.9459398709</v>
      </c>
      <c r="J80" s="4">
        <v>78341.9666959783</v>
      </c>
      <c r="K80" s="4">
        <v>83173.2281483136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109</v>
      </c>
      <c r="E81" s="1" t="s">
        <v>107</v>
      </c>
      <c r="F81" s="4">
        <v>43964.1001701015</v>
      </c>
      <c r="G81" s="4">
        <v>48127.2642514991</v>
      </c>
      <c r="H81" s="4">
        <v>37390.5472556938</v>
      </c>
      <c r="I81" s="4">
        <v>31978.8515312265</v>
      </c>
      <c r="J81" s="4">
        <v>26712.8437439179</v>
      </c>
      <c r="K81" s="4">
        <v>23986.4688905034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109</v>
      </c>
      <c r="E82" s="1" t="s">
        <v>107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1" t="s">
        <v>42</v>
      </c>
      <c r="B83" s="1" t="s">
        <v>18</v>
      </c>
      <c r="C83" s="1" t="s">
        <v>8</v>
      </c>
      <c r="D83" s="1" t="s">
        <v>109</v>
      </c>
      <c r="E83" s="1" t="s">
        <v>107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1" t="s">
        <v>42</v>
      </c>
      <c r="B84" s="1" t="s">
        <v>19</v>
      </c>
      <c r="C84" s="1" t="s">
        <v>8</v>
      </c>
      <c r="D84" s="1" t="s">
        <v>109</v>
      </c>
      <c r="E84" s="1" t="s">
        <v>107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1" t="s">
        <v>42</v>
      </c>
      <c r="B85" s="1" t="s">
        <v>20</v>
      </c>
      <c r="C85" s="1" t="s">
        <v>8</v>
      </c>
      <c r="D85" s="1" t="s">
        <v>109</v>
      </c>
      <c r="E85" s="1" t="s">
        <v>107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1" t="s">
        <v>42</v>
      </c>
      <c r="B86" s="1" t="s">
        <v>21</v>
      </c>
      <c r="C86" s="1" t="s">
        <v>8</v>
      </c>
      <c r="D86" s="1" t="s">
        <v>109</v>
      </c>
      <c r="E86" s="1" t="s">
        <v>107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1" t="s">
        <v>42</v>
      </c>
      <c r="B87" s="1" t="s">
        <v>22</v>
      </c>
      <c r="C87" s="1" t="s">
        <v>8</v>
      </c>
      <c r="D87" s="1" t="s">
        <v>109</v>
      </c>
      <c r="E87" s="1" t="s">
        <v>107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1" t="s">
        <v>42</v>
      </c>
      <c r="B88" s="1" t="s">
        <v>23</v>
      </c>
      <c r="C88" s="1" t="s">
        <v>8</v>
      </c>
      <c r="D88" s="1" t="s">
        <v>109</v>
      </c>
      <c r="E88" s="1" t="s">
        <v>107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1" t="s">
        <v>42</v>
      </c>
      <c r="B89" s="1" t="s">
        <v>24</v>
      </c>
      <c r="C89" s="1" t="s">
        <v>8</v>
      </c>
      <c r="D89" s="1" t="s">
        <v>109</v>
      </c>
      <c r="E89" s="1" t="s">
        <v>107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1" t="s">
        <v>42</v>
      </c>
      <c r="B90" s="1" t="s">
        <v>25</v>
      </c>
      <c r="C90" s="1" t="s">
        <v>8</v>
      </c>
      <c r="D90" s="1" t="s">
        <v>109</v>
      </c>
      <c r="E90" s="1" t="s">
        <v>107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1" t="s">
        <v>42</v>
      </c>
      <c r="B91" s="1" t="s">
        <v>26</v>
      </c>
      <c r="C91" s="1" t="s">
        <v>8</v>
      </c>
      <c r="D91" s="1" t="s">
        <v>109</v>
      </c>
      <c r="E91" s="1" t="s">
        <v>107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1" t="s">
        <v>42</v>
      </c>
      <c r="B92" s="1" t="s">
        <v>27</v>
      </c>
      <c r="C92" s="1" t="s">
        <v>8</v>
      </c>
      <c r="D92" s="1" t="s">
        <v>109</v>
      </c>
      <c r="E92" s="1" t="s">
        <v>107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>
      <c r="A93" s="1" t="s">
        <v>42</v>
      </c>
      <c r="B93" s="1" t="s">
        <v>28</v>
      </c>
      <c r="C93" s="1" t="s">
        <v>8</v>
      </c>
      <c r="D93" s="1" t="s">
        <v>109</v>
      </c>
      <c r="E93" s="1" t="s">
        <v>107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>
      <c r="A94" s="1" t="s">
        <v>42</v>
      </c>
      <c r="B94" s="1" t="s">
        <v>29</v>
      </c>
      <c r="C94" s="1" t="s">
        <v>8</v>
      </c>
      <c r="D94" s="1" t="s">
        <v>109</v>
      </c>
      <c r="E94" s="1" t="s">
        <v>107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>
      <c r="A95" s="1" t="s">
        <v>42</v>
      </c>
      <c r="B95" s="1" t="s">
        <v>30</v>
      </c>
      <c r="C95" s="1" t="s">
        <v>8</v>
      </c>
      <c r="D95" s="1" t="s">
        <v>109</v>
      </c>
      <c r="E95" s="1" t="s">
        <v>107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>
      <c r="A96" s="1" t="s">
        <v>42</v>
      </c>
      <c r="B96" s="1" t="s">
        <v>31</v>
      </c>
      <c r="C96" s="1" t="s">
        <v>8</v>
      </c>
      <c r="D96" s="1" t="s">
        <v>109</v>
      </c>
      <c r="E96" s="1" t="s">
        <v>107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1" t="s">
        <v>42</v>
      </c>
      <c r="B97" s="1" t="s">
        <v>32</v>
      </c>
      <c r="C97" s="1" t="s">
        <v>8</v>
      </c>
      <c r="D97" s="1" t="s">
        <v>109</v>
      </c>
      <c r="E97" s="1" t="s">
        <v>107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1" t="s">
        <v>42</v>
      </c>
      <c r="B98" s="1" t="s">
        <v>43</v>
      </c>
      <c r="C98" s="1" t="s">
        <v>8</v>
      </c>
      <c r="D98" s="1" t="s">
        <v>109</v>
      </c>
      <c r="E98" s="1" t="s">
        <v>107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>
      <c r="A99" s="1" t="s">
        <v>42</v>
      </c>
      <c r="B99" s="1" t="s">
        <v>44</v>
      </c>
      <c r="C99" s="1" t="s">
        <v>8</v>
      </c>
      <c r="D99" s="1" t="s">
        <v>109</v>
      </c>
      <c r="E99" s="1" t="s">
        <v>107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>
      <c r="A100" s="1" t="s">
        <v>42</v>
      </c>
      <c r="B100" s="1" t="s">
        <v>33</v>
      </c>
      <c r="C100" s="1" t="s">
        <v>8</v>
      </c>
      <c r="D100" s="1" t="s">
        <v>109</v>
      </c>
      <c r="E100" s="1" t="s">
        <v>107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>
      <c r="A101" s="1" t="s">
        <v>42</v>
      </c>
      <c r="B101" s="1" t="s">
        <v>34</v>
      </c>
      <c r="C101" s="1" t="s">
        <v>8</v>
      </c>
      <c r="D101" s="1" t="s">
        <v>109</v>
      </c>
      <c r="E101" s="1" t="s">
        <v>107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>
      <c r="A102" s="1" t="s">
        <v>42</v>
      </c>
      <c r="B102" s="1" t="s">
        <v>35</v>
      </c>
      <c r="C102" s="1" t="s">
        <v>8</v>
      </c>
      <c r="D102" s="1" t="s">
        <v>109</v>
      </c>
      <c r="E102" s="1" t="s">
        <v>107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>
      <c r="A103" s="1" t="s">
        <v>42</v>
      </c>
      <c r="B103" s="1" t="s">
        <v>36</v>
      </c>
      <c r="C103" s="1" t="s">
        <v>8</v>
      </c>
      <c r="D103" s="1" t="s">
        <v>109</v>
      </c>
      <c r="E103" s="1" t="s">
        <v>107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>
      <c r="A104" s="1" t="s">
        <v>42</v>
      </c>
      <c r="B104" s="1" t="s">
        <v>37</v>
      </c>
      <c r="C104" s="1" t="s">
        <v>8</v>
      </c>
      <c r="D104" s="1" t="s">
        <v>109</v>
      </c>
      <c r="E104" s="1" t="s">
        <v>107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>
      <c r="A105" s="1" t="s">
        <v>45</v>
      </c>
      <c r="B105" s="1" t="s">
        <v>7</v>
      </c>
      <c r="C105" s="1" t="s">
        <v>8</v>
      </c>
      <c r="D105" s="1" t="s">
        <v>109</v>
      </c>
      <c r="E105" s="1" t="s">
        <v>107</v>
      </c>
      <c r="F105" s="4"/>
      <c r="G105" s="4">
        <v>48169.1</v>
      </c>
      <c r="H105" s="4">
        <v>54665.2</v>
      </c>
      <c r="I105" s="4">
        <v>61835.4</v>
      </c>
      <c r="J105" s="4">
        <v>70013.7</v>
      </c>
      <c r="K105" s="4">
        <v>79551.5</v>
      </c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109</v>
      </c>
      <c r="E106" s="1" t="s">
        <v>107</v>
      </c>
      <c r="F106" s="4"/>
      <c r="G106" s="4">
        <v>48094.7</v>
      </c>
      <c r="H106" s="4">
        <v>48986.2</v>
      </c>
      <c r="I106" s="4">
        <v>44396.4</v>
      </c>
      <c r="J106" s="4">
        <v>35243.8</v>
      </c>
      <c r="K106" s="4">
        <v>26800.6</v>
      </c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109</v>
      </c>
      <c r="E107" s="1" t="s">
        <v>107</v>
      </c>
      <c r="F107" s="4"/>
      <c r="G107" s="4">
        <v>48094.7</v>
      </c>
      <c r="H107" s="4">
        <v>48997</v>
      </c>
      <c r="I107" s="4">
        <v>44408.9</v>
      </c>
      <c r="J107" s="4">
        <v>35263.6</v>
      </c>
      <c r="K107" s="4">
        <v>26844.3</v>
      </c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109</v>
      </c>
      <c r="E108" s="1" t="s">
        <v>107</v>
      </c>
      <c r="F108" s="4"/>
      <c r="G108" s="4">
        <v>48094.7</v>
      </c>
      <c r="H108" s="4">
        <v>48996.9</v>
      </c>
      <c r="I108" s="4">
        <v>44410.9</v>
      </c>
      <c r="J108" s="4">
        <v>35278.1</v>
      </c>
      <c r="K108" s="4">
        <v>26858.1</v>
      </c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109</v>
      </c>
      <c r="E109" s="1" t="s">
        <v>107</v>
      </c>
      <c r="F109" s="4"/>
      <c r="G109" s="4">
        <v>48094.7</v>
      </c>
      <c r="H109" s="4">
        <v>48997.4</v>
      </c>
      <c r="I109" s="4">
        <v>44408.6</v>
      </c>
      <c r="J109" s="4">
        <v>35261.4</v>
      </c>
      <c r="K109" s="4">
        <v>26840.5</v>
      </c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109</v>
      </c>
      <c r="E110" s="1" t="s">
        <v>107</v>
      </c>
      <c r="F110" s="4"/>
      <c r="G110" s="4">
        <v>48094.7</v>
      </c>
      <c r="H110" s="4">
        <v>51449.7</v>
      </c>
      <c r="I110" s="4">
        <v>53589.1</v>
      </c>
      <c r="J110" s="4">
        <v>52101.3</v>
      </c>
      <c r="K110" s="4">
        <v>49907.8</v>
      </c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109</v>
      </c>
      <c r="E111" s="1" t="s">
        <v>107</v>
      </c>
      <c r="F111" s="4"/>
      <c r="G111" s="4">
        <v>48094.7</v>
      </c>
      <c r="H111" s="4">
        <v>51529.3</v>
      </c>
      <c r="I111" s="4">
        <v>53566.6</v>
      </c>
      <c r="J111" s="4">
        <v>52092.1</v>
      </c>
      <c r="K111" s="4">
        <v>49871.1</v>
      </c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109</v>
      </c>
      <c r="E112" s="1" t="s">
        <v>107</v>
      </c>
      <c r="F112" s="4"/>
      <c r="G112" s="4">
        <v>48094.7</v>
      </c>
      <c r="H112" s="4">
        <v>51447.7</v>
      </c>
      <c r="I112" s="4">
        <v>53589.7</v>
      </c>
      <c r="J112" s="4">
        <v>52090.4</v>
      </c>
      <c r="K112" s="4">
        <v>49860.7</v>
      </c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109</v>
      </c>
      <c r="E113" s="1" t="s">
        <v>107</v>
      </c>
      <c r="F113" s="4"/>
      <c r="G113" s="4">
        <v>48094.7</v>
      </c>
      <c r="H113" s="4">
        <v>51449.7</v>
      </c>
      <c r="I113" s="4">
        <v>53589.8</v>
      </c>
      <c r="J113" s="4">
        <v>52101.1</v>
      </c>
      <c r="K113" s="4">
        <v>49906.4</v>
      </c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109</v>
      </c>
      <c r="E114" s="1" t="s">
        <v>107</v>
      </c>
      <c r="F114" s="4"/>
      <c r="G114" s="4">
        <v>48094.7</v>
      </c>
      <c r="H114" s="4">
        <v>51448</v>
      </c>
      <c r="I114" s="4">
        <v>53589.7</v>
      </c>
      <c r="J114" s="4">
        <v>52090.1</v>
      </c>
      <c r="K114" s="4">
        <v>49860.1</v>
      </c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109</v>
      </c>
      <c r="E115" s="1" t="s">
        <v>107</v>
      </c>
      <c r="F115" s="4"/>
      <c r="G115" s="4">
        <v>48094.7</v>
      </c>
      <c r="H115" s="4">
        <v>50310.3</v>
      </c>
      <c r="I115" s="4">
        <v>43077.8</v>
      </c>
      <c r="J115" s="4">
        <v>34489.7</v>
      </c>
      <c r="K115" s="4">
        <v>26056.4</v>
      </c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109</v>
      </c>
      <c r="E116" s="1" t="s">
        <v>107</v>
      </c>
      <c r="F116" s="4"/>
      <c r="G116" s="4">
        <v>48094.7</v>
      </c>
      <c r="H116" s="4">
        <v>47596.9</v>
      </c>
      <c r="I116" s="4">
        <v>49267.3</v>
      </c>
      <c r="J116" s="4">
        <v>51759.1</v>
      </c>
      <c r="K116" s="4">
        <v>56080.3</v>
      </c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109</v>
      </c>
      <c r="E117" s="1" t="s">
        <v>107</v>
      </c>
      <c r="F117" s="4"/>
      <c r="G117" s="4">
        <v>48094.7</v>
      </c>
      <c r="H117" s="4">
        <v>54431.2</v>
      </c>
      <c r="I117" s="4">
        <v>61745.5</v>
      </c>
      <c r="J117" s="4">
        <v>70659.1</v>
      </c>
      <c r="K117" s="4">
        <v>81265.7</v>
      </c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109</v>
      </c>
      <c r="E118" s="1" t="s">
        <v>107</v>
      </c>
      <c r="F118" s="4"/>
      <c r="G118" s="4">
        <v>48094.7</v>
      </c>
      <c r="H118" s="4">
        <v>54343.2</v>
      </c>
      <c r="I118" s="4">
        <v>61477.1</v>
      </c>
      <c r="J118" s="4">
        <v>70067.9</v>
      </c>
      <c r="K118" s="4">
        <v>80804.6</v>
      </c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109</v>
      </c>
      <c r="E119" s="1" t="s">
        <v>107</v>
      </c>
      <c r="F119" s="4"/>
      <c r="G119" s="4">
        <v>48094.7</v>
      </c>
      <c r="H119" s="4">
        <v>54308.1</v>
      </c>
      <c r="I119" s="4">
        <v>61349.9</v>
      </c>
      <c r="J119" s="4">
        <v>69724.9</v>
      </c>
      <c r="K119" s="4">
        <v>79965.7</v>
      </c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109</v>
      </c>
      <c r="E120" s="1" t="s">
        <v>107</v>
      </c>
      <c r="F120" s="4"/>
      <c r="G120" s="4">
        <v>48094.7</v>
      </c>
      <c r="H120" s="4">
        <v>54353.4</v>
      </c>
      <c r="I120" s="4">
        <v>61510.5</v>
      </c>
      <c r="J120" s="4">
        <v>70129.7</v>
      </c>
      <c r="K120" s="4">
        <v>80915.5</v>
      </c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109</v>
      </c>
      <c r="E121" s="1" t="s">
        <v>107</v>
      </c>
      <c r="F121" s="4"/>
      <c r="G121" s="4">
        <v>48094.7</v>
      </c>
      <c r="H121" s="4">
        <v>48996.7</v>
      </c>
      <c r="I121" s="4">
        <v>44411.1</v>
      </c>
      <c r="J121" s="4">
        <v>35279.4</v>
      </c>
      <c r="K121" s="4">
        <v>26862.3</v>
      </c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109</v>
      </c>
      <c r="E122" s="1" t="s">
        <v>107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>
      <c r="A123" s="1" t="s">
        <v>46</v>
      </c>
      <c r="B123" s="1" t="s">
        <v>18</v>
      </c>
      <c r="C123" s="1" t="s">
        <v>8</v>
      </c>
      <c r="D123" s="1" t="s">
        <v>109</v>
      </c>
      <c r="E123" s="1" t="s">
        <v>107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>
      <c r="A124" s="1" t="s">
        <v>46</v>
      </c>
      <c r="B124" s="1" t="s">
        <v>19</v>
      </c>
      <c r="C124" s="1" t="s">
        <v>8</v>
      </c>
      <c r="D124" s="1" t="s">
        <v>109</v>
      </c>
      <c r="E124" s="1" t="s">
        <v>107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>
      <c r="A125" s="1" t="s">
        <v>46</v>
      </c>
      <c r="B125" s="1" t="s">
        <v>20</v>
      </c>
      <c r="C125" s="1" t="s">
        <v>8</v>
      </c>
      <c r="D125" s="1" t="s">
        <v>109</v>
      </c>
      <c r="E125" s="1" t="s">
        <v>107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>
      <c r="A126" s="1" t="s">
        <v>46</v>
      </c>
      <c r="B126" s="1" t="s">
        <v>21</v>
      </c>
      <c r="C126" s="1" t="s">
        <v>8</v>
      </c>
      <c r="D126" s="1" t="s">
        <v>109</v>
      </c>
      <c r="E126" s="1" t="s">
        <v>107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>
      <c r="A127" s="1" t="s">
        <v>46</v>
      </c>
      <c r="B127" s="1" t="s">
        <v>24</v>
      </c>
      <c r="C127" s="1" t="s">
        <v>8</v>
      </c>
      <c r="D127" s="1" t="s">
        <v>109</v>
      </c>
      <c r="E127" s="1" t="s">
        <v>107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>
      <c r="A128" s="1" t="s">
        <v>46</v>
      </c>
      <c r="B128" s="1" t="s">
        <v>25</v>
      </c>
      <c r="C128" s="1" t="s">
        <v>8</v>
      </c>
      <c r="D128" s="1" t="s">
        <v>109</v>
      </c>
      <c r="E128" s="1" t="s">
        <v>107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>
      <c r="A129" s="1" t="s">
        <v>46</v>
      </c>
      <c r="B129" s="1" t="s">
        <v>26</v>
      </c>
      <c r="C129" s="1" t="s">
        <v>8</v>
      </c>
      <c r="D129" s="1" t="s">
        <v>109</v>
      </c>
      <c r="E129" s="1" t="s">
        <v>107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>
      <c r="A130" s="1" t="s">
        <v>46</v>
      </c>
      <c r="B130" s="1" t="s">
        <v>30</v>
      </c>
      <c r="C130" s="1" t="s">
        <v>8</v>
      </c>
      <c r="D130" s="1" t="s">
        <v>109</v>
      </c>
      <c r="E130" s="1" t="s">
        <v>107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>
      <c r="A131" s="1" t="s">
        <v>46</v>
      </c>
      <c r="B131" s="1" t="s">
        <v>34</v>
      </c>
      <c r="C131" s="1" t="s">
        <v>8</v>
      </c>
      <c r="D131" s="1" t="s">
        <v>109</v>
      </c>
      <c r="E131" s="1" t="s">
        <v>107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>
      <c r="A132" s="1" t="s">
        <v>46</v>
      </c>
      <c r="B132" s="1" t="s">
        <v>35</v>
      </c>
      <c r="C132" s="1" t="s">
        <v>8</v>
      </c>
      <c r="D132" s="1" t="s">
        <v>109</v>
      </c>
      <c r="E132" s="1" t="s">
        <v>107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>
      <c r="A133" s="1" t="s">
        <v>46</v>
      </c>
      <c r="B133" s="1" t="s">
        <v>36</v>
      </c>
      <c r="C133" s="1" t="s">
        <v>8</v>
      </c>
      <c r="D133" s="1" t="s">
        <v>109</v>
      </c>
      <c r="E133" s="1" t="s">
        <v>107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>
      <c r="A134" s="1" t="s">
        <v>47</v>
      </c>
      <c r="B134" s="1" t="s">
        <v>7</v>
      </c>
      <c r="C134" s="1" t="s">
        <v>8</v>
      </c>
      <c r="D134" s="1" t="s">
        <v>109</v>
      </c>
      <c r="E134" s="1" t="s">
        <v>107</v>
      </c>
      <c r="F134" s="4">
        <v>43370.0478990801</v>
      </c>
      <c r="G134" s="4">
        <v>47720.2373400893</v>
      </c>
      <c r="H134" s="4">
        <v>57010.4147439541</v>
      </c>
      <c r="I134" s="4">
        <v>66900.7965402657</v>
      </c>
      <c r="J134" s="4">
        <v>74568.5093650288</v>
      </c>
      <c r="K134" s="4">
        <v>82696.6192668676</v>
      </c>
      <c r="L134" s="4">
        <v>87596.9734553479</v>
      </c>
      <c r="M134" s="4">
        <v>91706.8157170389</v>
      </c>
      <c r="N134" s="4">
        <v>94983.6196319915</v>
      </c>
      <c r="O134" s="4">
        <v>96896.7622567244</v>
      </c>
      <c r="P134" s="4">
        <v>97161.3172405752</v>
      </c>
    </row>
    <row r="135" spans="1:16">
      <c r="A135" s="1" t="s">
        <v>47</v>
      </c>
      <c r="B135" s="1" t="s">
        <v>12</v>
      </c>
      <c r="C135" s="1" t="s">
        <v>8</v>
      </c>
      <c r="D135" s="1" t="s">
        <v>109</v>
      </c>
      <c r="E135" s="1" t="s">
        <v>107</v>
      </c>
      <c r="F135" s="4">
        <v>43370.0478990801</v>
      </c>
      <c r="G135" s="4">
        <v>46234.6960621793</v>
      </c>
      <c r="H135" s="4">
        <v>22296.6139649345</v>
      </c>
      <c r="I135" s="4">
        <v>25061.5349980853</v>
      </c>
      <c r="J135" s="4">
        <v>24483.9139510616</v>
      </c>
      <c r="K135" s="4">
        <v>22897.5832479499</v>
      </c>
      <c r="L135" s="4">
        <v>18411.2896898148</v>
      </c>
      <c r="M135" s="4">
        <v>14116.3849603721</v>
      </c>
      <c r="N135" s="4">
        <v>9508.44272586139</v>
      </c>
      <c r="O135" s="4">
        <v>5854.13042414477</v>
      </c>
      <c r="P135" s="4">
        <v>1977.71330006147</v>
      </c>
    </row>
    <row r="136" spans="1:16">
      <c r="A136" s="1" t="s">
        <v>47</v>
      </c>
      <c r="B136" s="1" t="s">
        <v>48</v>
      </c>
      <c r="C136" s="1" t="s">
        <v>8</v>
      </c>
      <c r="D136" s="1" t="s">
        <v>109</v>
      </c>
      <c r="E136" s="1" t="s">
        <v>107</v>
      </c>
      <c r="F136" s="4">
        <v>43370.0478990801</v>
      </c>
      <c r="G136" s="4">
        <v>45711.5657576085</v>
      </c>
      <c r="H136" s="4">
        <v>15243.9287842029</v>
      </c>
      <c r="I136" s="4">
        <v>14657.3222149248</v>
      </c>
      <c r="J136" s="4">
        <v>18262.6686503095</v>
      </c>
      <c r="K136" s="4">
        <v>18061.6102327095</v>
      </c>
      <c r="L136" s="4">
        <v>16613.8817200986</v>
      </c>
      <c r="M136" s="4">
        <v>14821.2344255934</v>
      </c>
      <c r="N136" s="4">
        <v>12704.6766560371</v>
      </c>
      <c r="O136" s="4">
        <v>11815.8985404488</v>
      </c>
      <c r="P136" s="4">
        <v>10162.9402405926</v>
      </c>
    </row>
    <row r="137" spans="1:16">
      <c r="A137" s="1" t="s">
        <v>47</v>
      </c>
      <c r="B137" s="1" t="s">
        <v>15</v>
      </c>
      <c r="C137" s="1" t="s">
        <v>8</v>
      </c>
      <c r="D137" s="1" t="s">
        <v>109</v>
      </c>
      <c r="E137" s="1" t="s">
        <v>107</v>
      </c>
      <c r="F137" s="4">
        <v>43370.0478990801</v>
      </c>
      <c r="G137" s="4">
        <v>46350.3783708034</v>
      </c>
      <c r="H137" s="4">
        <v>24256.9878664002</v>
      </c>
      <c r="I137" s="4">
        <v>24575.9926293716</v>
      </c>
      <c r="J137" s="4">
        <v>20039.6323297825</v>
      </c>
      <c r="K137" s="4">
        <v>18560.2312727887</v>
      </c>
      <c r="L137" s="4">
        <v>16048.6412084478</v>
      </c>
      <c r="M137" s="4">
        <v>13354.8499212036</v>
      </c>
      <c r="N137" s="4">
        <v>10025.3508739088</v>
      </c>
      <c r="O137" s="4">
        <v>7480.41627541826</v>
      </c>
      <c r="P137" s="4">
        <v>4337.22415506209</v>
      </c>
    </row>
    <row r="138" spans="1:16">
      <c r="A138" s="1" t="s">
        <v>47</v>
      </c>
      <c r="B138" s="1" t="s">
        <v>16</v>
      </c>
      <c r="C138" s="1" t="s">
        <v>8</v>
      </c>
      <c r="D138" s="1" t="s">
        <v>109</v>
      </c>
      <c r="E138" s="1" t="s">
        <v>107</v>
      </c>
      <c r="F138" s="4">
        <v>43370.0478990801</v>
      </c>
      <c r="G138" s="4">
        <v>46325.2767647726</v>
      </c>
      <c r="H138" s="4">
        <v>23385.7780685865</v>
      </c>
      <c r="I138" s="4">
        <v>23237.6148213754</v>
      </c>
      <c r="J138" s="4">
        <v>19466.2511929545</v>
      </c>
      <c r="K138" s="4">
        <v>18409.7248703532</v>
      </c>
      <c r="L138" s="4">
        <v>16011.0711424164</v>
      </c>
      <c r="M138" s="4">
        <v>13393.3250880972</v>
      </c>
      <c r="N138" s="4">
        <v>10072.3443563878</v>
      </c>
      <c r="O138" s="4">
        <v>7568.18883880478</v>
      </c>
      <c r="P138" s="4">
        <v>4401.4789832519</v>
      </c>
    </row>
    <row r="139" spans="1:16">
      <c r="A139" s="1" t="s">
        <v>47</v>
      </c>
      <c r="B139" s="1" t="s">
        <v>17</v>
      </c>
      <c r="C139" s="1" t="s">
        <v>8</v>
      </c>
      <c r="D139" s="1" t="s">
        <v>109</v>
      </c>
      <c r="E139" s="1" t="s">
        <v>107</v>
      </c>
      <c r="F139" s="4">
        <v>43369.7293846005</v>
      </c>
      <c r="G139" s="4">
        <v>45373.3997713895</v>
      </c>
      <c r="H139" s="4">
        <v>21791.367310066</v>
      </c>
      <c r="I139" s="4">
        <v>25149.3619334711</v>
      </c>
      <c r="J139" s="4">
        <v>25464.357801453</v>
      </c>
      <c r="K139" s="4">
        <v>23728.2308352806</v>
      </c>
      <c r="L139" s="4">
        <v>18069.9570705004</v>
      </c>
      <c r="M139" s="4">
        <v>12812.6640559148</v>
      </c>
      <c r="N139" s="4">
        <v>8441.66800899315</v>
      </c>
      <c r="O139" s="4">
        <v>5776.48156091361</v>
      </c>
      <c r="P139" s="4">
        <v>5087.31085028256</v>
      </c>
    </row>
    <row r="140" spans="1:16">
      <c r="A140" s="1" t="s">
        <v>47</v>
      </c>
      <c r="B140" s="1" t="s">
        <v>18</v>
      </c>
      <c r="C140" s="1" t="s">
        <v>8</v>
      </c>
      <c r="D140" s="1" t="s">
        <v>109</v>
      </c>
      <c r="E140" s="1" t="s">
        <v>107</v>
      </c>
      <c r="F140" s="4">
        <v>43370.0478990801</v>
      </c>
      <c r="G140" s="4">
        <v>46620.5861393782</v>
      </c>
      <c r="H140" s="4">
        <v>31033.701065744</v>
      </c>
      <c r="I140" s="4">
        <v>36409.1419831144</v>
      </c>
      <c r="J140" s="4">
        <v>34660.8940705272</v>
      </c>
      <c r="K140" s="4">
        <v>28573.3194423834</v>
      </c>
      <c r="L140" s="4">
        <v>23448.8396615365</v>
      </c>
      <c r="M140" s="4">
        <v>21640.7070758685</v>
      </c>
      <c r="N140" s="4">
        <v>19936.8934211539</v>
      </c>
      <c r="O140" s="4">
        <v>18909.812552554</v>
      </c>
      <c r="P140" s="4">
        <v>16815.9833675038</v>
      </c>
    </row>
    <row r="141" spans="1:16">
      <c r="A141" s="1" t="s">
        <v>47</v>
      </c>
      <c r="B141" s="1" t="s">
        <v>49</v>
      </c>
      <c r="C141" s="1" t="s">
        <v>8</v>
      </c>
      <c r="D141" s="1" t="s">
        <v>109</v>
      </c>
      <c r="E141" s="1" t="s">
        <v>107</v>
      </c>
      <c r="F141" s="4">
        <v>43370.0478990801</v>
      </c>
      <c r="G141" s="4">
        <v>46500.9842541925</v>
      </c>
      <c r="H141" s="4">
        <v>29391.2585262673</v>
      </c>
      <c r="I141" s="4">
        <v>31932.9002897945</v>
      </c>
      <c r="J141" s="4">
        <v>31898.7507358225</v>
      </c>
      <c r="K141" s="4">
        <v>29571.7436698258</v>
      </c>
      <c r="L141" s="4">
        <v>26835.7500211812</v>
      </c>
      <c r="M141" s="4">
        <v>24007.0461026684</v>
      </c>
      <c r="N141" s="4">
        <v>20841.3611954458</v>
      </c>
      <c r="O141" s="4">
        <v>18895.3652449814</v>
      </c>
      <c r="P141" s="4">
        <v>18630.048110398</v>
      </c>
    </row>
    <row r="142" spans="1:16">
      <c r="A142" s="1" t="s">
        <v>47</v>
      </c>
      <c r="B142" s="1" t="s">
        <v>19</v>
      </c>
      <c r="C142" s="1" t="s">
        <v>8</v>
      </c>
      <c r="D142" s="1" t="s">
        <v>109</v>
      </c>
      <c r="E142" s="1" t="s">
        <v>107</v>
      </c>
      <c r="F142" s="4">
        <v>43369.7293846005</v>
      </c>
      <c r="G142" s="4">
        <v>45734.292940631</v>
      </c>
      <c r="H142" s="4">
        <v>31975.2771131979</v>
      </c>
      <c r="I142" s="4">
        <v>35519.5006818329</v>
      </c>
      <c r="J142" s="4">
        <v>36324.773204721</v>
      </c>
      <c r="K142" s="4">
        <v>29542.5771819933</v>
      </c>
      <c r="L142" s="4">
        <v>23377.0099862561</v>
      </c>
      <c r="M142" s="4">
        <v>21552.3173869699</v>
      </c>
      <c r="N142" s="4">
        <v>20274.9851876319</v>
      </c>
      <c r="O142" s="4">
        <v>19209.553309442</v>
      </c>
      <c r="P142" s="4">
        <v>17032.2078701494</v>
      </c>
    </row>
    <row r="143" spans="1:16">
      <c r="A143" s="1" t="s">
        <v>47</v>
      </c>
      <c r="B143" s="1" t="s">
        <v>20</v>
      </c>
      <c r="C143" s="1" t="s">
        <v>8</v>
      </c>
      <c r="D143" s="1" t="s">
        <v>109</v>
      </c>
      <c r="E143" s="1" t="s">
        <v>107</v>
      </c>
      <c r="F143" s="4">
        <v>43370.0478990801</v>
      </c>
      <c r="G143" s="4">
        <v>46495.5888883865</v>
      </c>
      <c r="H143" s="4">
        <v>28055.2487704188</v>
      </c>
      <c r="I143" s="4">
        <v>33755.5763978177</v>
      </c>
      <c r="J143" s="4">
        <v>33703.1107086892</v>
      </c>
      <c r="K143" s="4">
        <v>30881.4461346067</v>
      </c>
      <c r="L143" s="4">
        <v>25596.8804752632</v>
      </c>
      <c r="M143" s="4">
        <v>22999.0714278521</v>
      </c>
      <c r="N143" s="4">
        <v>21144.4069748942</v>
      </c>
      <c r="O143" s="4">
        <v>20307.2117327607</v>
      </c>
      <c r="P143" s="4">
        <v>11768.7663757146</v>
      </c>
    </row>
    <row r="144" spans="1:16">
      <c r="A144" s="1" t="s">
        <v>47</v>
      </c>
      <c r="B144" s="1" t="s">
        <v>50</v>
      </c>
      <c r="C144" s="1" t="s">
        <v>8</v>
      </c>
      <c r="D144" s="1" t="s">
        <v>109</v>
      </c>
      <c r="E144" s="1" t="s">
        <v>107</v>
      </c>
      <c r="F144" s="4">
        <v>43370.0478990801</v>
      </c>
      <c r="G144" s="4">
        <v>46433.9829879674</v>
      </c>
      <c r="H144" s="4">
        <v>28250.6536063148</v>
      </c>
      <c r="I144" s="4">
        <v>32044.674163336</v>
      </c>
      <c r="J144" s="4">
        <v>34435.8927810768</v>
      </c>
      <c r="K144" s="4">
        <v>32157.0709375769</v>
      </c>
      <c r="L144" s="4">
        <v>27569.0008706792</v>
      </c>
      <c r="M144" s="4">
        <v>23328.3270389989</v>
      </c>
      <c r="N144" s="4">
        <v>20251.4832304026</v>
      </c>
      <c r="O144" s="4">
        <v>19264.06502719</v>
      </c>
      <c r="P144" s="4">
        <v>19380.6458881125</v>
      </c>
    </row>
    <row r="145" spans="1:16">
      <c r="A145" s="1" t="s">
        <v>47</v>
      </c>
      <c r="B145" s="1" t="s">
        <v>51</v>
      </c>
      <c r="C145" s="1" t="s">
        <v>8</v>
      </c>
      <c r="D145" s="1" t="s">
        <v>109</v>
      </c>
      <c r="E145" s="1" t="s">
        <v>107</v>
      </c>
      <c r="F145" s="4">
        <v>43370.0478990801</v>
      </c>
      <c r="G145" s="4">
        <v>47720.2415522805</v>
      </c>
      <c r="H145" s="4">
        <v>57003.9005003001</v>
      </c>
      <c r="I145" s="4">
        <v>67895.310199229</v>
      </c>
      <c r="J145" s="4">
        <v>77432.8979803337</v>
      </c>
      <c r="K145" s="4">
        <v>86554.8156506525</v>
      </c>
      <c r="L145" s="4">
        <v>92808.3184021184</v>
      </c>
      <c r="M145" s="4">
        <v>98371.3033257562</v>
      </c>
      <c r="N145" s="4">
        <v>102417.818140456</v>
      </c>
      <c r="O145" s="4">
        <v>104741.15878597</v>
      </c>
      <c r="P145" s="4">
        <v>109032.564005613</v>
      </c>
    </row>
    <row r="146" spans="1:16">
      <c r="A146" s="1" t="s">
        <v>47</v>
      </c>
      <c r="B146" s="1" t="s">
        <v>21</v>
      </c>
      <c r="C146" s="1" t="s">
        <v>8</v>
      </c>
      <c r="D146" s="1" t="s">
        <v>109</v>
      </c>
      <c r="E146" s="1" t="s">
        <v>107</v>
      </c>
      <c r="F146" s="4">
        <v>43369.7293846005</v>
      </c>
      <c r="G146" s="4">
        <v>46684.7544801607</v>
      </c>
      <c r="H146" s="4">
        <v>53446.3495015252</v>
      </c>
      <c r="I146" s="4">
        <v>59935.1358553217</v>
      </c>
      <c r="J146" s="4">
        <v>64035.1897900536</v>
      </c>
      <c r="K146" s="4">
        <v>67849.308063558</v>
      </c>
      <c r="L146" s="4">
        <v>68250.9318628715</v>
      </c>
      <c r="M146" s="4">
        <v>67851.9814219548</v>
      </c>
      <c r="N146" s="4">
        <v>66663.7501604416</v>
      </c>
      <c r="O146" s="4">
        <v>64540.6644000872</v>
      </c>
      <c r="P146" s="4">
        <v>61170.0359916236</v>
      </c>
    </row>
    <row r="147" spans="1:16">
      <c r="A147" s="1" t="s">
        <v>47</v>
      </c>
      <c r="B147" s="1" t="s">
        <v>22</v>
      </c>
      <c r="C147" s="1" t="s">
        <v>8</v>
      </c>
      <c r="D147" s="1" t="s">
        <v>109</v>
      </c>
      <c r="E147" s="1" t="s">
        <v>107</v>
      </c>
      <c r="F147" s="4">
        <v>43370.0478990801</v>
      </c>
      <c r="G147" s="4">
        <v>46630.5724301615</v>
      </c>
      <c r="H147" s="4">
        <v>30346.948686905</v>
      </c>
      <c r="I147" s="4">
        <v>36006.9318161707</v>
      </c>
      <c r="J147" s="4">
        <v>34331.6788825616</v>
      </c>
      <c r="K147" s="4">
        <v>28889.4032953409</v>
      </c>
      <c r="L147" s="4">
        <v>23644.3898941675</v>
      </c>
      <c r="M147" s="4">
        <v>21503.8264260827</v>
      </c>
      <c r="N147" s="4">
        <v>19336.6863830811</v>
      </c>
      <c r="O147" s="4">
        <v>17749.2262545698</v>
      </c>
      <c r="P147" s="4">
        <v>16534.7971957814</v>
      </c>
    </row>
    <row r="148" spans="1:16">
      <c r="A148" s="1" t="s">
        <v>47</v>
      </c>
      <c r="B148" s="1" t="s">
        <v>23</v>
      </c>
      <c r="C148" s="1" t="s">
        <v>8</v>
      </c>
      <c r="D148" s="1" t="s">
        <v>109</v>
      </c>
      <c r="E148" s="1" t="s">
        <v>107</v>
      </c>
      <c r="F148" s="4">
        <v>43370.0478990801</v>
      </c>
      <c r="G148" s="4">
        <v>46619.7553336786</v>
      </c>
      <c r="H148" s="4">
        <v>30762.491748682</v>
      </c>
      <c r="I148" s="4">
        <v>36139.0136227411</v>
      </c>
      <c r="J148" s="4">
        <v>34379.4506596823</v>
      </c>
      <c r="K148" s="4">
        <v>28809.1451538862</v>
      </c>
      <c r="L148" s="4">
        <v>23517.3500008523</v>
      </c>
      <c r="M148" s="4">
        <v>21542.1375759921</v>
      </c>
      <c r="N148" s="4">
        <v>19646.5180648687</v>
      </c>
      <c r="O148" s="4">
        <v>18282.227783695</v>
      </c>
      <c r="P148" s="4">
        <v>16510.6193958412</v>
      </c>
    </row>
    <row r="149" spans="1:16">
      <c r="A149" s="1" t="s">
        <v>47</v>
      </c>
      <c r="B149" s="1" t="s">
        <v>24</v>
      </c>
      <c r="C149" s="1" t="s">
        <v>8</v>
      </c>
      <c r="D149" s="1" t="s">
        <v>109</v>
      </c>
      <c r="E149" s="1" t="s">
        <v>107</v>
      </c>
      <c r="F149" s="4">
        <v>43370.0478990801</v>
      </c>
      <c r="G149" s="4">
        <v>46617.5778744342</v>
      </c>
      <c r="H149" s="4">
        <v>30947.5253250713</v>
      </c>
      <c r="I149" s="4">
        <v>36283.8199012427</v>
      </c>
      <c r="J149" s="4">
        <v>34446.6442621886</v>
      </c>
      <c r="K149" s="4">
        <v>28652.4060879626</v>
      </c>
      <c r="L149" s="4">
        <v>23708.2397876562</v>
      </c>
      <c r="M149" s="4">
        <v>21172.4782992876</v>
      </c>
      <c r="N149" s="4">
        <v>19380.964519826</v>
      </c>
      <c r="O149" s="4">
        <v>18854.3717234723</v>
      </c>
      <c r="P149" s="4">
        <v>18655.8715044387</v>
      </c>
    </row>
    <row r="150" spans="1:16">
      <c r="A150" s="1" t="s">
        <v>47</v>
      </c>
      <c r="B150" s="1" t="s">
        <v>25</v>
      </c>
      <c r="C150" s="1" t="s">
        <v>8</v>
      </c>
      <c r="D150" s="1" t="s">
        <v>109</v>
      </c>
      <c r="E150" s="1" t="s">
        <v>107</v>
      </c>
      <c r="F150" s="4">
        <v>43370.0478990801</v>
      </c>
      <c r="G150" s="4">
        <v>46612.8081538127</v>
      </c>
      <c r="H150" s="4">
        <v>30573.3188313124</v>
      </c>
      <c r="I150" s="4">
        <v>35858.2578982666</v>
      </c>
      <c r="J150" s="4">
        <v>33887.1838366229</v>
      </c>
      <c r="K150" s="4">
        <v>28841.441772298</v>
      </c>
      <c r="L150" s="4">
        <v>24127.809302064</v>
      </c>
      <c r="M150" s="4">
        <v>20912.1532842683</v>
      </c>
      <c r="N150" s="4">
        <v>19122.6509657646</v>
      </c>
      <c r="O150" s="4">
        <v>18528.3664912623</v>
      </c>
      <c r="P150" s="4">
        <v>18981.3052610763</v>
      </c>
    </row>
    <row r="151" spans="1:16">
      <c r="A151" s="1" t="s">
        <v>47</v>
      </c>
      <c r="B151" s="1" t="s">
        <v>26</v>
      </c>
      <c r="C151" s="1" t="s">
        <v>8</v>
      </c>
      <c r="D151" s="1" t="s">
        <v>109</v>
      </c>
      <c r="E151" s="1" t="s">
        <v>107</v>
      </c>
      <c r="F151" s="4">
        <v>43369.7293846005</v>
      </c>
      <c r="G151" s="4">
        <v>45633.4593134068</v>
      </c>
      <c r="H151" s="4">
        <v>27659.5692232559</v>
      </c>
      <c r="I151" s="4">
        <v>32479.5976175772</v>
      </c>
      <c r="J151" s="4">
        <v>34211.4757936754</v>
      </c>
      <c r="K151" s="4">
        <v>32359.4406537551</v>
      </c>
      <c r="L151" s="4">
        <v>25888.7320132666</v>
      </c>
      <c r="M151" s="4">
        <v>23269.4563416322</v>
      </c>
      <c r="N151" s="4">
        <v>21286.0135404058</v>
      </c>
      <c r="O151" s="4">
        <v>20041.6076211811</v>
      </c>
      <c r="P151" s="4">
        <v>17596.1439813723</v>
      </c>
    </row>
    <row r="152" spans="1:16">
      <c r="A152" s="1" t="s">
        <v>47</v>
      </c>
      <c r="B152" s="1" t="s">
        <v>28</v>
      </c>
      <c r="C152" s="1" t="s">
        <v>8</v>
      </c>
      <c r="D152" s="1" t="s">
        <v>109</v>
      </c>
      <c r="E152" s="1" t="s">
        <v>107</v>
      </c>
      <c r="F152" s="4">
        <v>43370.0478990801</v>
      </c>
      <c r="G152" s="4">
        <v>47565.5737534009</v>
      </c>
      <c r="H152" s="4">
        <v>53214.4816096873</v>
      </c>
      <c r="I152" s="4">
        <v>43595.8540051281</v>
      </c>
      <c r="J152" s="4">
        <v>38236.0336874484</v>
      </c>
      <c r="K152" s="4">
        <v>30591.0061912379</v>
      </c>
      <c r="L152" s="4">
        <v>26172.9972949154</v>
      </c>
      <c r="M152" s="4">
        <v>23589.6759645981</v>
      </c>
      <c r="N152" s="4">
        <v>21135.1313910255</v>
      </c>
      <c r="O152" s="4">
        <v>19911.414162642</v>
      </c>
      <c r="P152" s="4">
        <v>18599.8498744264</v>
      </c>
    </row>
    <row r="153" spans="1:16">
      <c r="A153" s="1" t="s">
        <v>47</v>
      </c>
      <c r="B153" s="1" t="s">
        <v>30</v>
      </c>
      <c r="C153" s="1" t="s">
        <v>8</v>
      </c>
      <c r="D153" s="1" t="s">
        <v>109</v>
      </c>
      <c r="E153" s="1" t="s">
        <v>107</v>
      </c>
      <c r="F153" s="4">
        <v>43370.0478990801</v>
      </c>
      <c r="G153" s="4">
        <v>47593.5724307411</v>
      </c>
      <c r="H153" s="4">
        <v>54042.9658345309</v>
      </c>
      <c r="I153" s="4">
        <v>50877.5306073223</v>
      </c>
      <c r="J153" s="4">
        <v>48802.3314867092</v>
      </c>
      <c r="K153" s="4">
        <v>54147.6112955033</v>
      </c>
      <c r="L153" s="4">
        <v>49975.6334301305</v>
      </c>
      <c r="M153" s="4">
        <v>47559.8610705478</v>
      </c>
      <c r="N153" s="4">
        <v>43762.7377593787</v>
      </c>
      <c r="O153" s="4">
        <v>40850.8525880791</v>
      </c>
      <c r="P153" s="4">
        <v>39118.1840711645</v>
      </c>
    </row>
    <row r="154" spans="1:16">
      <c r="A154" s="1" t="s">
        <v>47</v>
      </c>
      <c r="B154" s="1" t="s">
        <v>32</v>
      </c>
      <c r="C154" s="1" t="s">
        <v>8</v>
      </c>
      <c r="D154" s="1" t="s">
        <v>109</v>
      </c>
      <c r="E154" s="1" t="s">
        <v>107</v>
      </c>
      <c r="F154" s="4">
        <v>43370.0478988521</v>
      </c>
      <c r="G154" s="4">
        <v>47772.591657673</v>
      </c>
      <c r="H154" s="4">
        <v>57437.7299479786</v>
      </c>
      <c r="I154" s="4">
        <v>68070.4712698697</v>
      </c>
      <c r="J154" s="4">
        <v>76754.9947871143</v>
      </c>
      <c r="K154" s="4">
        <v>86439.856378478</v>
      </c>
      <c r="L154" s="4">
        <v>92566.9082393027</v>
      </c>
      <c r="M154" s="4">
        <v>98117.6304775433</v>
      </c>
      <c r="N154" s="4">
        <v>102726.543930094</v>
      </c>
      <c r="O154" s="4">
        <v>105421.553522174</v>
      </c>
      <c r="P154" s="4">
        <v>106436.811286226</v>
      </c>
    </row>
    <row r="155" spans="1:16">
      <c r="A155" s="1" t="s">
        <v>47</v>
      </c>
      <c r="B155" s="1" t="s">
        <v>33</v>
      </c>
      <c r="C155" s="1" t="s">
        <v>8</v>
      </c>
      <c r="D155" s="1" t="s">
        <v>109</v>
      </c>
      <c r="E155" s="1" t="s">
        <v>107</v>
      </c>
      <c r="F155" s="4">
        <v>43370.0478990801</v>
      </c>
      <c r="G155" s="4">
        <v>47739.4371277368</v>
      </c>
      <c r="H155" s="4">
        <v>57298.9935233084</v>
      </c>
      <c r="I155" s="4">
        <v>67468.5547236351</v>
      </c>
      <c r="J155" s="4">
        <v>75464.2016328702</v>
      </c>
      <c r="K155" s="4">
        <v>84065.4672363655</v>
      </c>
      <c r="L155" s="4">
        <v>89423.6379366471</v>
      </c>
      <c r="M155" s="4">
        <v>93926.8548353717</v>
      </c>
      <c r="N155" s="4">
        <v>97642.503702025</v>
      </c>
      <c r="O155" s="4">
        <v>99888.9298151287</v>
      </c>
      <c r="P155" s="4">
        <v>100647.173216444</v>
      </c>
    </row>
    <row r="156" spans="1:16">
      <c r="A156" s="1" t="s">
        <v>47</v>
      </c>
      <c r="B156" s="1" t="s">
        <v>34</v>
      </c>
      <c r="C156" s="1" t="s">
        <v>8</v>
      </c>
      <c r="D156" s="1" t="s">
        <v>109</v>
      </c>
      <c r="E156" s="1" t="s">
        <v>107</v>
      </c>
      <c r="F156" s="4">
        <v>43370.0478990801</v>
      </c>
      <c r="G156" s="4">
        <v>47720.2373400893</v>
      </c>
      <c r="H156" s="4">
        <v>57010.5402176321</v>
      </c>
      <c r="I156" s="4">
        <v>66900.9998264447</v>
      </c>
      <c r="J156" s="4">
        <v>74569.3042280037</v>
      </c>
      <c r="K156" s="4">
        <v>82697.3384223872</v>
      </c>
      <c r="L156" s="4">
        <v>87598.5704404003</v>
      </c>
      <c r="M156" s="4">
        <v>91687.432959625</v>
      </c>
      <c r="N156" s="4">
        <v>95819.3739688028</v>
      </c>
      <c r="O156" s="4">
        <v>97951.6814456061</v>
      </c>
      <c r="P156" s="4">
        <v>98512.8230662427</v>
      </c>
    </row>
    <row r="157" spans="1:16">
      <c r="A157" s="1" t="s">
        <v>47</v>
      </c>
      <c r="B157" s="1" t="s">
        <v>35</v>
      </c>
      <c r="C157" s="1" t="s">
        <v>8</v>
      </c>
      <c r="D157" s="1" t="s">
        <v>109</v>
      </c>
      <c r="E157" s="1" t="s">
        <v>107</v>
      </c>
      <c r="F157" s="4">
        <v>43370.0478990801</v>
      </c>
      <c r="G157" s="4">
        <v>47739.4332397321</v>
      </c>
      <c r="H157" s="4">
        <v>57299.1136595596</v>
      </c>
      <c r="I157" s="4">
        <v>67468.7539993819</v>
      </c>
      <c r="J157" s="4">
        <v>75465.011746002</v>
      </c>
      <c r="K157" s="4">
        <v>84066.234777961</v>
      </c>
      <c r="L157" s="4">
        <v>89425.2731277445</v>
      </c>
      <c r="M157" s="4">
        <v>94025.5924932091</v>
      </c>
      <c r="N157" s="4">
        <v>98692.1009420235</v>
      </c>
      <c r="O157" s="4">
        <v>101281.28302949</v>
      </c>
      <c r="P157" s="4">
        <v>102569.600696823</v>
      </c>
    </row>
    <row r="158" spans="1:16">
      <c r="A158" s="1" t="s">
        <v>47</v>
      </c>
      <c r="B158" s="1" t="s">
        <v>36</v>
      </c>
      <c r="C158" s="1" t="s">
        <v>8</v>
      </c>
      <c r="D158" s="1" t="s">
        <v>109</v>
      </c>
      <c r="E158" s="1" t="s">
        <v>107</v>
      </c>
      <c r="F158" s="4">
        <v>43369.7293846005</v>
      </c>
      <c r="G158" s="4">
        <v>46734.931991668</v>
      </c>
      <c r="H158" s="4">
        <v>53835.2746510936</v>
      </c>
      <c r="I158" s="4">
        <v>60920.9799049727</v>
      </c>
      <c r="J158" s="4">
        <v>65820.2161670013</v>
      </c>
      <c r="K158" s="4">
        <v>70754.9761841993</v>
      </c>
      <c r="L158" s="4">
        <v>71887.8505072093</v>
      </c>
      <c r="M158" s="4">
        <v>72331.3161333022</v>
      </c>
      <c r="N158" s="4">
        <v>71803.3397701184</v>
      </c>
      <c r="O158" s="4">
        <v>69978.6522814934</v>
      </c>
      <c r="P158" s="4">
        <v>66600.6751745396</v>
      </c>
    </row>
    <row r="159" spans="1:16">
      <c r="A159" s="1" t="s">
        <v>47</v>
      </c>
      <c r="B159" s="1" t="s">
        <v>37</v>
      </c>
      <c r="C159" s="1" t="s">
        <v>8</v>
      </c>
      <c r="D159" s="1" t="s">
        <v>109</v>
      </c>
      <c r="E159" s="1" t="s">
        <v>107</v>
      </c>
      <c r="F159" s="4">
        <v>43370.0478990801</v>
      </c>
      <c r="G159" s="4">
        <v>47792.2218539453</v>
      </c>
      <c r="H159" s="4">
        <v>57752.5594167831</v>
      </c>
      <c r="I159" s="4">
        <v>68695.4080849651</v>
      </c>
      <c r="J159" s="4">
        <v>77827.0413337948</v>
      </c>
      <c r="K159" s="4">
        <v>88190.767644475</v>
      </c>
      <c r="L159" s="4">
        <v>94766.7801312323</v>
      </c>
      <c r="M159" s="4">
        <v>101489.357173744</v>
      </c>
      <c r="N159" s="4">
        <v>108166.394364525</v>
      </c>
      <c r="O159" s="4">
        <v>112045.752626878</v>
      </c>
      <c r="P159" s="4">
        <v>115977.111164213</v>
      </c>
    </row>
    <row r="160" spans="1:16">
      <c r="A160" s="1" t="s">
        <v>47</v>
      </c>
      <c r="B160" s="1" t="s">
        <v>38</v>
      </c>
      <c r="C160" s="1" t="s">
        <v>8</v>
      </c>
      <c r="D160" s="1" t="s">
        <v>109</v>
      </c>
      <c r="E160" s="1" t="s">
        <v>107</v>
      </c>
      <c r="F160" s="4">
        <v>43370.0478990801</v>
      </c>
      <c r="G160" s="4">
        <v>46592.2861811278</v>
      </c>
      <c r="H160" s="4">
        <v>30252.5954380844</v>
      </c>
      <c r="I160" s="4">
        <v>35242.2107250741</v>
      </c>
      <c r="J160" s="4">
        <v>32686.9586580684</v>
      </c>
      <c r="K160" s="4">
        <v>26897.6765264157</v>
      </c>
      <c r="L160" s="4">
        <v>19763.2881358613</v>
      </c>
      <c r="M160" s="4">
        <v>12678.91147082</v>
      </c>
      <c r="N160" s="4">
        <v>5294.78061646072</v>
      </c>
      <c r="O160" s="4">
        <v>-1426.08686221079</v>
      </c>
      <c r="P160" s="4">
        <v>-8985.3317596361</v>
      </c>
    </row>
    <row r="161" spans="1:16">
      <c r="A161" s="1" t="s">
        <v>47</v>
      </c>
      <c r="B161" s="1" t="s">
        <v>52</v>
      </c>
      <c r="C161" s="1" t="s">
        <v>8</v>
      </c>
      <c r="D161" s="1" t="s">
        <v>109</v>
      </c>
      <c r="E161" s="1" t="s">
        <v>107</v>
      </c>
      <c r="F161" s="4">
        <v>43370.0478990801</v>
      </c>
      <c r="G161" s="4">
        <v>45785.4409441766</v>
      </c>
      <c r="H161" s="4">
        <v>14011.8825341421</v>
      </c>
      <c r="I161" s="4">
        <v>12254.8680326743</v>
      </c>
      <c r="J161" s="4">
        <v>17034.3963336399</v>
      </c>
      <c r="K161" s="4">
        <v>18345.7434379329</v>
      </c>
      <c r="L161" s="4">
        <v>17502.8425764742</v>
      </c>
      <c r="M161" s="4">
        <v>15530.3339029617</v>
      </c>
      <c r="N161" s="4">
        <v>13023.6071115689</v>
      </c>
      <c r="O161" s="4">
        <v>11842.0088077293</v>
      </c>
      <c r="P161" s="4">
        <v>10136.8414322514</v>
      </c>
    </row>
    <row r="162" spans="1:16">
      <c r="A162" s="1" t="s">
        <v>53</v>
      </c>
      <c r="B162" s="1" t="s">
        <v>7</v>
      </c>
      <c r="C162" s="1" t="s">
        <v>8</v>
      </c>
      <c r="D162" s="1" t="s">
        <v>109</v>
      </c>
      <c r="E162" s="1" t="s">
        <v>107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109</v>
      </c>
      <c r="E163" s="1" t="s">
        <v>107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109</v>
      </c>
      <c r="E164" s="1" t="s">
        <v>107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109</v>
      </c>
      <c r="E165" s="1" t="s">
        <v>107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109</v>
      </c>
      <c r="E166" s="1" t="s">
        <v>107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109</v>
      </c>
      <c r="E167" s="1" t="s">
        <v>107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109</v>
      </c>
      <c r="E168" s="1" t="s">
        <v>107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109</v>
      </c>
      <c r="E169" s="1" t="s">
        <v>107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109</v>
      </c>
      <c r="E170" s="1" t="s">
        <v>107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109</v>
      </c>
      <c r="E171" s="1" t="s">
        <v>107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109</v>
      </c>
      <c r="E172" s="1" t="s">
        <v>107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109</v>
      </c>
      <c r="E173" s="1" t="s">
        <v>107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109</v>
      </c>
      <c r="E174" s="1" t="s">
        <v>107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109</v>
      </c>
      <c r="E175" s="1" t="s">
        <v>107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109</v>
      </c>
      <c r="E176" s="1" t="s">
        <v>107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109</v>
      </c>
      <c r="E177" s="1" t="s">
        <v>107</v>
      </c>
      <c r="F177" s="4">
        <v>41239.400785</v>
      </c>
      <c r="G177" s="4">
        <v>44646.600814</v>
      </c>
      <c r="H177" s="4">
        <v>54726.543727</v>
      </c>
      <c r="I177" s="4">
        <v>64227.859387</v>
      </c>
      <c r="J177" s="4">
        <v>69570.151185</v>
      </c>
      <c r="K177" s="4">
        <v>72117.343799</v>
      </c>
      <c r="L177" s="4">
        <v>74167.850638</v>
      </c>
      <c r="M177" s="4">
        <v>77765.898905</v>
      </c>
      <c r="N177" s="4">
        <v>83307.149122</v>
      </c>
      <c r="O177" s="4">
        <v>87931.371247</v>
      </c>
      <c r="P177" s="4">
        <v>91840.410624</v>
      </c>
    </row>
    <row r="178" spans="1:16">
      <c r="A178" s="1" t="s">
        <v>54</v>
      </c>
      <c r="B178" s="1" t="s">
        <v>18</v>
      </c>
      <c r="C178" s="1" t="s">
        <v>8</v>
      </c>
      <c r="D178" s="1" t="s">
        <v>109</v>
      </c>
      <c r="E178" s="1" t="s">
        <v>107</v>
      </c>
      <c r="F178" s="4">
        <v>41212.7202965</v>
      </c>
      <c r="G178" s="4">
        <v>44593.239837</v>
      </c>
      <c r="H178" s="4">
        <v>47490.323947</v>
      </c>
      <c r="I178" s="4">
        <v>46387.241699</v>
      </c>
      <c r="J178" s="4">
        <v>40042.876498</v>
      </c>
      <c r="K178" s="4">
        <v>35523.227381</v>
      </c>
      <c r="L178" s="4">
        <v>28191.461423</v>
      </c>
      <c r="M178" s="4">
        <v>21044.440642</v>
      </c>
      <c r="N178" s="4">
        <v>17788.286689</v>
      </c>
      <c r="O178" s="4">
        <v>16206.404734</v>
      </c>
      <c r="P178" s="4">
        <v>15663.044501</v>
      </c>
    </row>
    <row r="179" spans="1:16">
      <c r="A179" s="1" t="s">
        <v>54</v>
      </c>
      <c r="B179" s="1" t="s">
        <v>19</v>
      </c>
      <c r="C179" s="1" t="s">
        <v>8</v>
      </c>
      <c r="D179" s="1" t="s">
        <v>109</v>
      </c>
      <c r="E179" s="1" t="s">
        <v>107</v>
      </c>
      <c r="F179" s="4">
        <v>41238.9779505</v>
      </c>
      <c r="G179" s="4">
        <v>44645.755145</v>
      </c>
      <c r="H179" s="4">
        <v>47865.069962</v>
      </c>
      <c r="I179" s="4">
        <v>45420.825636</v>
      </c>
      <c r="J179" s="4">
        <v>38537.538725</v>
      </c>
      <c r="K179" s="4">
        <v>32108.78161</v>
      </c>
      <c r="L179" s="4">
        <v>25687.829839</v>
      </c>
      <c r="M179" s="4">
        <v>20784.592338</v>
      </c>
      <c r="N179" s="4">
        <v>17141.683641</v>
      </c>
      <c r="O179" s="4">
        <v>15678.047093</v>
      </c>
      <c r="P179" s="4">
        <v>14576.4479</v>
      </c>
    </row>
    <row r="180" spans="1:16">
      <c r="A180" s="1" t="s">
        <v>54</v>
      </c>
      <c r="B180" s="1" t="s">
        <v>21</v>
      </c>
      <c r="C180" s="1" t="s">
        <v>8</v>
      </c>
      <c r="D180" s="1" t="s">
        <v>109</v>
      </c>
      <c r="E180" s="1" t="s">
        <v>107</v>
      </c>
      <c r="F180" s="4">
        <v>41247.365732</v>
      </c>
      <c r="G180" s="4">
        <v>44662.530708</v>
      </c>
      <c r="H180" s="4">
        <v>51324.470357</v>
      </c>
      <c r="I180" s="4">
        <v>56947.632559</v>
      </c>
      <c r="J180" s="4">
        <v>58092.883883</v>
      </c>
      <c r="K180" s="4">
        <v>58433.714457</v>
      </c>
      <c r="L180" s="4">
        <v>56484.210396</v>
      </c>
      <c r="M180" s="4">
        <v>56669.608819</v>
      </c>
      <c r="N180" s="4">
        <v>56397.210531</v>
      </c>
      <c r="O180" s="4">
        <v>57348.887967</v>
      </c>
      <c r="P180" s="4">
        <v>58638.634382</v>
      </c>
    </row>
    <row r="181" spans="1:16">
      <c r="A181" s="1" t="s">
        <v>54</v>
      </c>
      <c r="B181" s="1" t="s">
        <v>24</v>
      </c>
      <c r="C181" s="1" t="s">
        <v>8</v>
      </c>
      <c r="D181" s="1" t="s">
        <v>109</v>
      </c>
      <c r="E181" s="1" t="s">
        <v>107</v>
      </c>
      <c r="F181" s="4">
        <v>41177.4057405</v>
      </c>
      <c r="G181" s="4">
        <v>44522.610725</v>
      </c>
      <c r="H181" s="4">
        <v>46467.221945</v>
      </c>
      <c r="I181" s="4">
        <v>46075.433287</v>
      </c>
      <c r="J181" s="4">
        <v>39823.545421</v>
      </c>
      <c r="K181" s="4">
        <v>35364.527148</v>
      </c>
      <c r="L181" s="4">
        <v>28472.319549</v>
      </c>
      <c r="M181" s="4">
        <v>21342.612666</v>
      </c>
      <c r="N181" s="4">
        <v>18229.655498</v>
      </c>
      <c r="O181" s="4">
        <v>16447.850729</v>
      </c>
      <c r="P181" s="4">
        <v>15515.970941</v>
      </c>
    </row>
    <row r="182" spans="1:16">
      <c r="A182" s="1" t="s">
        <v>54</v>
      </c>
      <c r="B182" s="1" t="s">
        <v>25</v>
      </c>
      <c r="C182" s="1" t="s">
        <v>8</v>
      </c>
      <c r="D182" s="1" t="s">
        <v>109</v>
      </c>
      <c r="E182" s="1" t="s">
        <v>107</v>
      </c>
      <c r="F182" s="4">
        <v>41177.9358255</v>
      </c>
      <c r="G182" s="4">
        <v>44523.670895</v>
      </c>
      <c r="H182" s="4">
        <v>46398.777735</v>
      </c>
      <c r="I182" s="4">
        <v>46023.538915</v>
      </c>
      <c r="J182" s="4">
        <v>39826.415568</v>
      </c>
      <c r="K182" s="4">
        <v>35442.572047</v>
      </c>
      <c r="L182" s="4">
        <v>28550.379389</v>
      </c>
      <c r="M182" s="4">
        <v>21405.830091</v>
      </c>
      <c r="N182" s="4">
        <v>18309.256131</v>
      </c>
      <c r="O182" s="4">
        <v>16520.301783</v>
      </c>
      <c r="P182" s="4">
        <v>15590.533462</v>
      </c>
    </row>
    <row r="183" spans="1:16">
      <c r="A183" s="1" t="s">
        <v>54</v>
      </c>
      <c r="B183" s="1" t="s">
        <v>34</v>
      </c>
      <c r="C183" s="1" t="s">
        <v>8</v>
      </c>
      <c r="D183" s="1" t="s">
        <v>109</v>
      </c>
      <c r="E183" s="1" t="s">
        <v>107</v>
      </c>
      <c r="F183" s="4">
        <v>41240.245847</v>
      </c>
      <c r="G183" s="4">
        <v>44648.290938</v>
      </c>
      <c r="H183" s="4">
        <v>54733.454682</v>
      </c>
      <c r="I183" s="4">
        <v>64737.235453</v>
      </c>
      <c r="J183" s="4">
        <v>69961.893024</v>
      </c>
      <c r="K183" s="4">
        <v>72684.530556</v>
      </c>
      <c r="L183" s="4">
        <v>74840.31688</v>
      </c>
      <c r="M183" s="4">
        <v>78643.176158</v>
      </c>
      <c r="N183" s="4">
        <v>84279.267138</v>
      </c>
      <c r="O183" s="4">
        <v>89062.927153</v>
      </c>
      <c r="P183" s="4">
        <v>93378.526955</v>
      </c>
    </row>
    <row r="184" spans="1:16">
      <c r="A184" s="1" t="s">
        <v>54</v>
      </c>
      <c r="B184" s="1" t="s">
        <v>35</v>
      </c>
      <c r="C184" s="1" t="s">
        <v>8</v>
      </c>
      <c r="D184" s="1" t="s">
        <v>109</v>
      </c>
      <c r="E184" s="1" t="s">
        <v>107</v>
      </c>
      <c r="F184" s="4">
        <v>41238.904549</v>
      </c>
      <c r="G184" s="4">
        <v>44645.608342</v>
      </c>
      <c r="H184" s="4">
        <v>54785.078264</v>
      </c>
      <c r="I184" s="4">
        <v>64746.182056</v>
      </c>
      <c r="J184" s="4">
        <v>71045.783284</v>
      </c>
      <c r="K184" s="4">
        <v>74612.271941</v>
      </c>
      <c r="L184" s="4">
        <v>76487.74666</v>
      </c>
      <c r="M184" s="4">
        <v>80290.859785</v>
      </c>
      <c r="N184" s="4">
        <v>85749.431392</v>
      </c>
      <c r="O184" s="4">
        <v>89810.451056</v>
      </c>
      <c r="P184" s="4">
        <v>94649.95973</v>
      </c>
    </row>
    <row r="185" spans="1:16">
      <c r="A185" s="1" t="s">
        <v>54</v>
      </c>
      <c r="B185" s="1" t="s">
        <v>36</v>
      </c>
      <c r="C185" s="1" t="s">
        <v>8</v>
      </c>
      <c r="D185" s="1" t="s">
        <v>109</v>
      </c>
      <c r="E185" s="1" t="s">
        <v>107</v>
      </c>
      <c r="F185" s="4">
        <v>42241.095149</v>
      </c>
      <c r="G185" s="4">
        <v>46649.989542</v>
      </c>
      <c r="H185" s="4">
        <v>53704.398764</v>
      </c>
      <c r="I185" s="4">
        <v>59884.731576</v>
      </c>
      <c r="J185" s="4">
        <v>62066.678393</v>
      </c>
      <c r="K185" s="4">
        <v>63554.972955</v>
      </c>
      <c r="L185" s="4">
        <v>62745.791433</v>
      </c>
      <c r="M185" s="4">
        <v>62460.667066</v>
      </c>
      <c r="N185" s="4">
        <v>62603.477513</v>
      </c>
      <c r="O185" s="4">
        <v>63301.179168</v>
      </c>
      <c r="P185" s="4">
        <v>62996.148029</v>
      </c>
    </row>
    <row r="186" spans="1:16">
      <c r="A186" s="1" t="s">
        <v>55</v>
      </c>
      <c r="B186" s="1" t="s">
        <v>7</v>
      </c>
      <c r="C186" s="1" t="s">
        <v>8</v>
      </c>
      <c r="D186" s="1" t="s">
        <v>109</v>
      </c>
      <c r="E186" s="1" t="s">
        <v>107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>
      <c r="A187" s="1" t="s">
        <v>55</v>
      </c>
      <c r="B187" s="1" t="s">
        <v>11</v>
      </c>
      <c r="C187" s="1" t="s">
        <v>8</v>
      </c>
      <c r="D187" s="1" t="s">
        <v>109</v>
      </c>
      <c r="E187" s="1" t="s">
        <v>107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>
      <c r="A188" s="1" t="s">
        <v>55</v>
      </c>
      <c r="B188" s="1" t="s">
        <v>13</v>
      </c>
      <c r="C188" s="1" t="s">
        <v>8</v>
      </c>
      <c r="D188" s="1" t="s">
        <v>109</v>
      </c>
      <c r="E188" s="1" t="s">
        <v>107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>
      <c r="A189" s="1" t="s">
        <v>55</v>
      </c>
      <c r="B189" s="1" t="s">
        <v>14</v>
      </c>
      <c r="C189" s="1" t="s">
        <v>8</v>
      </c>
      <c r="D189" s="1" t="s">
        <v>109</v>
      </c>
      <c r="E189" s="1" t="s">
        <v>107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>
      <c r="A190" s="1" t="s">
        <v>55</v>
      </c>
      <c r="B190" s="1" t="s">
        <v>15</v>
      </c>
      <c r="C190" s="1" t="s">
        <v>8</v>
      </c>
      <c r="D190" s="1" t="s">
        <v>109</v>
      </c>
      <c r="E190" s="1" t="s">
        <v>107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>
      <c r="A191" s="1" t="s">
        <v>55</v>
      </c>
      <c r="B191" s="1" t="s">
        <v>16</v>
      </c>
      <c r="C191" s="1" t="s">
        <v>8</v>
      </c>
      <c r="D191" s="1" t="s">
        <v>109</v>
      </c>
      <c r="E191" s="1" t="s">
        <v>107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>
      <c r="A192" s="1" t="s">
        <v>55</v>
      </c>
      <c r="B192" s="1" t="s">
        <v>18</v>
      </c>
      <c r="C192" s="1" t="s">
        <v>8</v>
      </c>
      <c r="D192" s="1" t="s">
        <v>109</v>
      </c>
      <c r="E192" s="1" t="s">
        <v>107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>
      <c r="A193" s="1" t="s">
        <v>55</v>
      </c>
      <c r="B193" s="1" t="s">
        <v>56</v>
      </c>
      <c r="C193" s="1" t="s">
        <v>8</v>
      </c>
      <c r="D193" s="1" t="s">
        <v>109</v>
      </c>
      <c r="E193" s="1" t="s">
        <v>107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>
      <c r="A194" s="1" t="s">
        <v>55</v>
      </c>
      <c r="B194" s="1" t="s">
        <v>57</v>
      </c>
      <c r="C194" s="1" t="s">
        <v>8</v>
      </c>
      <c r="D194" s="1" t="s">
        <v>109</v>
      </c>
      <c r="E194" s="1" t="s">
        <v>107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>
      <c r="A195" s="1" t="s">
        <v>55</v>
      </c>
      <c r="B195" s="1" t="s">
        <v>58</v>
      </c>
      <c r="C195" s="1" t="s">
        <v>8</v>
      </c>
      <c r="D195" s="1" t="s">
        <v>109</v>
      </c>
      <c r="E195" s="1" t="s">
        <v>107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>
      <c r="A196" s="1" t="s">
        <v>55</v>
      </c>
      <c r="B196" s="1" t="s">
        <v>59</v>
      </c>
      <c r="C196" s="1" t="s">
        <v>8</v>
      </c>
      <c r="D196" s="1" t="s">
        <v>109</v>
      </c>
      <c r="E196" s="1" t="s">
        <v>107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>
      <c r="A197" s="1" t="s">
        <v>55</v>
      </c>
      <c r="B197" s="1" t="s">
        <v>60</v>
      </c>
      <c r="C197" s="1" t="s">
        <v>8</v>
      </c>
      <c r="D197" s="1" t="s">
        <v>109</v>
      </c>
      <c r="E197" s="1" t="s">
        <v>107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>
      <c r="A198" s="1" t="s">
        <v>55</v>
      </c>
      <c r="B198" s="1" t="s">
        <v>19</v>
      </c>
      <c r="C198" s="1" t="s">
        <v>8</v>
      </c>
      <c r="D198" s="1" t="s">
        <v>109</v>
      </c>
      <c r="E198" s="1" t="s">
        <v>107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>
      <c r="A199" s="1" t="s">
        <v>55</v>
      </c>
      <c r="B199" s="1" t="s">
        <v>20</v>
      </c>
      <c r="C199" s="1" t="s">
        <v>8</v>
      </c>
      <c r="D199" s="1" t="s">
        <v>109</v>
      </c>
      <c r="E199" s="1" t="s">
        <v>107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>
      <c r="A200" s="1" t="s">
        <v>55</v>
      </c>
      <c r="B200" s="1" t="s">
        <v>21</v>
      </c>
      <c r="C200" s="1" t="s">
        <v>8</v>
      </c>
      <c r="D200" s="1" t="s">
        <v>109</v>
      </c>
      <c r="E200" s="1" t="s">
        <v>107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>
      <c r="A201" s="1" t="s">
        <v>55</v>
      </c>
      <c r="B201" s="1" t="s">
        <v>22</v>
      </c>
      <c r="C201" s="1" t="s">
        <v>8</v>
      </c>
      <c r="D201" s="1" t="s">
        <v>109</v>
      </c>
      <c r="E201" s="1" t="s">
        <v>107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>
      <c r="A202" s="1" t="s">
        <v>55</v>
      </c>
      <c r="B202" s="1" t="s">
        <v>23</v>
      </c>
      <c r="C202" s="1" t="s">
        <v>8</v>
      </c>
      <c r="D202" s="1" t="s">
        <v>109</v>
      </c>
      <c r="E202" s="1" t="s">
        <v>107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>
      <c r="A203" s="1" t="s">
        <v>55</v>
      </c>
      <c r="B203" s="1" t="s">
        <v>24</v>
      </c>
      <c r="C203" s="1" t="s">
        <v>8</v>
      </c>
      <c r="D203" s="1" t="s">
        <v>109</v>
      </c>
      <c r="E203" s="1" t="s">
        <v>107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>
      <c r="A204" s="1" t="s">
        <v>55</v>
      </c>
      <c r="B204" s="1" t="s">
        <v>25</v>
      </c>
      <c r="C204" s="1" t="s">
        <v>8</v>
      </c>
      <c r="D204" s="1" t="s">
        <v>109</v>
      </c>
      <c r="E204" s="1" t="s">
        <v>107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>
      <c r="A205" s="1" t="s">
        <v>55</v>
      </c>
      <c r="B205" s="1" t="s">
        <v>26</v>
      </c>
      <c r="C205" s="1" t="s">
        <v>8</v>
      </c>
      <c r="D205" s="1" t="s">
        <v>109</v>
      </c>
      <c r="E205" s="1" t="s">
        <v>107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>
      <c r="A206" s="1" t="s">
        <v>55</v>
      </c>
      <c r="B206" s="1" t="s">
        <v>28</v>
      </c>
      <c r="C206" s="1" t="s">
        <v>8</v>
      </c>
      <c r="D206" s="1" t="s">
        <v>109</v>
      </c>
      <c r="E206" s="1" t="s">
        <v>107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>
      <c r="A207" s="1" t="s">
        <v>55</v>
      </c>
      <c r="B207" s="1" t="s">
        <v>29</v>
      </c>
      <c r="C207" s="1" t="s">
        <v>8</v>
      </c>
      <c r="D207" s="1" t="s">
        <v>109</v>
      </c>
      <c r="E207" s="1" t="s">
        <v>107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>
      <c r="A208" s="1" t="s">
        <v>55</v>
      </c>
      <c r="B208" s="1" t="s">
        <v>30</v>
      </c>
      <c r="C208" s="1" t="s">
        <v>8</v>
      </c>
      <c r="D208" s="1" t="s">
        <v>109</v>
      </c>
      <c r="E208" s="1" t="s">
        <v>107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>
      <c r="A209" s="1" t="s">
        <v>55</v>
      </c>
      <c r="B209" s="1" t="s">
        <v>31</v>
      </c>
      <c r="C209" s="1" t="s">
        <v>8</v>
      </c>
      <c r="D209" s="1" t="s">
        <v>109</v>
      </c>
      <c r="E209" s="1" t="s">
        <v>107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>
      <c r="A210" s="1" t="s">
        <v>55</v>
      </c>
      <c r="B210" s="1" t="s">
        <v>32</v>
      </c>
      <c r="C210" s="1" t="s">
        <v>8</v>
      </c>
      <c r="D210" s="1" t="s">
        <v>109</v>
      </c>
      <c r="E210" s="1" t="s">
        <v>107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>
      <c r="A211" s="1" t="s">
        <v>55</v>
      </c>
      <c r="B211" s="1" t="s">
        <v>33</v>
      </c>
      <c r="C211" s="1" t="s">
        <v>8</v>
      </c>
      <c r="D211" s="1" t="s">
        <v>109</v>
      </c>
      <c r="E211" s="1" t="s">
        <v>107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>
      <c r="A212" s="1" t="s">
        <v>55</v>
      </c>
      <c r="B212" s="1" t="s">
        <v>34</v>
      </c>
      <c r="C212" s="1" t="s">
        <v>8</v>
      </c>
      <c r="D212" s="1" t="s">
        <v>109</v>
      </c>
      <c r="E212" s="1" t="s">
        <v>107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>
      <c r="A213" s="1" t="s">
        <v>55</v>
      </c>
      <c r="B213" s="1" t="s">
        <v>35</v>
      </c>
      <c r="C213" s="1" t="s">
        <v>8</v>
      </c>
      <c r="D213" s="1" t="s">
        <v>109</v>
      </c>
      <c r="E213" s="1" t="s">
        <v>107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>
      <c r="A214" s="1" t="s">
        <v>55</v>
      </c>
      <c r="B214" s="1" t="s">
        <v>36</v>
      </c>
      <c r="C214" s="1" t="s">
        <v>8</v>
      </c>
      <c r="D214" s="1" t="s">
        <v>109</v>
      </c>
      <c r="E214" s="1" t="s">
        <v>107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>
      <c r="A215" s="1" t="s">
        <v>55</v>
      </c>
      <c r="B215" s="1" t="s">
        <v>37</v>
      </c>
      <c r="C215" s="1" t="s">
        <v>8</v>
      </c>
      <c r="D215" s="1" t="s">
        <v>109</v>
      </c>
      <c r="E215" s="1" t="s">
        <v>107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>
      <c r="A216" s="1" t="s">
        <v>55</v>
      </c>
      <c r="B216" s="1" t="s">
        <v>38</v>
      </c>
      <c r="C216" s="1" t="s">
        <v>8</v>
      </c>
      <c r="D216" s="1" t="s">
        <v>109</v>
      </c>
      <c r="E216" s="1" t="s">
        <v>107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>
      <c r="A217" s="1" t="s">
        <v>55</v>
      </c>
      <c r="B217" s="1" t="s">
        <v>61</v>
      </c>
      <c r="C217" s="1" t="s">
        <v>8</v>
      </c>
      <c r="D217" s="1" t="s">
        <v>109</v>
      </c>
      <c r="E217" s="1" t="s">
        <v>107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>
      <c r="A218" s="1" t="s">
        <v>55</v>
      </c>
      <c r="B218" s="1" t="s">
        <v>62</v>
      </c>
      <c r="C218" s="1" t="s">
        <v>8</v>
      </c>
      <c r="D218" s="1" t="s">
        <v>109</v>
      </c>
      <c r="E218" s="1" t="s">
        <v>107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>
      <c r="A219" s="1" t="s">
        <v>55</v>
      </c>
      <c r="B219" s="1" t="s">
        <v>63</v>
      </c>
      <c r="C219" s="1" t="s">
        <v>8</v>
      </c>
      <c r="D219" s="1" t="s">
        <v>109</v>
      </c>
      <c r="E219" s="1" t="s">
        <v>107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>
      <c r="A220" s="1" t="s">
        <v>55</v>
      </c>
      <c r="B220" s="1" t="s">
        <v>64</v>
      </c>
      <c r="C220" s="1" t="s">
        <v>8</v>
      </c>
      <c r="D220" s="1" t="s">
        <v>109</v>
      </c>
      <c r="E220" s="1" t="s">
        <v>107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>
      <c r="A221" s="1" t="s">
        <v>55</v>
      </c>
      <c r="B221" s="1" t="s">
        <v>65</v>
      </c>
      <c r="C221" s="1" t="s">
        <v>8</v>
      </c>
      <c r="D221" s="1" t="s">
        <v>109</v>
      </c>
      <c r="E221" s="1" t="s">
        <v>107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>
      <c r="A222" s="1" t="s">
        <v>66</v>
      </c>
      <c r="B222" s="1" t="s">
        <v>7</v>
      </c>
      <c r="C222" s="1" t="s">
        <v>8</v>
      </c>
      <c r="D222" s="1" t="s">
        <v>109</v>
      </c>
      <c r="E222" s="1" t="s">
        <v>107</v>
      </c>
      <c r="F222" s="4">
        <v>46698.51953125</v>
      </c>
      <c r="G222" s="4">
        <v>48803.6796875</v>
      </c>
      <c r="H222" s="4">
        <v>55899.91015625</v>
      </c>
      <c r="I222" s="4">
        <v>62143.46875</v>
      </c>
      <c r="J222" s="4">
        <v>67923</v>
      </c>
      <c r="K222" s="4">
        <v>77282.15625</v>
      </c>
      <c r="L222" s="4">
        <v>84994.5234375</v>
      </c>
      <c r="M222" s="4">
        <v>91070.25</v>
      </c>
      <c r="N222" s="4">
        <v>100079.8984375</v>
      </c>
      <c r="O222" s="4">
        <v>107491</v>
      </c>
      <c r="P222" s="4">
        <v>113275.5</v>
      </c>
    </row>
    <row r="223" spans="1:16">
      <c r="A223" s="1" t="s">
        <v>66</v>
      </c>
      <c r="B223" s="1" t="s">
        <v>11</v>
      </c>
      <c r="C223" s="1" t="s">
        <v>8</v>
      </c>
      <c r="D223" s="1" t="s">
        <v>109</v>
      </c>
      <c r="E223" s="1" t="s">
        <v>107</v>
      </c>
      <c r="F223" s="4">
        <v>46684.6796875</v>
      </c>
      <c r="G223" s="4">
        <v>49062.640625</v>
      </c>
      <c r="H223" s="4">
        <v>48264.71875</v>
      </c>
      <c r="I223" s="4">
        <v>44496.48046875</v>
      </c>
      <c r="J223" s="4">
        <v>34501.05078125</v>
      </c>
      <c r="K223" s="4">
        <v>24922.4609375</v>
      </c>
      <c r="L223" s="4">
        <v>15595.7001953125</v>
      </c>
      <c r="M223" s="4">
        <v>8937.4345703125</v>
      </c>
      <c r="N223" s="4">
        <v>4284.671875</v>
      </c>
      <c r="O223" s="4">
        <v>927.964111328125</v>
      </c>
      <c r="P223" s="4">
        <v>-1787.39697265625</v>
      </c>
    </row>
    <row r="224" spans="1:16">
      <c r="A224" s="1" t="s">
        <v>66</v>
      </c>
      <c r="B224" s="1" t="s">
        <v>13</v>
      </c>
      <c r="C224" s="1" t="s">
        <v>8</v>
      </c>
      <c r="D224" s="1" t="s">
        <v>109</v>
      </c>
      <c r="E224" s="1" t="s">
        <v>107</v>
      </c>
      <c r="F224" s="4">
        <v>46684.6796875</v>
      </c>
      <c r="G224" s="4">
        <v>49258.5390625</v>
      </c>
      <c r="H224" s="4">
        <v>47074.609375</v>
      </c>
      <c r="I224" s="4">
        <v>41063.75</v>
      </c>
      <c r="J224" s="4">
        <v>28834.55078125</v>
      </c>
      <c r="K224" s="4">
        <v>23349.48046875</v>
      </c>
      <c r="L224" s="4">
        <v>14393.740234375</v>
      </c>
      <c r="M224" s="4">
        <v>7784.6689453125</v>
      </c>
      <c r="N224" s="4">
        <v>5892.5908203125</v>
      </c>
      <c r="O224" s="4">
        <v>3441.59912109375</v>
      </c>
      <c r="P224" s="4">
        <v>2515.30493164062</v>
      </c>
    </row>
    <row r="225" spans="1:16">
      <c r="A225" s="1" t="s">
        <v>66</v>
      </c>
      <c r="B225" s="1" t="s">
        <v>14</v>
      </c>
      <c r="C225" s="1" t="s">
        <v>8</v>
      </c>
      <c r="D225" s="1" t="s">
        <v>109</v>
      </c>
      <c r="E225" s="1" t="s">
        <v>107</v>
      </c>
      <c r="F225" s="4">
        <v>46684.6796875</v>
      </c>
      <c r="G225" s="4">
        <v>49301.87109375</v>
      </c>
      <c r="H225" s="4">
        <v>48520.80078125</v>
      </c>
      <c r="I225" s="4">
        <v>43851.28125</v>
      </c>
      <c r="J225" s="4">
        <v>31874.98046875</v>
      </c>
      <c r="K225" s="4">
        <v>23783.7109375</v>
      </c>
      <c r="L225" s="4">
        <v>15830.9404296875</v>
      </c>
      <c r="M225" s="4">
        <v>8577.8486328125</v>
      </c>
      <c r="N225" s="4">
        <v>5639.80810546875</v>
      </c>
      <c r="O225" s="4">
        <v>1094.06494140625</v>
      </c>
      <c r="P225" s="4">
        <v>-1361.79602050781</v>
      </c>
    </row>
    <row r="226" spans="1:16">
      <c r="A226" s="1" t="s">
        <v>66</v>
      </c>
      <c r="B226" s="1" t="s">
        <v>18</v>
      </c>
      <c r="C226" s="1" t="s">
        <v>8</v>
      </c>
      <c r="D226" s="1" t="s">
        <v>109</v>
      </c>
      <c r="E226" s="1" t="s">
        <v>107</v>
      </c>
      <c r="F226" s="4">
        <v>46684.6796875</v>
      </c>
      <c r="G226" s="4">
        <v>49301.87890625</v>
      </c>
      <c r="H226" s="4">
        <v>52111.23828125</v>
      </c>
      <c r="I226" s="4">
        <v>51917.4296875</v>
      </c>
      <c r="J226" s="4">
        <v>45193.7890625</v>
      </c>
      <c r="K226" s="4">
        <v>37823.12890625</v>
      </c>
      <c r="L226" s="4">
        <v>30409.5</v>
      </c>
      <c r="M226" s="4">
        <v>22092.58984375</v>
      </c>
      <c r="N226" s="4">
        <v>18525.869140625</v>
      </c>
      <c r="O226" s="4">
        <v>16219.7900390625</v>
      </c>
      <c r="P226" s="4">
        <v>13548.6904296875</v>
      </c>
    </row>
    <row r="227" spans="1:16">
      <c r="A227" s="1" t="s">
        <v>66</v>
      </c>
      <c r="B227" s="1" t="s">
        <v>49</v>
      </c>
      <c r="C227" s="1" t="s">
        <v>8</v>
      </c>
      <c r="D227" s="1" t="s">
        <v>109</v>
      </c>
      <c r="E227" s="1" t="s">
        <v>107</v>
      </c>
      <c r="F227" s="4">
        <v>46425.25</v>
      </c>
      <c r="G227" s="4">
        <v>49058.03125</v>
      </c>
      <c r="H227" s="4">
        <v>51646.76171875</v>
      </c>
      <c r="I227" s="4">
        <v>51757.12109375</v>
      </c>
      <c r="J227" s="4">
        <v>44456.2890625</v>
      </c>
      <c r="K227" s="4">
        <v>37694.921875</v>
      </c>
      <c r="L227" s="4">
        <v>30963.30078125</v>
      </c>
      <c r="M227" s="4">
        <v>22139.2890625</v>
      </c>
      <c r="N227" s="4">
        <v>18421.5703125</v>
      </c>
      <c r="O227" s="4">
        <v>16108.6796875</v>
      </c>
      <c r="P227" s="4">
        <v>12951.8701171875</v>
      </c>
    </row>
    <row r="228" spans="1:16">
      <c r="A228" s="1" t="s">
        <v>66</v>
      </c>
      <c r="B228" s="1" t="s">
        <v>19</v>
      </c>
      <c r="C228" s="1" t="s">
        <v>8</v>
      </c>
      <c r="D228" s="1" t="s">
        <v>109</v>
      </c>
      <c r="E228" s="1" t="s">
        <v>107</v>
      </c>
      <c r="F228" s="4">
        <v>46684.6796875</v>
      </c>
      <c r="G228" s="4">
        <v>49042.87890625</v>
      </c>
      <c r="H228" s="4">
        <v>49558.2890625</v>
      </c>
      <c r="I228" s="4">
        <v>48367.9296875</v>
      </c>
      <c r="J228" s="4">
        <v>42104.2890625</v>
      </c>
      <c r="K228" s="4">
        <v>35036.37890625</v>
      </c>
      <c r="L228" s="4">
        <v>27346.76953125</v>
      </c>
      <c r="M228" s="4">
        <v>21498.4296875</v>
      </c>
      <c r="N228" s="4">
        <v>18789.080078125</v>
      </c>
      <c r="O228" s="4">
        <v>16016.8603515625</v>
      </c>
      <c r="P228" s="4">
        <v>14914.8603515625</v>
      </c>
    </row>
    <row r="229" spans="1:16">
      <c r="A229" s="1" t="s">
        <v>66</v>
      </c>
      <c r="B229" s="1" t="s">
        <v>20</v>
      </c>
      <c r="C229" s="1" t="s">
        <v>8</v>
      </c>
      <c r="D229" s="1" t="s">
        <v>109</v>
      </c>
      <c r="E229" s="1" t="s">
        <v>107</v>
      </c>
      <c r="F229" s="4">
        <v>46684.6796875</v>
      </c>
      <c r="G229" s="4">
        <v>49301.87109375</v>
      </c>
      <c r="H229" s="4">
        <v>48375.3515625</v>
      </c>
      <c r="I229" s="4">
        <v>46071.5390625</v>
      </c>
      <c r="J229" s="4">
        <v>38116.0703125</v>
      </c>
      <c r="K229" s="4">
        <v>32704.369140625</v>
      </c>
      <c r="L229" s="4">
        <v>28698.279296875</v>
      </c>
      <c r="M229" s="4">
        <v>25209.16015625</v>
      </c>
      <c r="N229" s="4">
        <v>22708.279296875</v>
      </c>
      <c r="O229" s="4">
        <v>19096.7109375</v>
      </c>
      <c r="P229" s="4">
        <v>16971.359375</v>
      </c>
    </row>
    <row r="230" spans="1:16">
      <c r="A230" s="1" t="s">
        <v>66</v>
      </c>
      <c r="B230" s="1" t="s">
        <v>51</v>
      </c>
      <c r="C230" s="1" t="s">
        <v>8</v>
      </c>
      <c r="D230" s="1" t="s">
        <v>109</v>
      </c>
      <c r="E230" s="1" t="s">
        <v>107</v>
      </c>
      <c r="F230" s="4">
        <v>46755.578125</v>
      </c>
      <c r="G230" s="4">
        <v>48387.109375</v>
      </c>
      <c r="H230" s="4">
        <v>55625.98046875</v>
      </c>
      <c r="I230" s="4">
        <v>62509.80078125</v>
      </c>
      <c r="J230" s="4">
        <v>67416.8828125</v>
      </c>
      <c r="K230" s="4">
        <v>76935.703125</v>
      </c>
      <c r="L230" s="4">
        <v>84307.046875</v>
      </c>
      <c r="M230" s="4">
        <v>91027.453125</v>
      </c>
      <c r="N230" s="4">
        <v>100244.796875</v>
      </c>
      <c r="O230" s="4">
        <v>107297.3984375</v>
      </c>
      <c r="P230" s="4">
        <v>113756.203125</v>
      </c>
    </row>
    <row r="231" spans="1:16">
      <c r="A231" s="1" t="s">
        <v>66</v>
      </c>
      <c r="B231" s="1" t="s">
        <v>21</v>
      </c>
      <c r="C231" s="1" t="s">
        <v>8</v>
      </c>
      <c r="D231" s="1" t="s">
        <v>109</v>
      </c>
      <c r="E231" s="1" t="s">
        <v>107</v>
      </c>
      <c r="F231" s="4">
        <v>46966.8203125</v>
      </c>
      <c r="G231" s="4">
        <v>49024.69921875</v>
      </c>
      <c r="H231" s="4">
        <v>52186.5703125</v>
      </c>
      <c r="I231" s="4">
        <v>55150.51171875</v>
      </c>
      <c r="J231" s="4">
        <v>57317.44921875</v>
      </c>
      <c r="K231" s="4">
        <v>62755.05859375</v>
      </c>
      <c r="L231" s="4">
        <v>65209.05859375</v>
      </c>
      <c r="M231" s="4">
        <v>67193.046875</v>
      </c>
      <c r="N231" s="4">
        <v>71799.828125</v>
      </c>
      <c r="O231" s="4">
        <v>74220.3828125</v>
      </c>
      <c r="P231" s="4">
        <v>75414.40625</v>
      </c>
    </row>
    <row r="232" spans="1:16">
      <c r="A232" s="1" t="s">
        <v>66</v>
      </c>
      <c r="B232" s="1" t="s">
        <v>22</v>
      </c>
      <c r="C232" s="1" t="s">
        <v>8</v>
      </c>
      <c r="D232" s="1" t="s">
        <v>109</v>
      </c>
      <c r="E232" s="1" t="s">
        <v>107</v>
      </c>
      <c r="F232" s="4">
        <v>46684.6796875</v>
      </c>
      <c r="G232" s="4">
        <v>48691.0703125</v>
      </c>
      <c r="H232" s="4">
        <v>52227.390625</v>
      </c>
      <c r="I232" s="4">
        <v>51938.25</v>
      </c>
      <c r="J232" s="4">
        <v>44330.55859375</v>
      </c>
      <c r="K232" s="4">
        <v>35263.05078125</v>
      </c>
      <c r="L232" s="4">
        <v>27922.380859375</v>
      </c>
      <c r="M232" s="4">
        <v>20737.029296875</v>
      </c>
      <c r="N232" s="4">
        <v>18860.689453125</v>
      </c>
      <c r="O232" s="4">
        <v>18753.630859375</v>
      </c>
      <c r="P232" s="4">
        <v>17177.490234375</v>
      </c>
    </row>
    <row r="233" spans="1:16">
      <c r="A233" s="1" t="s">
        <v>66</v>
      </c>
      <c r="B233" s="1" t="s">
        <v>23</v>
      </c>
      <c r="C233" s="1" t="s">
        <v>8</v>
      </c>
      <c r="D233" s="1" t="s">
        <v>109</v>
      </c>
      <c r="E233" s="1" t="s">
        <v>107</v>
      </c>
      <c r="F233" s="4">
        <v>46684.6796875</v>
      </c>
      <c r="G233" s="4">
        <v>49313.12890625</v>
      </c>
      <c r="H233" s="4">
        <v>52363.578125</v>
      </c>
      <c r="I233" s="4">
        <v>52150.609375</v>
      </c>
      <c r="J233" s="4">
        <v>45283.578125</v>
      </c>
      <c r="K233" s="4">
        <v>37785.69921875</v>
      </c>
      <c r="L233" s="4">
        <v>29499.51953125</v>
      </c>
      <c r="M233" s="4">
        <v>21832.0390625</v>
      </c>
      <c r="N233" s="4">
        <v>18613.44921875</v>
      </c>
      <c r="O233" s="4">
        <v>15770.9599609375</v>
      </c>
      <c r="P233" s="4">
        <v>13992.2998046875</v>
      </c>
    </row>
    <row r="234" spans="1:16">
      <c r="A234" s="1" t="s">
        <v>66</v>
      </c>
      <c r="B234" s="1" t="s">
        <v>24</v>
      </c>
      <c r="C234" s="1" t="s">
        <v>8</v>
      </c>
      <c r="D234" s="1" t="s">
        <v>109</v>
      </c>
      <c r="E234" s="1" t="s">
        <v>107</v>
      </c>
      <c r="F234" s="4">
        <v>46505.01953125</v>
      </c>
      <c r="G234" s="4">
        <v>48799.48046875</v>
      </c>
      <c r="H234" s="4">
        <v>50150.23828125</v>
      </c>
      <c r="I234" s="4">
        <v>49124.73828125</v>
      </c>
      <c r="J234" s="4">
        <v>41586.01953125</v>
      </c>
      <c r="K234" s="4">
        <v>36438.01953125</v>
      </c>
      <c r="L234" s="4">
        <v>31619.900390625</v>
      </c>
      <c r="M234" s="4">
        <v>25064.689453125</v>
      </c>
      <c r="N234" s="4">
        <v>22067.08984375</v>
      </c>
      <c r="O234" s="4">
        <v>18517.990234375</v>
      </c>
      <c r="P234" s="4">
        <v>15503.9404296875</v>
      </c>
    </row>
    <row r="235" spans="1:16">
      <c r="A235" s="1" t="s">
        <v>66</v>
      </c>
      <c r="B235" s="1" t="s">
        <v>25</v>
      </c>
      <c r="C235" s="1" t="s">
        <v>8</v>
      </c>
      <c r="D235" s="1" t="s">
        <v>109</v>
      </c>
      <c r="E235" s="1" t="s">
        <v>107</v>
      </c>
      <c r="F235" s="4">
        <v>46505.01953125</v>
      </c>
      <c r="G235" s="4">
        <v>48799.48046875</v>
      </c>
      <c r="H235" s="4">
        <v>50856.98046875</v>
      </c>
      <c r="I235" s="4">
        <v>49506.671875</v>
      </c>
      <c r="J235" s="4">
        <v>42289.30078125</v>
      </c>
      <c r="K235" s="4">
        <v>37024.51171875</v>
      </c>
      <c r="L235" s="4">
        <v>32727.220703125</v>
      </c>
      <c r="M235" s="4">
        <v>25094.2109375</v>
      </c>
      <c r="N235" s="4">
        <v>20794.94921875</v>
      </c>
      <c r="O235" s="4">
        <v>17157.640625</v>
      </c>
      <c r="P235" s="4">
        <v>14010.8603515625</v>
      </c>
    </row>
    <row r="236" spans="1:16">
      <c r="A236" s="1" t="s">
        <v>66</v>
      </c>
      <c r="B236" s="1" t="s">
        <v>26</v>
      </c>
      <c r="C236" s="1" t="s">
        <v>8</v>
      </c>
      <c r="D236" s="1" t="s">
        <v>109</v>
      </c>
      <c r="E236" s="1" t="s">
        <v>107</v>
      </c>
      <c r="F236" s="4">
        <v>46684.6796875</v>
      </c>
      <c r="G236" s="4">
        <v>49007.890625</v>
      </c>
      <c r="H236" s="4">
        <v>49256.19921875</v>
      </c>
      <c r="I236" s="4">
        <v>46958.4609375</v>
      </c>
      <c r="J236" s="4">
        <v>40988.69921875</v>
      </c>
      <c r="K236" s="4">
        <v>36218</v>
      </c>
      <c r="L236" s="4">
        <v>30679.759765625</v>
      </c>
      <c r="M236" s="4">
        <v>26085.2890625</v>
      </c>
      <c r="N236" s="4">
        <v>24364.560546875</v>
      </c>
      <c r="O236" s="4">
        <v>22048.98046875</v>
      </c>
      <c r="P236" s="4">
        <v>20443</v>
      </c>
    </row>
    <row r="237" spans="1:16">
      <c r="A237" s="1" t="s">
        <v>66</v>
      </c>
      <c r="B237" s="1" t="s">
        <v>28</v>
      </c>
      <c r="C237" s="1" t="s">
        <v>8</v>
      </c>
      <c r="D237" s="1" t="s">
        <v>109</v>
      </c>
      <c r="E237" s="1" t="s">
        <v>107</v>
      </c>
      <c r="F237" s="4">
        <v>46724.1796875</v>
      </c>
      <c r="G237" s="4">
        <v>48960.1015625</v>
      </c>
      <c r="H237" s="4">
        <v>49521.4609375</v>
      </c>
      <c r="I237" s="4">
        <v>41657.5390625</v>
      </c>
      <c r="J237" s="4">
        <v>31434.1796875</v>
      </c>
      <c r="K237" s="4">
        <v>23050.490234375</v>
      </c>
      <c r="L237" s="4">
        <v>18308.580078125</v>
      </c>
      <c r="M237" s="4">
        <v>15389.9404296875</v>
      </c>
      <c r="N237" s="4">
        <v>14334.919921875</v>
      </c>
      <c r="O237" s="4">
        <v>11721.1904296875</v>
      </c>
      <c r="P237" s="4">
        <v>8825.349609375</v>
      </c>
    </row>
    <row r="238" spans="1:16">
      <c r="A238" s="1" t="s">
        <v>66</v>
      </c>
      <c r="B238" s="1" t="s">
        <v>30</v>
      </c>
      <c r="C238" s="1" t="s">
        <v>8</v>
      </c>
      <c r="D238" s="1" t="s">
        <v>109</v>
      </c>
      <c r="E238" s="1" t="s">
        <v>107</v>
      </c>
      <c r="F238" s="4">
        <v>46724.1796875</v>
      </c>
      <c r="G238" s="4">
        <v>49081.19921875</v>
      </c>
      <c r="H238" s="4">
        <v>52329.53125</v>
      </c>
      <c r="I238" s="4">
        <v>51956.87890625</v>
      </c>
      <c r="J238" s="4">
        <v>50675.4609375</v>
      </c>
      <c r="K238" s="4">
        <v>53466.7109375</v>
      </c>
      <c r="L238" s="4">
        <v>53978.91015625</v>
      </c>
      <c r="M238" s="4">
        <v>53992.01171875</v>
      </c>
      <c r="N238" s="4">
        <v>54887.4296875</v>
      </c>
      <c r="O238" s="4">
        <v>53186.46875</v>
      </c>
      <c r="P238" s="4">
        <v>51285.55078125</v>
      </c>
    </row>
    <row r="239" spans="1:16">
      <c r="A239" s="1" t="s">
        <v>66</v>
      </c>
      <c r="B239" s="1" t="s">
        <v>31</v>
      </c>
      <c r="C239" s="1" t="s">
        <v>8</v>
      </c>
      <c r="D239" s="1" t="s">
        <v>109</v>
      </c>
      <c r="E239" s="1" t="s">
        <v>107</v>
      </c>
      <c r="F239" s="4">
        <v>46724.1796875</v>
      </c>
      <c r="G239" s="4">
        <v>48821.23828125</v>
      </c>
      <c r="H239" s="4">
        <v>50346.75</v>
      </c>
      <c r="I239" s="4">
        <v>49942.48046875</v>
      </c>
      <c r="J239" s="4">
        <v>49193.5390625</v>
      </c>
      <c r="K239" s="4">
        <v>51515.6484375</v>
      </c>
      <c r="L239" s="4">
        <v>51469.69921875</v>
      </c>
      <c r="M239" s="4">
        <v>50777.76171875</v>
      </c>
      <c r="N239" s="4">
        <v>51664.0703125</v>
      </c>
      <c r="O239" s="4">
        <v>49485.83984375</v>
      </c>
      <c r="P239" s="4">
        <v>47458.109375</v>
      </c>
    </row>
    <row r="240" spans="1:16">
      <c r="A240" s="1" t="s">
        <v>66</v>
      </c>
      <c r="B240" s="1" t="s">
        <v>32</v>
      </c>
      <c r="C240" s="1" t="s">
        <v>8</v>
      </c>
      <c r="D240" s="1" t="s">
        <v>109</v>
      </c>
      <c r="E240" s="1" t="s">
        <v>107</v>
      </c>
      <c r="F240" s="4">
        <v>46698.51953125</v>
      </c>
      <c r="G240" s="4">
        <v>48761.69921875</v>
      </c>
      <c r="H240" s="4">
        <v>56429.5703125</v>
      </c>
      <c r="I240" s="4">
        <v>62928.87109375</v>
      </c>
      <c r="J240" s="4">
        <v>69246.0234375</v>
      </c>
      <c r="K240" s="4">
        <v>79170.7265625</v>
      </c>
      <c r="L240" s="4">
        <v>87465.3828125</v>
      </c>
      <c r="M240" s="4">
        <v>93676.96875</v>
      </c>
      <c r="N240" s="4">
        <v>102445.8984375</v>
      </c>
      <c r="O240" s="4">
        <v>109486.296875</v>
      </c>
      <c r="P240" s="4">
        <v>115518.1015625</v>
      </c>
    </row>
    <row r="241" spans="1:16">
      <c r="A241" s="1" t="s">
        <v>66</v>
      </c>
      <c r="B241" s="1" t="s">
        <v>33</v>
      </c>
      <c r="C241" s="1" t="s">
        <v>8</v>
      </c>
      <c r="D241" s="1" t="s">
        <v>109</v>
      </c>
      <c r="E241" s="1" t="s">
        <v>107</v>
      </c>
      <c r="F241" s="4">
        <v>46698.51953125</v>
      </c>
      <c r="G241" s="4">
        <v>48803.6796875</v>
      </c>
      <c r="H241" s="4">
        <v>55903.5703125</v>
      </c>
      <c r="I241" s="4">
        <v>62385.19140625</v>
      </c>
      <c r="J241" s="4">
        <v>69183.0703125</v>
      </c>
      <c r="K241" s="4">
        <v>80275.5</v>
      </c>
      <c r="L241" s="4">
        <v>88158.609375</v>
      </c>
      <c r="M241" s="4">
        <v>94302.9609375</v>
      </c>
      <c r="N241" s="4">
        <v>103722</v>
      </c>
      <c r="O241" s="4">
        <v>111379.6015625</v>
      </c>
      <c r="P241" s="4">
        <v>117710.703125</v>
      </c>
    </row>
    <row r="242" spans="1:16">
      <c r="A242" s="1" t="s">
        <v>66</v>
      </c>
      <c r="B242" s="1" t="s">
        <v>34</v>
      </c>
      <c r="C242" s="1" t="s">
        <v>8</v>
      </c>
      <c r="D242" s="1" t="s">
        <v>109</v>
      </c>
      <c r="E242" s="1" t="s">
        <v>107</v>
      </c>
      <c r="F242" s="4">
        <v>46423.25</v>
      </c>
      <c r="G242" s="4">
        <v>48335.19140625</v>
      </c>
      <c r="H242" s="4">
        <v>56208.640625</v>
      </c>
      <c r="I242" s="4">
        <v>62903.80078125</v>
      </c>
      <c r="J242" s="4">
        <v>68609.84375</v>
      </c>
      <c r="K242" s="4">
        <v>78986.3671875</v>
      </c>
      <c r="L242" s="4">
        <v>87579.09375</v>
      </c>
      <c r="M242" s="4">
        <v>94521.2265625</v>
      </c>
      <c r="N242" s="4">
        <v>103934.296875</v>
      </c>
      <c r="O242" s="4">
        <v>111872.3984375</v>
      </c>
      <c r="P242" s="4">
        <v>117622.3984375</v>
      </c>
    </row>
    <row r="243" spans="1:16">
      <c r="A243" s="1" t="s">
        <v>66</v>
      </c>
      <c r="B243" s="1" t="s">
        <v>35</v>
      </c>
      <c r="C243" s="1" t="s">
        <v>8</v>
      </c>
      <c r="D243" s="1" t="s">
        <v>109</v>
      </c>
      <c r="E243" s="1" t="s">
        <v>107</v>
      </c>
      <c r="F243" s="4">
        <v>46423.25</v>
      </c>
      <c r="G243" s="4">
        <v>48335.19140625</v>
      </c>
      <c r="H243" s="4">
        <v>56134.26953125</v>
      </c>
      <c r="I243" s="4">
        <v>63372.28125</v>
      </c>
      <c r="J243" s="4">
        <v>69754.0625</v>
      </c>
      <c r="K243" s="4">
        <v>81420.84375</v>
      </c>
      <c r="L243" s="4">
        <v>90667.4296875</v>
      </c>
      <c r="M243" s="4">
        <v>97542.5234375</v>
      </c>
      <c r="N243" s="4">
        <v>107466.796875</v>
      </c>
      <c r="O243" s="4">
        <v>115431.796875</v>
      </c>
      <c r="P243" s="4">
        <v>122072.296875</v>
      </c>
    </row>
    <row r="244" spans="1:16">
      <c r="A244" s="1" t="s">
        <v>66</v>
      </c>
      <c r="B244" s="1" t="s">
        <v>36</v>
      </c>
      <c r="C244" s="1" t="s">
        <v>8</v>
      </c>
      <c r="D244" s="1" t="s">
        <v>109</v>
      </c>
      <c r="E244" s="1" t="s">
        <v>107</v>
      </c>
      <c r="F244" s="4">
        <v>46698.51953125</v>
      </c>
      <c r="G244" s="4">
        <v>48498.98046875</v>
      </c>
      <c r="H244" s="4">
        <v>52604.01953125</v>
      </c>
      <c r="I244" s="4">
        <v>56001.33984375</v>
      </c>
      <c r="J244" s="4">
        <v>58048.4609375</v>
      </c>
      <c r="K244" s="4">
        <v>63919.48046875</v>
      </c>
      <c r="L244" s="4">
        <v>66904.921875</v>
      </c>
      <c r="M244" s="4">
        <v>69212.921875</v>
      </c>
      <c r="N244" s="4">
        <v>73225.7890625</v>
      </c>
      <c r="O244" s="4">
        <v>75049.6171875</v>
      </c>
      <c r="P244" s="4">
        <v>76321.9765625</v>
      </c>
    </row>
    <row r="245" spans="1:16">
      <c r="A245" s="1" t="s">
        <v>66</v>
      </c>
      <c r="B245" s="1" t="s">
        <v>37</v>
      </c>
      <c r="C245" s="1" t="s">
        <v>8</v>
      </c>
      <c r="D245" s="1" t="s">
        <v>109</v>
      </c>
      <c r="E245" s="1" t="s">
        <v>107</v>
      </c>
      <c r="F245" s="4">
        <v>46698.51953125</v>
      </c>
      <c r="G245" s="4">
        <v>48759.8515625</v>
      </c>
      <c r="H245" s="4">
        <v>56337.0390625</v>
      </c>
      <c r="I245" s="4">
        <v>64010.94921875</v>
      </c>
      <c r="J245" s="4">
        <v>72023.8515625</v>
      </c>
      <c r="K245" s="4">
        <v>84755.921875</v>
      </c>
      <c r="L245" s="4">
        <v>94295.6796875</v>
      </c>
      <c r="M245" s="4">
        <v>101271.6015625</v>
      </c>
      <c r="N245" s="4">
        <v>111069.5</v>
      </c>
      <c r="O245" s="4">
        <v>118920.1015625</v>
      </c>
      <c r="P245" s="4">
        <v>126098.296875</v>
      </c>
    </row>
    <row r="246" spans="1:16">
      <c r="A246" s="1" t="s">
        <v>66</v>
      </c>
      <c r="B246" s="1" t="s">
        <v>38</v>
      </c>
      <c r="C246" s="1" t="s">
        <v>8</v>
      </c>
      <c r="D246" s="1" t="s">
        <v>109</v>
      </c>
      <c r="E246" s="1" t="s">
        <v>107</v>
      </c>
      <c r="F246" s="4">
        <v>46684.6796875</v>
      </c>
      <c r="G246" s="4">
        <v>49313.12890625</v>
      </c>
      <c r="H246" s="4">
        <v>47644.921875</v>
      </c>
      <c r="I246" s="4">
        <v>43314.78125</v>
      </c>
      <c r="J246" s="4">
        <v>30312.150390625</v>
      </c>
      <c r="K246" s="4">
        <v>23494.58984375</v>
      </c>
      <c r="L246" s="4">
        <v>15477.830078125</v>
      </c>
      <c r="M246" s="4">
        <v>8062.9501953125</v>
      </c>
      <c r="N246" s="4">
        <v>5495.990234375</v>
      </c>
      <c r="O246" s="4">
        <v>1357.876953125</v>
      </c>
      <c r="P246" s="4">
        <v>-1045.53698730469</v>
      </c>
    </row>
    <row r="247" spans="1:16">
      <c r="A247" s="1" t="s">
        <v>66</v>
      </c>
      <c r="B247" s="1" t="s">
        <v>52</v>
      </c>
      <c r="C247" s="1" t="s">
        <v>8</v>
      </c>
      <c r="D247" s="1" t="s">
        <v>109</v>
      </c>
      <c r="E247" s="1" t="s">
        <v>107</v>
      </c>
      <c r="F247" s="4">
        <v>46425.25</v>
      </c>
      <c r="G247" s="4">
        <v>49069.28125</v>
      </c>
      <c r="H247" s="4">
        <v>47494.44921875</v>
      </c>
      <c r="I247" s="4">
        <v>42693.66015625</v>
      </c>
      <c r="J247" s="4">
        <v>29548.619140625</v>
      </c>
      <c r="K247" s="4">
        <v>23389.380859375</v>
      </c>
      <c r="L247" s="4">
        <v>15434.599609375</v>
      </c>
      <c r="M247" s="4">
        <v>7740.84619140625</v>
      </c>
      <c r="N247" s="4">
        <v>5341.84521484375</v>
      </c>
      <c r="O247" s="4">
        <v>1014.64001464844</v>
      </c>
      <c r="P247" s="4">
        <v>-1197.3349609375</v>
      </c>
    </row>
    <row r="248" spans="1:16">
      <c r="A248" s="1" t="s">
        <v>67</v>
      </c>
      <c r="B248" s="1" t="s">
        <v>7</v>
      </c>
      <c r="C248" s="1" t="s">
        <v>8</v>
      </c>
      <c r="D248" s="1" t="s">
        <v>109</v>
      </c>
      <c r="E248" s="1" t="s">
        <v>107</v>
      </c>
      <c r="F248" s="4">
        <v>36889.8530700328</v>
      </c>
      <c r="G248" s="4">
        <v>42564.568603328</v>
      </c>
      <c r="H248" s="4">
        <v>53253.8963961736</v>
      </c>
      <c r="I248" s="4">
        <v>65555.7856049199</v>
      </c>
      <c r="J248" s="4">
        <v>75769.0423374939</v>
      </c>
      <c r="K248" s="4">
        <v>85339.3370445333</v>
      </c>
      <c r="L248" s="4">
        <v>94309.0964300247</v>
      </c>
      <c r="M248" s="4">
        <v>103651.726673717</v>
      </c>
      <c r="N248" s="4">
        <v>112720.266038234</v>
      </c>
      <c r="O248" s="4">
        <v>123780.325420128</v>
      </c>
      <c r="P248" s="4">
        <v>136033.479977823</v>
      </c>
    </row>
    <row r="249" spans="1:16">
      <c r="A249" s="1" t="s">
        <v>67</v>
      </c>
      <c r="B249" s="1" t="s">
        <v>11</v>
      </c>
      <c r="C249" s="1" t="s">
        <v>8</v>
      </c>
      <c r="D249" s="1" t="s">
        <v>109</v>
      </c>
      <c r="E249" s="1" t="s">
        <v>107</v>
      </c>
      <c r="F249" s="4">
        <v>36889.8530700328</v>
      </c>
      <c r="G249" s="4">
        <v>42564.568603328</v>
      </c>
      <c r="H249" s="4">
        <v>44603.3962106456</v>
      </c>
      <c r="I249" s="4">
        <v>42092.6172374122</v>
      </c>
      <c r="J249" s="4">
        <v>34342.6551189098</v>
      </c>
      <c r="K249" s="4">
        <v>22317.8234426893</v>
      </c>
      <c r="L249" s="4">
        <v>9289.07470870432</v>
      </c>
      <c r="M249" s="4">
        <v>4161.97939906378</v>
      </c>
      <c r="N249" s="4">
        <v>218.094551268874</v>
      </c>
      <c r="O249" s="4">
        <v>-1505.43418998571</v>
      </c>
      <c r="P249" s="4">
        <v>-4380.30616360204</v>
      </c>
    </row>
    <row r="250" spans="1:16">
      <c r="A250" s="1" t="s">
        <v>67</v>
      </c>
      <c r="B250" s="1" t="s">
        <v>13</v>
      </c>
      <c r="C250" s="1" t="s">
        <v>8</v>
      </c>
      <c r="D250" s="1" t="s">
        <v>109</v>
      </c>
      <c r="E250" s="1" t="s">
        <v>107</v>
      </c>
      <c r="F250" s="4">
        <v>36889.8530700328</v>
      </c>
      <c r="G250" s="4">
        <v>42564.568603328</v>
      </c>
      <c r="H250" s="4">
        <v>44747.7331327157</v>
      </c>
      <c r="I250" s="4">
        <v>42879.7246772682</v>
      </c>
      <c r="J250" s="4">
        <v>35873.6629868259</v>
      </c>
      <c r="K250" s="4">
        <v>22193.3854143417</v>
      </c>
      <c r="L250" s="4">
        <v>9453.77791720282</v>
      </c>
      <c r="M250" s="4">
        <v>3126.00285869706</v>
      </c>
      <c r="N250" s="4">
        <v>-107.258494821057</v>
      </c>
      <c r="O250" s="4">
        <v>-2067.48751937227</v>
      </c>
      <c r="P250" s="4">
        <v>-4719.37531851226</v>
      </c>
    </row>
    <row r="251" spans="1:16">
      <c r="A251" s="1" t="s">
        <v>67</v>
      </c>
      <c r="B251" s="1" t="s">
        <v>14</v>
      </c>
      <c r="C251" s="1" t="s">
        <v>8</v>
      </c>
      <c r="D251" s="1" t="s">
        <v>109</v>
      </c>
      <c r="E251" s="1" t="s">
        <v>107</v>
      </c>
      <c r="F251" s="4">
        <v>36889.8530700328</v>
      </c>
      <c r="G251" s="4">
        <v>42564.568603328</v>
      </c>
      <c r="H251" s="4">
        <v>44677.2269389751</v>
      </c>
      <c r="I251" s="4">
        <v>42323.6373307395</v>
      </c>
      <c r="J251" s="4">
        <v>36048.7770077465</v>
      </c>
      <c r="K251" s="4">
        <v>22163.4518815058</v>
      </c>
      <c r="L251" s="4">
        <v>9287.02567136014</v>
      </c>
      <c r="M251" s="4">
        <v>3219.14302660503</v>
      </c>
      <c r="N251" s="4">
        <v>20.5410439384559</v>
      </c>
      <c r="O251" s="4">
        <v>-1987.75922942143</v>
      </c>
      <c r="P251" s="4">
        <v>-4678.71222506659</v>
      </c>
    </row>
    <row r="252" spans="1:16">
      <c r="A252" s="1" t="s">
        <v>67</v>
      </c>
      <c r="B252" s="1" t="s">
        <v>15</v>
      </c>
      <c r="C252" s="1" t="s">
        <v>8</v>
      </c>
      <c r="D252" s="1" t="s">
        <v>109</v>
      </c>
      <c r="E252" s="1" t="s">
        <v>107</v>
      </c>
      <c r="F252" s="4">
        <v>36889.8530700328</v>
      </c>
      <c r="G252" s="4">
        <v>42564.568603328</v>
      </c>
      <c r="H252" s="4">
        <v>40543.9520493809</v>
      </c>
      <c r="I252" s="4">
        <v>33088.3556170225</v>
      </c>
      <c r="J252" s="4">
        <v>22879.1411059724</v>
      </c>
      <c r="K252" s="4">
        <v>13815.8288002092</v>
      </c>
      <c r="L252" s="4">
        <v>9307.47697818078</v>
      </c>
      <c r="M252" s="4">
        <v>7528.79998349513</v>
      </c>
      <c r="N252" s="4">
        <v>5915.31375242126</v>
      </c>
      <c r="O252" s="4">
        <v>5420.93114284819</v>
      </c>
      <c r="P252" s="4">
        <v>5224.5210493715</v>
      </c>
    </row>
    <row r="253" spans="1:16">
      <c r="A253" s="1" t="s">
        <v>67</v>
      </c>
      <c r="B253" s="1" t="s">
        <v>16</v>
      </c>
      <c r="C253" s="1" t="s">
        <v>8</v>
      </c>
      <c r="D253" s="1" t="s">
        <v>109</v>
      </c>
      <c r="E253" s="1" t="s">
        <v>107</v>
      </c>
      <c r="F253" s="4">
        <v>36889.8530700328</v>
      </c>
      <c r="G253" s="4">
        <v>42564.568603328</v>
      </c>
      <c r="H253" s="4">
        <v>40265.1807125719</v>
      </c>
      <c r="I253" s="4">
        <v>33036.840405715</v>
      </c>
      <c r="J253" s="4">
        <v>22750.930519557</v>
      </c>
      <c r="K253" s="4">
        <v>13813.4685723454</v>
      </c>
      <c r="L253" s="4">
        <v>9378.18853548024</v>
      </c>
      <c r="M253" s="4">
        <v>7567.08722801644</v>
      </c>
      <c r="N253" s="4">
        <v>5936.12228905974</v>
      </c>
      <c r="O253" s="4">
        <v>5441.23978795473</v>
      </c>
      <c r="P253" s="4">
        <v>5228.98401028165</v>
      </c>
    </row>
    <row r="254" spans="1:16">
      <c r="A254" s="1" t="s">
        <v>67</v>
      </c>
      <c r="B254" s="1" t="s">
        <v>18</v>
      </c>
      <c r="C254" s="1" t="s">
        <v>8</v>
      </c>
      <c r="D254" s="1" t="s">
        <v>109</v>
      </c>
      <c r="E254" s="1" t="s">
        <v>107</v>
      </c>
      <c r="F254" s="4">
        <v>36889.8530700328</v>
      </c>
      <c r="G254" s="4">
        <v>42564.568603328</v>
      </c>
      <c r="H254" s="4">
        <v>45898.7562365068</v>
      </c>
      <c r="I254" s="4">
        <v>43709.620320849</v>
      </c>
      <c r="J254" s="4">
        <v>35910.6909923159</v>
      </c>
      <c r="K254" s="4">
        <v>27060.3918378148</v>
      </c>
      <c r="L254" s="4">
        <v>19142.5309300189</v>
      </c>
      <c r="M254" s="4">
        <v>19058.7044850985</v>
      </c>
      <c r="N254" s="4">
        <v>16479.1363858606</v>
      </c>
      <c r="O254" s="4">
        <v>16975.2135531548</v>
      </c>
      <c r="P254" s="4">
        <v>17206.1296031455</v>
      </c>
    </row>
    <row r="255" spans="1:16">
      <c r="A255" s="1" t="s">
        <v>67</v>
      </c>
      <c r="B255" s="1" t="s">
        <v>19</v>
      </c>
      <c r="C255" s="1" t="s">
        <v>8</v>
      </c>
      <c r="D255" s="1" t="s">
        <v>109</v>
      </c>
      <c r="E255" s="1" t="s">
        <v>107</v>
      </c>
      <c r="F255" s="4">
        <v>36889.8530700328</v>
      </c>
      <c r="G255" s="4">
        <v>42564.568603328</v>
      </c>
      <c r="H255" s="4">
        <v>45866.152435083</v>
      </c>
      <c r="I255" s="4">
        <v>43934.1682102744</v>
      </c>
      <c r="J255" s="4">
        <v>36274.8285973467</v>
      </c>
      <c r="K255" s="4">
        <v>28923.1453378649</v>
      </c>
      <c r="L255" s="4">
        <v>22553.7275323434</v>
      </c>
      <c r="M255" s="4">
        <v>17812.0634027074</v>
      </c>
      <c r="N255" s="4">
        <v>16573.0229005489</v>
      </c>
      <c r="O255" s="4">
        <v>17897.6386373536</v>
      </c>
      <c r="P255" s="4">
        <v>17700.39553591</v>
      </c>
    </row>
    <row r="256" spans="1:16">
      <c r="A256" s="1" t="s">
        <v>67</v>
      </c>
      <c r="B256" s="1" t="s">
        <v>20</v>
      </c>
      <c r="C256" s="1" t="s">
        <v>8</v>
      </c>
      <c r="D256" s="1" t="s">
        <v>109</v>
      </c>
      <c r="E256" s="1" t="s">
        <v>107</v>
      </c>
      <c r="F256" s="4">
        <v>36889.8530700328</v>
      </c>
      <c r="G256" s="4">
        <v>42564.568603328</v>
      </c>
      <c r="H256" s="4">
        <v>44554.9047366454</v>
      </c>
      <c r="I256" s="4">
        <v>42762.6983088201</v>
      </c>
      <c r="J256" s="4">
        <v>36478.8415648065</v>
      </c>
      <c r="K256" s="4">
        <v>26283.639890157</v>
      </c>
      <c r="L256" s="4">
        <v>19405.4411293775</v>
      </c>
      <c r="M256" s="4">
        <v>17993.6026889471</v>
      </c>
      <c r="N256" s="4">
        <v>16402.9554580886</v>
      </c>
      <c r="O256" s="4">
        <v>17255.267943977</v>
      </c>
      <c r="P256" s="4">
        <v>17014.7394909643</v>
      </c>
    </row>
    <row r="257" spans="1:16">
      <c r="A257" s="1" t="s">
        <v>67</v>
      </c>
      <c r="B257" s="1" t="s">
        <v>21</v>
      </c>
      <c r="C257" s="1" t="s">
        <v>8</v>
      </c>
      <c r="D257" s="1" t="s">
        <v>109</v>
      </c>
      <c r="E257" s="1" t="s">
        <v>107</v>
      </c>
      <c r="F257" s="4">
        <v>36889.8530700328</v>
      </c>
      <c r="G257" s="4">
        <v>42564.568603328</v>
      </c>
      <c r="H257" s="4">
        <v>52015.7041261893</v>
      </c>
      <c r="I257" s="4">
        <v>62240.4864680248</v>
      </c>
      <c r="J257" s="4">
        <v>69763.9849238199</v>
      </c>
      <c r="K257" s="4">
        <v>73648.4337149583</v>
      </c>
      <c r="L257" s="4">
        <v>76356.741038162</v>
      </c>
      <c r="M257" s="4">
        <v>78460.3880356249</v>
      </c>
      <c r="N257" s="4">
        <v>81666.0708230115</v>
      </c>
      <c r="O257" s="4">
        <v>86654.8465213398</v>
      </c>
      <c r="P257" s="4">
        <v>89765.7347474204</v>
      </c>
    </row>
    <row r="258" spans="1:16">
      <c r="A258" s="1" t="s">
        <v>67</v>
      </c>
      <c r="B258" s="1" t="s">
        <v>22</v>
      </c>
      <c r="C258" s="1" t="s">
        <v>8</v>
      </c>
      <c r="D258" s="1" t="s">
        <v>109</v>
      </c>
      <c r="E258" s="1" t="s">
        <v>107</v>
      </c>
      <c r="F258" s="4">
        <v>36889.8530700328</v>
      </c>
      <c r="G258" s="4">
        <v>42564.568603328</v>
      </c>
      <c r="H258" s="4">
        <v>45425.8142970166</v>
      </c>
      <c r="I258" s="4">
        <v>44227.1832109709</v>
      </c>
      <c r="J258" s="4">
        <v>37070.8568087674</v>
      </c>
      <c r="K258" s="4">
        <v>25842.9203180322</v>
      </c>
      <c r="L258" s="4">
        <v>17787.2930999883</v>
      </c>
      <c r="M258" s="4">
        <v>19473.7484999417</v>
      </c>
      <c r="N258" s="4">
        <v>16401.9746998977</v>
      </c>
      <c r="O258" s="4">
        <v>16924.4483605415</v>
      </c>
      <c r="P258" s="4">
        <v>17127.1355439077</v>
      </c>
    </row>
    <row r="259" spans="1:16">
      <c r="A259" s="1" t="s">
        <v>67</v>
      </c>
      <c r="B259" s="1" t="s">
        <v>23</v>
      </c>
      <c r="C259" s="1" t="s">
        <v>8</v>
      </c>
      <c r="D259" s="1" t="s">
        <v>109</v>
      </c>
      <c r="E259" s="1" t="s">
        <v>107</v>
      </c>
      <c r="F259" s="4">
        <v>36889.8530700328</v>
      </c>
      <c r="G259" s="4">
        <v>42564.568603328</v>
      </c>
      <c r="H259" s="4">
        <v>45435.3848901482</v>
      </c>
      <c r="I259" s="4">
        <v>43625.303751321</v>
      </c>
      <c r="J259" s="4">
        <v>36704.0171579095</v>
      </c>
      <c r="K259" s="4">
        <v>26112.4335170155</v>
      </c>
      <c r="L259" s="4">
        <v>18546.1385141078</v>
      </c>
      <c r="M259" s="4">
        <v>19762.6283185189</v>
      </c>
      <c r="N259" s="4">
        <v>15827.7681750785</v>
      </c>
      <c r="O259" s="4">
        <v>16931.1305060555</v>
      </c>
      <c r="P259" s="4">
        <v>17124.080309047</v>
      </c>
    </row>
    <row r="260" spans="1:16">
      <c r="A260" s="1" t="s">
        <v>67</v>
      </c>
      <c r="B260" s="1" t="s">
        <v>24</v>
      </c>
      <c r="C260" s="1" t="s">
        <v>8</v>
      </c>
      <c r="D260" s="1" t="s">
        <v>109</v>
      </c>
      <c r="E260" s="1" t="s">
        <v>107</v>
      </c>
      <c r="F260" s="4">
        <v>36889.8530700328</v>
      </c>
      <c r="G260" s="4">
        <v>42564.568603328</v>
      </c>
      <c r="H260" s="4">
        <v>45779.0131952634</v>
      </c>
      <c r="I260" s="4">
        <v>43166.8128375593</v>
      </c>
      <c r="J260" s="4">
        <v>35994.9637339162</v>
      </c>
      <c r="K260" s="4">
        <v>27512.2773400815</v>
      </c>
      <c r="L260" s="4">
        <v>20605.4635034718</v>
      </c>
      <c r="M260" s="4">
        <v>18027.8728169093</v>
      </c>
      <c r="N260" s="4">
        <v>15215.6074915265</v>
      </c>
      <c r="O260" s="4">
        <v>17483.5210074197</v>
      </c>
      <c r="P260" s="4">
        <v>17035.6732076645</v>
      </c>
    </row>
    <row r="261" spans="1:16">
      <c r="A261" s="1" t="s">
        <v>67</v>
      </c>
      <c r="B261" s="1" t="s">
        <v>25</v>
      </c>
      <c r="C261" s="1" t="s">
        <v>8</v>
      </c>
      <c r="D261" s="1" t="s">
        <v>109</v>
      </c>
      <c r="E261" s="1" t="s">
        <v>107</v>
      </c>
      <c r="F261" s="4">
        <v>36889.8530700328</v>
      </c>
      <c r="G261" s="4">
        <v>42564.568603328</v>
      </c>
      <c r="H261" s="4">
        <v>45227.3287529859</v>
      </c>
      <c r="I261" s="4">
        <v>42965.6828216639</v>
      </c>
      <c r="J261" s="4">
        <v>36814.5470615643</v>
      </c>
      <c r="K261" s="4">
        <v>26996.4656415746</v>
      </c>
      <c r="L261" s="4">
        <v>20359.1171303877</v>
      </c>
      <c r="M261" s="4">
        <v>17971.0654993622</v>
      </c>
      <c r="N261" s="4">
        <v>15834.8513771769</v>
      </c>
      <c r="O261" s="4">
        <v>16546.0285417676</v>
      </c>
      <c r="P261" s="4">
        <v>16861.2803512969</v>
      </c>
    </row>
    <row r="262" spans="1:16">
      <c r="A262" s="1" t="s">
        <v>67</v>
      </c>
      <c r="B262" s="1" t="s">
        <v>26</v>
      </c>
      <c r="C262" s="1" t="s">
        <v>8</v>
      </c>
      <c r="D262" s="1" t="s">
        <v>109</v>
      </c>
      <c r="E262" s="1" t="s">
        <v>107</v>
      </c>
      <c r="F262" s="4">
        <v>36889.8530700328</v>
      </c>
      <c r="G262" s="4">
        <v>42564.568603328</v>
      </c>
      <c r="H262" s="4">
        <v>44076.9567162616</v>
      </c>
      <c r="I262" s="4">
        <v>42570.650858006</v>
      </c>
      <c r="J262" s="4">
        <v>36716.4488629116</v>
      </c>
      <c r="K262" s="4">
        <v>27622.6055595866</v>
      </c>
      <c r="L262" s="4">
        <v>19913.8264114074</v>
      </c>
      <c r="M262" s="4">
        <v>18271.2439642909</v>
      </c>
      <c r="N262" s="4">
        <v>15724.8596101723</v>
      </c>
      <c r="O262" s="4">
        <v>17999.4167415332</v>
      </c>
      <c r="P262" s="4">
        <v>17128.4787763894</v>
      </c>
    </row>
    <row r="263" spans="1:16">
      <c r="A263" s="1" t="s">
        <v>67</v>
      </c>
      <c r="B263" s="1" t="s">
        <v>27</v>
      </c>
      <c r="C263" s="1" t="s">
        <v>8</v>
      </c>
      <c r="D263" s="1" t="s">
        <v>109</v>
      </c>
      <c r="E263" s="1" t="s">
        <v>107</v>
      </c>
      <c r="F263" s="4">
        <v>36889.8530700328</v>
      </c>
      <c r="G263" s="4">
        <v>42564.568603328</v>
      </c>
      <c r="H263" s="4">
        <v>44663.9747234715</v>
      </c>
      <c r="I263" s="4">
        <v>42989.4499869579</v>
      </c>
      <c r="J263" s="4">
        <v>38250.809807638</v>
      </c>
      <c r="K263" s="4">
        <v>25814.9665195468</v>
      </c>
      <c r="L263" s="4">
        <v>19247.3798511402</v>
      </c>
      <c r="M263" s="4">
        <v>17080.7714576938</v>
      </c>
      <c r="N263" s="4">
        <v>17041.3188387145</v>
      </c>
      <c r="O263" s="4">
        <v>17141.8972290217</v>
      </c>
      <c r="P263" s="4">
        <v>17005.8277981862</v>
      </c>
    </row>
    <row r="264" spans="1:16">
      <c r="A264" s="1" t="s">
        <v>67</v>
      </c>
      <c r="B264" s="1" t="s">
        <v>28</v>
      </c>
      <c r="C264" s="1" t="s">
        <v>8</v>
      </c>
      <c r="D264" s="1" t="s">
        <v>109</v>
      </c>
      <c r="E264" s="1" t="s">
        <v>107</v>
      </c>
      <c r="F264" s="4">
        <v>36889.8530700328</v>
      </c>
      <c r="G264" s="4">
        <v>42564.568603328</v>
      </c>
      <c r="H264" s="4">
        <v>43245.4953608088</v>
      </c>
      <c r="I264" s="4">
        <v>41055.8287102785</v>
      </c>
      <c r="J264" s="4">
        <v>35105.3443330437</v>
      </c>
      <c r="K264" s="4">
        <v>26279.4615548177</v>
      </c>
      <c r="L264" s="4">
        <v>22649.8172918038</v>
      </c>
      <c r="M264" s="4">
        <v>22096.0198051628</v>
      </c>
      <c r="N264" s="4">
        <v>21977.7485926467</v>
      </c>
      <c r="O264" s="4">
        <v>22061.884214245</v>
      </c>
      <c r="P264" s="4">
        <v>21847.4049469931</v>
      </c>
    </row>
    <row r="265" spans="1:16">
      <c r="A265" s="1" t="s">
        <v>67</v>
      </c>
      <c r="B265" s="1" t="s">
        <v>29</v>
      </c>
      <c r="C265" s="1" t="s">
        <v>8</v>
      </c>
      <c r="D265" s="1" t="s">
        <v>109</v>
      </c>
      <c r="E265" s="1" t="s">
        <v>107</v>
      </c>
      <c r="F265" s="4">
        <v>36889.8530700328</v>
      </c>
      <c r="G265" s="4">
        <v>42564.568603328</v>
      </c>
      <c r="H265" s="4">
        <v>40536.9838535983</v>
      </c>
      <c r="I265" s="4">
        <v>36506.7913555039</v>
      </c>
      <c r="J265" s="4">
        <v>29495.1878040052</v>
      </c>
      <c r="K265" s="4">
        <v>24187.8228154429</v>
      </c>
      <c r="L265" s="4">
        <v>20834.5626143656</v>
      </c>
      <c r="M265" s="4">
        <v>20272.0926703091</v>
      </c>
      <c r="N265" s="4">
        <v>20232.1207937826</v>
      </c>
      <c r="O265" s="4">
        <v>19405.1349672455</v>
      </c>
      <c r="P265" s="4">
        <v>20036.4942870022</v>
      </c>
    </row>
    <row r="266" spans="1:16">
      <c r="A266" s="1" t="s">
        <v>67</v>
      </c>
      <c r="B266" s="1" t="s">
        <v>30</v>
      </c>
      <c r="C266" s="1" t="s">
        <v>8</v>
      </c>
      <c r="D266" s="1" t="s">
        <v>109</v>
      </c>
      <c r="E266" s="1" t="s">
        <v>107</v>
      </c>
      <c r="F266" s="4">
        <v>36889.8530700328</v>
      </c>
      <c r="G266" s="4">
        <v>42564.568603328</v>
      </c>
      <c r="H266" s="4">
        <v>48038.769884687</v>
      </c>
      <c r="I266" s="4">
        <v>52057.277262592</v>
      </c>
      <c r="J266" s="4">
        <v>53229.3503242223</v>
      </c>
      <c r="K266" s="4">
        <v>54490.0652278292</v>
      </c>
      <c r="L266" s="4">
        <v>53114.7686279945</v>
      </c>
      <c r="M266" s="4">
        <v>53477.6928624872</v>
      </c>
      <c r="N266" s="4">
        <v>52615.9850994058</v>
      </c>
      <c r="O266" s="4">
        <v>51481.2211519806</v>
      </c>
      <c r="P266" s="4">
        <v>50623.137366523</v>
      </c>
    </row>
    <row r="267" spans="1:16">
      <c r="A267" s="1" t="s">
        <v>67</v>
      </c>
      <c r="B267" s="1" t="s">
        <v>31</v>
      </c>
      <c r="C267" s="1" t="s">
        <v>8</v>
      </c>
      <c r="D267" s="1" t="s">
        <v>109</v>
      </c>
      <c r="E267" s="1" t="s">
        <v>107</v>
      </c>
      <c r="F267" s="4">
        <v>36889.8530700328</v>
      </c>
      <c r="G267" s="4">
        <v>42564.568603328</v>
      </c>
      <c r="H267" s="4">
        <v>47271.7135088262</v>
      </c>
      <c r="I267" s="4">
        <v>51944.3277869583</v>
      </c>
      <c r="J267" s="4">
        <v>52482.6149165429</v>
      </c>
      <c r="K267" s="4">
        <v>52695.8110602828</v>
      </c>
      <c r="L267" s="4">
        <v>50944.6344813877</v>
      </c>
      <c r="M267" s="4">
        <v>49853.3017346674</v>
      </c>
      <c r="N267" s="4">
        <v>48593.3953058628</v>
      </c>
      <c r="O267" s="4">
        <v>46736.8892434145</v>
      </c>
      <c r="P267" s="4">
        <v>45715.8189192584</v>
      </c>
    </row>
    <row r="268" spans="1:16">
      <c r="A268" s="1" t="s">
        <v>67</v>
      </c>
      <c r="B268" s="1" t="s">
        <v>32</v>
      </c>
      <c r="C268" s="1" t="s">
        <v>8</v>
      </c>
      <c r="D268" s="1" t="s">
        <v>109</v>
      </c>
      <c r="E268" s="1" t="s">
        <v>107</v>
      </c>
      <c r="F268" s="4">
        <v>36889.8530700328</v>
      </c>
      <c r="G268" s="4">
        <v>42564.568603328</v>
      </c>
      <c r="H268" s="4">
        <v>53353.6259528732</v>
      </c>
      <c r="I268" s="4">
        <v>65685.6681265095</v>
      </c>
      <c r="J268" s="4">
        <v>75820.6464356936</v>
      </c>
      <c r="K268" s="4">
        <v>85559.3610667722</v>
      </c>
      <c r="L268" s="4">
        <v>94916.4416083458</v>
      </c>
      <c r="M268" s="4">
        <v>104540.237708955</v>
      </c>
      <c r="N268" s="4">
        <v>113177.526326133</v>
      </c>
      <c r="O268" s="4">
        <v>124103.016850192</v>
      </c>
      <c r="P268" s="4">
        <v>136972.519457767</v>
      </c>
    </row>
    <row r="269" spans="1:16">
      <c r="A269" s="1" t="s">
        <v>67</v>
      </c>
      <c r="B269" s="1" t="s">
        <v>33</v>
      </c>
      <c r="C269" s="1" t="s">
        <v>8</v>
      </c>
      <c r="D269" s="1" t="s">
        <v>109</v>
      </c>
      <c r="E269" s="1" t="s">
        <v>107</v>
      </c>
      <c r="F269" s="4">
        <v>36889.8530700328</v>
      </c>
      <c r="G269" s="4">
        <v>42564.568603328</v>
      </c>
      <c r="H269" s="4">
        <v>53217.6672655719</v>
      </c>
      <c r="I269" s="4">
        <v>65409.1110669235</v>
      </c>
      <c r="J269" s="4">
        <v>75624.5206842112</v>
      </c>
      <c r="K269" s="4">
        <v>85212.447779949</v>
      </c>
      <c r="L269" s="4">
        <v>94508.4694249551</v>
      </c>
      <c r="M269" s="4">
        <v>103746.290724406</v>
      </c>
      <c r="N269" s="4">
        <v>111543.869092167</v>
      </c>
      <c r="O269" s="4">
        <v>121843.932293421</v>
      </c>
      <c r="P269" s="4">
        <v>135960.520857666</v>
      </c>
    </row>
    <row r="270" spans="1:16">
      <c r="A270" s="1" t="s">
        <v>67</v>
      </c>
      <c r="B270" s="1" t="s">
        <v>34</v>
      </c>
      <c r="C270" s="1" t="s">
        <v>8</v>
      </c>
      <c r="D270" s="1" t="s">
        <v>109</v>
      </c>
      <c r="E270" s="1" t="s">
        <v>107</v>
      </c>
      <c r="F270" s="4">
        <v>36889.8530700328</v>
      </c>
      <c r="G270" s="4">
        <v>42564.568603328</v>
      </c>
      <c r="H270" s="4">
        <v>53252.9020991224</v>
      </c>
      <c r="I270" s="4">
        <v>65552.2715326231</v>
      </c>
      <c r="J270" s="4">
        <v>75763.269363902</v>
      </c>
      <c r="K270" s="4">
        <v>85327.614301044</v>
      </c>
      <c r="L270" s="4">
        <v>94306.0632927257</v>
      </c>
      <c r="M270" s="4">
        <v>103775.776702729</v>
      </c>
      <c r="N270" s="4">
        <v>112918.899662239</v>
      </c>
      <c r="O270" s="4">
        <v>123928.478565244</v>
      </c>
      <c r="P270" s="4">
        <v>136124.443120925</v>
      </c>
    </row>
    <row r="271" spans="1:16">
      <c r="A271" s="1" t="s">
        <v>67</v>
      </c>
      <c r="B271" s="1" t="s">
        <v>35</v>
      </c>
      <c r="C271" s="1" t="s">
        <v>8</v>
      </c>
      <c r="D271" s="1" t="s">
        <v>109</v>
      </c>
      <c r="E271" s="1" t="s">
        <v>107</v>
      </c>
      <c r="F271" s="4">
        <v>36889.8530700328</v>
      </c>
      <c r="G271" s="4">
        <v>42564.568603328</v>
      </c>
      <c r="H271" s="4">
        <v>53215.6420215647</v>
      </c>
      <c r="I271" s="4">
        <v>65402.5380976783</v>
      </c>
      <c r="J271" s="4">
        <v>75618.3062634947</v>
      </c>
      <c r="K271" s="4">
        <v>85231.0674578369</v>
      </c>
      <c r="L271" s="4">
        <v>94534.6678789571</v>
      </c>
      <c r="M271" s="4">
        <v>104003.939770734</v>
      </c>
      <c r="N271" s="4">
        <v>111847.874512741</v>
      </c>
      <c r="O271" s="4">
        <v>121997.135599796</v>
      </c>
      <c r="P271" s="4">
        <v>136026.918290679</v>
      </c>
    </row>
    <row r="272" spans="1:16">
      <c r="A272" s="1" t="s">
        <v>67</v>
      </c>
      <c r="B272" s="1" t="s">
        <v>36</v>
      </c>
      <c r="C272" s="1" t="s">
        <v>8</v>
      </c>
      <c r="D272" s="1" t="s">
        <v>109</v>
      </c>
      <c r="E272" s="1" t="s">
        <v>107</v>
      </c>
      <c r="F272" s="4">
        <v>36889.8530700328</v>
      </c>
      <c r="G272" s="4">
        <v>42564.568603328</v>
      </c>
      <c r="H272" s="4">
        <v>52056.98356351</v>
      </c>
      <c r="I272" s="4">
        <v>62248.6630604108</v>
      </c>
      <c r="J272" s="4">
        <v>69792.4907349778</v>
      </c>
      <c r="K272" s="4">
        <v>74354.0951101251</v>
      </c>
      <c r="L272" s="4">
        <v>76998.0234656052</v>
      </c>
      <c r="M272" s="4">
        <v>79346.9897050492</v>
      </c>
      <c r="N272" s="4">
        <v>82687.1209884825</v>
      </c>
      <c r="O272" s="4">
        <v>87315.8658897766</v>
      </c>
      <c r="P272" s="4">
        <v>90321.9917924523</v>
      </c>
    </row>
    <row r="273" spans="1:16">
      <c r="A273" s="1" t="s">
        <v>67</v>
      </c>
      <c r="B273" s="1" t="s">
        <v>37</v>
      </c>
      <c r="C273" s="1" t="s">
        <v>8</v>
      </c>
      <c r="D273" s="1" t="s">
        <v>109</v>
      </c>
      <c r="E273" s="1" t="s">
        <v>107</v>
      </c>
      <c r="F273" s="4">
        <v>36889.8530700328</v>
      </c>
      <c r="G273" s="4">
        <v>42564.568603328</v>
      </c>
      <c r="H273" s="4">
        <v>53209.340932505</v>
      </c>
      <c r="I273" s="4">
        <v>65138.6758725216</v>
      </c>
      <c r="J273" s="4">
        <v>75339.4678355872</v>
      </c>
      <c r="K273" s="4">
        <v>85516.5301644229</v>
      </c>
      <c r="L273" s="4">
        <v>94112.6670330026</v>
      </c>
      <c r="M273" s="4">
        <v>104078.124795224</v>
      </c>
      <c r="N273" s="4">
        <v>112891.730342796</v>
      </c>
      <c r="O273" s="4">
        <v>123293.727955289</v>
      </c>
      <c r="P273" s="4">
        <v>136103.013272597</v>
      </c>
    </row>
    <row r="274" spans="1:16">
      <c r="A274" s="1" t="s">
        <v>67</v>
      </c>
      <c r="B274" s="1" t="s">
        <v>38</v>
      </c>
      <c r="C274" s="1" t="s">
        <v>8</v>
      </c>
      <c r="D274" s="1" t="s">
        <v>109</v>
      </c>
      <c r="E274" s="1" t="s">
        <v>107</v>
      </c>
      <c r="F274" s="4">
        <v>36889.8530700328</v>
      </c>
      <c r="G274" s="4">
        <v>42564.568603328</v>
      </c>
      <c r="H274" s="4">
        <v>44810.0341267152</v>
      </c>
      <c r="I274" s="4">
        <v>42857.7300488575</v>
      </c>
      <c r="J274" s="4">
        <v>35785.0110572659</v>
      </c>
      <c r="K274" s="4">
        <v>22927.3872704126</v>
      </c>
      <c r="L274" s="4">
        <v>9195.02425264874</v>
      </c>
      <c r="M274" s="4">
        <v>2976.75419335204</v>
      </c>
      <c r="N274" s="4">
        <v>-188.200839234731</v>
      </c>
      <c r="O274" s="4">
        <v>-2127.6855382802</v>
      </c>
      <c r="P274" s="4">
        <v>-4608.96094181754</v>
      </c>
    </row>
    <row r="275" spans="1:16">
      <c r="A275" s="1" t="s">
        <v>68</v>
      </c>
      <c r="B275" s="1" t="s">
        <v>7</v>
      </c>
      <c r="C275" s="1" t="s">
        <v>8</v>
      </c>
      <c r="D275" s="1" t="s">
        <v>109</v>
      </c>
      <c r="E275" s="1" t="s">
        <v>107</v>
      </c>
      <c r="F275" s="4">
        <v>46735.0033333333</v>
      </c>
      <c r="G275" s="4">
        <v>49406.5623333333</v>
      </c>
      <c r="H275" s="4">
        <v>58403.0113333333</v>
      </c>
      <c r="I275" s="4">
        <v>65888.7716666667</v>
      </c>
      <c r="J275" s="4">
        <v>75736.122</v>
      </c>
      <c r="K275" s="4">
        <v>85796.2746666667</v>
      </c>
      <c r="L275" s="4">
        <v>93895.7213333333</v>
      </c>
      <c r="M275" s="4">
        <v>98149.9163333333</v>
      </c>
      <c r="N275" s="4">
        <v>99747.824</v>
      </c>
      <c r="O275" s="4">
        <v>99637.2593333333</v>
      </c>
      <c r="P275" s="4">
        <v>98085.0383333333</v>
      </c>
    </row>
    <row r="276" spans="1:16">
      <c r="A276" s="1" t="s">
        <v>68</v>
      </c>
      <c r="B276" s="1" t="s">
        <v>11</v>
      </c>
      <c r="C276" s="1" t="s">
        <v>8</v>
      </c>
      <c r="D276" s="1" t="s">
        <v>109</v>
      </c>
      <c r="E276" s="1" t="s">
        <v>107</v>
      </c>
      <c r="F276" s="4">
        <v>46735.0033333333</v>
      </c>
      <c r="G276" s="4">
        <v>49406.5623333333</v>
      </c>
      <c r="H276" s="4">
        <v>48456.5473333333</v>
      </c>
      <c r="I276" s="4">
        <v>47238.2386666667</v>
      </c>
      <c r="J276" s="4">
        <v>42517.057</v>
      </c>
      <c r="K276" s="4">
        <v>32600.095</v>
      </c>
      <c r="L276" s="4">
        <v>17992.535</v>
      </c>
      <c r="M276" s="4">
        <v>8564.92633333333</v>
      </c>
      <c r="N276" s="4">
        <v>2415.44233333333</v>
      </c>
      <c r="O276" s="4">
        <v>-2740.69033333333</v>
      </c>
      <c r="P276" s="4">
        <v>-6290.427</v>
      </c>
    </row>
    <row r="277" spans="1:16">
      <c r="A277" s="1" t="s">
        <v>68</v>
      </c>
      <c r="B277" s="1" t="s">
        <v>13</v>
      </c>
      <c r="C277" s="1" t="s">
        <v>8</v>
      </c>
      <c r="D277" s="1" t="s">
        <v>109</v>
      </c>
      <c r="E277" s="1" t="s">
        <v>107</v>
      </c>
      <c r="F277" s="4">
        <v>46735.0033333333</v>
      </c>
      <c r="G277" s="4">
        <v>49406.5623333333</v>
      </c>
      <c r="H277" s="4">
        <v>49329.049</v>
      </c>
      <c r="I277" s="4">
        <v>45597.3393333333</v>
      </c>
      <c r="J277" s="4">
        <v>37868.3946666667</v>
      </c>
      <c r="K277" s="4">
        <v>24543.915</v>
      </c>
      <c r="L277" s="4">
        <v>15239.9976666667</v>
      </c>
      <c r="M277" s="4">
        <v>9239.65166666667</v>
      </c>
      <c r="N277" s="4">
        <v>5192.57566666667</v>
      </c>
      <c r="O277" s="4">
        <v>914.525333333333</v>
      </c>
      <c r="P277" s="4">
        <v>-2283.54866666667</v>
      </c>
    </row>
    <row r="278" spans="1:16">
      <c r="A278" s="1" t="s">
        <v>68</v>
      </c>
      <c r="B278" s="1" t="s">
        <v>14</v>
      </c>
      <c r="C278" s="1" t="s">
        <v>8</v>
      </c>
      <c r="D278" s="1" t="s">
        <v>109</v>
      </c>
      <c r="E278" s="1" t="s">
        <v>107</v>
      </c>
      <c r="F278" s="4">
        <v>46735.0033333333</v>
      </c>
      <c r="G278" s="4">
        <v>49406.5623333333</v>
      </c>
      <c r="H278" s="4">
        <v>47927.9863333333</v>
      </c>
      <c r="I278" s="4">
        <v>43154.2466666667</v>
      </c>
      <c r="J278" s="4">
        <v>34672.0806666667</v>
      </c>
      <c r="K278" s="4">
        <v>23748.868</v>
      </c>
      <c r="L278" s="4">
        <v>15355.2263333333</v>
      </c>
      <c r="M278" s="4">
        <v>9923.14033333333</v>
      </c>
      <c r="N278" s="4">
        <v>6098.015</v>
      </c>
      <c r="O278" s="4">
        <v>2529.55266666667</v>
      </c>
      <c r="P278" s="4">
        <v>-148.716333333333</v>
      </c>
    </row>
    <row r="279" spans="1:16">
      <c r="A279" s="1" t="s">
        <v>68</v>
      </c>
      <c r="B279" s="1" t="s">
        <v>15</v>
      </c>
      <c r="C279" s="1" t="s">
        <v>8</v>
      </c>
      <c r="D279" s="1" t="s">
        <v>109</v>
      </c>
      <c r="E279" s="1" t="s">
        <v>107</v>
      </c>
      <c r="F279" s="4">
        <v>46735.0033333333</v>
      </c>
      <c r="G279" s="4">
        <v>49406.5623333333</v>
      </c>
      <c r="H279" s="4">
        <v>43439.5133333333</v>
      </c>
      <c r="I279" s="4">
        <v>36228.379</v>
      </c>
      <c r="J279" s="4">
        <v>27284.2716666667</v>
      </c>
      <c r="K279" s="4">
        <v>20654.8393333333</v>
      </c>
      <c r="L279" s="4">
        <v>15996.0203333333</v>
      </c>
      <c r="M279" s="4">
        <v>11848.9836666667</v>
      </c>
      <c r="N279" s="4">
        <v>8681.42366666667</v>
      </c>
      <c r="O279" s="4">
        <v>7084.583</v>
      </c>
      <c r="P279" s="4">
        <v>5833.74733333333</v>
      </c>
    </row>
    <row r="280" spans="1:16">
      <c r="A280" s="1" t="s">
        <v>68</v>
      </c>
      <c r="B280" s="1" t="s">
        <v>17</v>
      </c>
      <c r="C280" s="1" t="s">
        <v>8</v>
      </c>
      <c r="D280" s="1" t="s">
        <v>109</v>
      </c>
      <c r="E280" s="1" t="s">
        <v>107</v>
      </c>
      <c r="F280" s="4">
        <v>46735.0033333333</v>
      </c>
      <c r="G280" s="4">
        <v>49406.5623333333</v>
      </c>
      <c r="H280" s="4">
        <v>42315.988</v>
      </c>
      <c r="I280" s="4">
        <v>36318.04</v>
      </c>
      <c r="J280" s="4">
        <v>30336.339</v>
      </c>
      <c r="K280" s="4">
        <v>23437.1133333333</v>
      </c>
      <c r="L280" s="4">
        <v>16557.827</v>
      </c>
      <c r="M280" s="4">
        <v>11609.8583333333</v>
      </c>
      <c r="N280" s="4">
        <v>8260.18233333333</v>
      </c>
      <c r="O280" s="4">
        <v>5791.92166666667</v>
      </c>
      <c r="P280" s="4">
        <v>4405.34966666667</v>
      </c>
    </row>
    <row r="281" spans="1:16">
      <c r="A281" s="1" t="s">
        <v>68</v>
      </c>
      <c r="B281" s="1" t="s">
        <v>18</v>
      </c>
      <c r="C281" s="1" t="s">
        <v>8</v>
      </c>
      <c r="D281" s="1" t="s">
        <v>109</v>
      </c>
      <c r="E281" s="1" t="s">
        <v>107</v>
      </c>
      <c r="F281" s="4">
        <v>46735.0033333333</v>
      </c>
      <c r="G281" s="4">
        <v>49406.5623333333</v>
      </c>
      <c r="H281" s="4">
        <v>48429.403</v>
      </c>
      <c r="I281" s="4">
        <v>44233.8343333333</v>
      </c>
      <c r="J281" s="4">
        <v>36473.987</v>
      </c>
      <c r="K281" s="4">
        <v>25599.5006666667</v>
      </c>
      <c r="L281" s="4">
        <v>24302.6666666667</v>
      </c>
      <c r="M281" s="4">
        <v>23001</v>
      </c>
      <c r="N281" s="4">
        <v>21699.3333333333</v>
      </c>
      <c r="O281" s="4">
        <v>20397.6666666667</v>
      </c>
      <c r="P281" s="4">
        <v>19096</v>
      </c>
    </row>
    <row r="282" spans="1:16">
      <c r="A282" s="1" t="s">
        <v>68</v>
      </c>
      <c r="B282" s="1" t="s">
        <v>19</v>
      </c>
      <c r="C282" s="1" t="s">
        <v>8</v>
      </c>
      <c r="D282" s="1" t="s">
        <v>109</v>
      </c>
      <c r="E282" s="1" t="s">
        <v>107</v>
      </c>
      <c r="F282" s="4">
        <v>46735.0033333333</v>
      </c>
      <c r="G282" s="4">
        <v>49406.5623333333</v>
      </c>
      <c r="H282" s="4">
        <v>48689.74</v>
      </c>
      <c r="I282" s="4">
        <v>44750.8416666667</v>
      </c>
      <c r="J282" s="4">
        <v>37295.3166666667</v>
      </c>
      <c r="K282" s="4">
        <v>26538.1673333333</v>
      </c>
      <c r="L282" s="4">
        <v>25223</v>
      </c>
      <c r="M282" s="4">
        <v>23899.3333333333</v>
      </c>
      <c r="N282" s="4">
        <v>22579.3333333333</v>
      </c>
      <c r="O282" s="4">
        <v>21255.663</v>
      </c>
      <c r="P282" s="4">
        <v>19935.6666666667</v>
      </c>
    </row>
    <row r="283" spans="1:16">
      <c r="A283" s="1" t="s">
        <v>68</v>
      </c>
      <c r="B283" s="1" t="s">
        <v>20</v>
      </c>
      <c r="C283" s="1" t="s">
        <v>8</v>
      </c>
      <c r="D283" s="1" t="s">
        <v>109</v>
      </c>
      <c r="E283" s="1" t="s">
        <v>107</v>
      </c>
      <c r="F283" s="4">
        <v>46735.0033333333</v>
      </c>
      <c r="G283" s="4">
        <v>49406.5623333333</v>
      </c>
      <c r="H283" s="4">
        <v>48689.7363333333</v>
      </c>
      <c r="I283" s="4">
        <v>44750.838</v>
      </c>
      <c r="J283" s="4">
        <v>37295.3166666667</v>
      </c>
      <c r="K283" s="4">
        <v>26538.1673333333</v>
      </c>
      <c r="L283" s="4">
        <v>25223</v>
      </c>
      <c r="M283" s="4">
        <v>23899.3333333333</v>
      </c>
      <c r="N283" s="4">
        <v>22579.3333333333</v>
      </c>
      <c r="O283" s="4">
        <v>21255.6666666667</v>
      </c>
      <c r="P283" s="4">
        <v>19935.6666666667</v>
      </c>
    </row>
    <row r="284" spans="1:16">
      <c r="A284" s="1" t="s">
        <v>68</v>
      </c>
      <c r="B284" s="1" t="s">
        <v>21</v>
      </c>
      <c r="C284" s="1" t="s">
        <v>8</v>
      </c>
      <c r="D284" s="1" t="s">
        <v>109</v>
      </c>
      <c r="E284" s="1" t="s">
        <v>107</v>
      </c>
      <c r="F284" s="4">
        <v>46735.0033333333</v>
      </c>
      <c r="G284" s="4">
        <v>49406.5623333333</v>
      </c>
      <c r="H284" s="4">
        <v>52514.9496666667</v>
      </c>
      <c r="I284" s="4">
        <v>55454.6043333333</v>
      </c>
      <c r="J284" s="4">
        <v>60743.826</v>
      </c>
      <c r="K284" s="4">
        <v>66334.928</v>
      </c>
      <c r="L284" s="4">
        <v>69317.6843333333</v>
      </c>
      <c r="M284" s="4">
        <v>70991.305</v>
      </c>
      <c r="N284" s="4">
        <v>69837.9806666667</v>
      </c>
      <c r="O284" s="4">
        <v>68421.067</v>
      </c>
      <c r="P284" s="4">
        <v>66585.5446666667</v>
      </c>
    </row>
    <row r="285" spans="1:16">
      <c r="A285" s="1" t="s">
        <v>68</v>
      </c>
      <c r="B285" s="1" t="s">
        <v>22</v>
      </c>
      <c r="C285" s="1" t="s">
        <v>8</v>
      </c>
      <c r="D285" s="1" t="s">
        <v>109</v>
      </c>
      <c r="E285" s="1" t="s">
        <v>107</v>
      </c>
      <c r="F285" s="4">
        <v>46735.0033333333</v>
      </c>
      <c r="G285" s="4">
        <v>49406.5623333333</v>
      </c>
      <c r="H285" s="4">
        <v>48429.403</v>
      </c>
      <c r="I285" s="4">
        <v>44233.838</v>
      </c>
      <c r="J285" s="4">
        <v>36473.9833333333</v>
      </c>
      <c r="K285" s="4">
        <v>25599.5006666667</v>
      </c>
      <c r="L285" s="4">
        <v>24302.6666666667</v>
      </c>
      <c r="M285" s="4">
        <v>23001</v>
      </c>
      <c r="N285" s="4">
        <v>21699.3333333333</v>
      </c>
      <c r="O285" s="4">
        <v>20397.6666666667</v>
      </c>
      <c r="P285" s="4">
        <v>19096</v>
      </c>
    </row>
    <row r="286" spans="1:16">
      <c r="A286" s="1" t="s">
        <v>68</v>
      </c>
      <c r="B286" s="1" t="s">
        <v>23</v>
      </c>
      <c r="C286" s="1" t="s">
        <v>8</v>
      </c>
      <c r="D286" s="1" t="s">
        <v>109</v>
      </c>
      <c r="E286" s="1" t="s">
        <v>107</v>
      </c>
      <c r="F286" s="4">
        <v>46735.0033333333</v>
      </c>
      <c r="G286" s="4">
        <v>49406.5623333333</v>
      </c>
      <c r="H286" s="4">
        <v>48429.403</v>
      </c>
      <c r="I286" s="4">
        <v>44233.838</v>
      </c>
      <c r="J286" s="4">
        <v>36473.9833333333</v>
      </c>
      <c r="K286" s="4">
        <v>25599.5006666667</v>
      </c>
      <c r="L286" s="4">
        <v>24302.6666666667</v>
      </c>
      <c r="M286" s="4">
        <v>23001</v>
      </c>
      <c r="N286" s="4">
        <v>21699.3333333333</v>
      </c>
      <c r="O286" s="4">
        <v>20397.6703333333</v>
      </c>
      <c r="P286" s="4">
        <v>19096</v>
      </c>
    </row>
    <row r="287" spans="1:16">
      <c r="A287" s="1" t="s">
        <v>68</v>
      </c>
      <c r="B287" s="1" t="s">
        <v>24</v>
      </c>
      <c r="C287" s="1" t="s">
        <v>8</v>
      </c>
      <c r="D287" s="1" t="s">
        <v>109</v>
      </c>
      <c r="E287" s="1" t="s">
        <v>107</v>
      </c>
      <c r="F287" s="4">
        <v>46735.0033333333</v>
      </c>
      <c r="G287" s="4">
        <v>49406.5623333333</v>
      </c>
      <c r="H287" s="4">
        <v>48429.403</v>
      </c>
      <c r="I287" s="4">
        <v>44233.838</v>
      </c>
      <c r="J287" s="4">
        <v>36473.987</v>
      </c>
      <c r="K287" s="4">
        <v>25599.5006666667</v>
      </c>
      <c r="L287" s="4">
        <v>24302.6666666667</v>
      </c>
      <c r="M287" s="4">
        <v>23001</v>
      </c>
      <c r="N287" s="4">
        <v>21699.3333333333</v>
      </c>
      <c r="O287" s="4">
        <v>20397.6666666667</v>
      </c>
      <c r="P287" s="4">
        <v>19096</v>
      </c>
    </row>
    <row r="288" spans="1:16">
      <c r="A288" s="1" t="s">
        <v>68</v>
      </c>
      <c r="B288" s="1" t="s">
        <v>25</v>
      </c>
      <c r="C288" s="1" t="s">
        <v>8</v>
      </c>
      <c r="D288" s="1" t="s">
        <v>109</v>
      </c>
      <c r="E288" s="1" t="s">
        <v>107</v>
      </c>
      <c r="F288" s="4">
        <v>46735.0033333333</v>
      </c>
      <c r="G288" s="4">
        <v>49406.5623333333</v>
      </c>
      <c r="H288" s="4">
        <v>48429.403</v>
      </c>
      <c r="I288" s="4">
        <v>44233.8343333333</v>
      </c>
      <c r="J288" s="4">
        <v>36473.9833333333</v>
      </c>
      <c r="K288" s="4">
        <v>25599.5006666667</v>
      </c>
      <c r="L288" s="4">
        <v>24302.6666666667</v>
      </c>
      <c r="M288" s="4">
        <v>23001</v>
      </c>
      <c r="N288" s="4">
        <v>21699.3333333333</v>
      </c>
      <c r="O288" s="4">
        <v>20397.6666666667</v>
      </c>
      <c r="P288" s="4">
        <v>19096</v>
      </c>
    </row>
    <row r="289" spans="1:16">
      <c r="A289" s="1" t="s">
        <v>68</v>
      </c>
      <c r="B289" s="1" t="s">
        <v>26</v>
      </c>
      <c r="C289" s="1" t="s">
        <v>8</v>
      </c>
      <c r="D289" s="1" t="s">
        <v>109</v>
      </c>
      <c r="E289" s="1" t="s">
        <v>107</v>
      </c>
      <c r="F289" s="4">
        <v>46735.0033333333</v>
      </c>
      <c r="G289" s="4">
        <v>49406.5623333333</v>
      </c>
      <c r="H289" s="4">
        <v>48689.7326666667</v>
      </c>
      <c r="I289" s="4">
        <v>44750.838</v>
      </c>
      <c r="J289" s="4">
        <v>37295.3166666667</v>
      </c>
      <c r="K289" s="4">
        <v>26538.1673333333</v>
      </c>
      <c r="L289" s="4">
        <v>25223</v>
      </c>
      <c r="M289" s="4">
        <v>23899.3333333333</v>
      </c>
      <c r="N289" s="4">
        <v>22579.337</v>
      </c>
      <c r="O289" s="4">
        <v>21255.6666666667</v>
      </c>
      <c r="P289" s="4">
        <v>19935.6666666667</v>
      </c>
    </row>
    <row r="290" spans="1:16">
      <c r="A290" s="1" t="s">
        <v>68</v>
      </c>
      <c r="B290" s="1" t="s">
        <v>32</v>
      </c>
      <c r="C290" s="1" t="s">
        <v>8</v>
      </c>
      <c r="D290" s="1" t="s">
        <v>109</v>
      </c>
      <c r="E290" s="1" t="s">
        <v>107</v>
      </c>
      <c r="F290" s="4">
        <v>46735.0033333333</v>
      </c>
      <c r="G290" s="4">
        <v>49406.5623333333</v>
      </c>
      <c r="H290" s="4">
        <v>58403.3926666667</v>
      </c>
      <c r="I290" s="4">
        <v>65887.5286666667</v>
      </c>
      <c r="J290" s="4">
        <v>75729.6796666667</v>
      </c>
      <c r="K290" s="4">
        <v>85794.621</v>
      </c>
      <c r="L290" s="4">
        <v>93903.601</v>
      </c>
      <c r="M290" s="4">
        <v>98171.4616666667</v>
      </c>
      <c r="N290" s="4">
        <v>99750.2696666667</v>
      </c>
      <c r="O290" s="4">
        <v>99655.5413333333</v>
      </c>
      <c r="P290" s="4">
        <v>98101.2376666667</v>
      </c>
    </row>
    <row r="291" spans="1:16">
      <c r="A291" s="1" t="s">
        <v>68</v>
      </c>
      <c r="B291" s="1" t="s">
        <v>33</v>
      </c>
      <c r="C291" s="1" t="s">
        <v>8</v>
      </c>
      <c r="D291" s="1" t="s">
        <v>109</v>
      </c>
      <c r="E291" s="1" t="s">
        <v>107</v>
      </c>
      <c r="F291" s="4">
        <v>46735.0033333333</v>
      </c>
      <c r="G291" s="4">
        <v>49406.5623333333</v>
      </c>
      <c r="H291" s="4">
        <v>58600.3953333333</v>
      </c>
      <c r="I291" s="4">
        <v>66388.2083333333</v>
      </c>
      <c r="J291" s="4">
        <v>76732.5936666667</v>
      </c>
      <c r="K291" s="4">
        <v>88011.099</v>
      </c>
      <c r="L291" s="4">
        <v>97067.927</v>
      </c>
      <c r="M291" s="4">
        <v>103665.345666667</v>
      </c>
      <c r="N291" s="4">
        <v>109116.938333333</v>
      </c>
      <c r="O291" s="4">
        <v>113192.148666667</v>
      </c>
      <c r="P291" s="4">
        <v>116219.847333333</v>
      </c>
    </row>
    <row r="292" spans="1:16">
      <c r="A292" s="1" t="s">
        <v>68</v>
      </c>
      <c r="B292" s="1" t="s">
        <v>34</v>
      </c>
      <c r="C292" s="1" t="s">
        <v>8</v>
      </c>
      <c r="D292" s="1" t="s">
        <v>109</v>
      </c>
      <c r="E292" s="1" t="s">
        <v>107</v>
      </c>
      <c r="F292" s="4">
        <v>46735.0033333333</v>
      </c>
      <c r="G292" s="4">
        <v>49406.5623333333</v>
      </c>
      <c r="H292" s="4">
        <v>58462.0886666667</v>
      </c>
      <c r="I292" s="4">
        <v>65969.7243333333</v>
      </c>
      <c r="J292" s="4">
        <v>75854.4416666667</v>
      </c>
      <c r="K292" s="4">
        <v>86053.5463333333</v>
      </c>
      <c r="L292" s="4">
        <v>94509.723</v>
      </c>
      <c r="M292" s="4">
        <v>99779.7606666667</v>
      </c>
      <c r="N292" s="4">
        <v>102927.073333333</v>
      </c>
      <c r="O292" s="4">
        <v>103876.168</v>
      </c>
      <c r="P292" s="4">
        <v>103931.85</v>
      </c>
    </row>
    <row r="293" spans="1:16">
      <c r="A293" s="1" t="s">
        <v>68</v>
      </c>
      <c r="B293" s="1" t="s">
        <v>35</v>
      </c>
      <c r="C293" s="1" t="s">
        <v>8</v>
      </c>
      <c r="D293" s="1" t="s">
        <v>109</v>
      </c>
      <c r="E293" s="1" t="s">
        <v>107</v>
      </c>
      <c r="F293" s="4">
        <v>46735.0033333333</v>
      </c>
      <c r="G293" s="4">
        <v>49406.5623333333</v>
      </c>
      <c r="H293" s="4">
        <v>58645.719</v>
      </c>
      <c r="I293" s="4">
        <v>66385.594</v>
      </c>
      <c r="J293" s="4">
        <v>76695.8756666667</v>
      </c>
      <c r="K293" s="4">
        <v>87762.631</v>
      </c>
      <c r="L293" s="4">
        <v>96834.6866666667</v>
      </c>
      <c r="M293" s="4">
        <v>104689.871</v>
      </c>
      <c r="N293" s="4">
        <v>111290.868333333</v>
      </c>
      <c r="O293" s="4">
        <v>116398.736666667</v>
      </c>
      <c r="P293" s="4">
        <v>119819.443333333</v>
      </c>
    </row>
    <row r="294" spans="1:16">
      <c r="A294" s="1" t="s">
        <v>68</v>
      </c>
      <c r="B294" s="1" t="s">
        <v>36</v>
      </c>
      <c r="C294" s="1" t="s">
        <v>8</v>
      </c>
      <c r="D294" s="1" t="s">
        <v>109</v>
      </c>
      <c r="E294" s="1" t="s">
        <v>107</v>
      </c>
      <c r="F294" s="4">
        <v>46735.0033333333</v>
      </c>
      <c r="G294" s="4">
        <v>49406.5623333333</v>
      </c>
      <c r="H294" s="4">
        <v>52519.5403333333</v>
      </c>
      <c r="I294" s="4">
        <v>55459.6826666667</v>
      </c>
      <c r="J294" s="4">
        <v>60744.5336666667</v>
      </c>
      <c r="K294" s="4">
        <v>66336.7136666667</v>
      </c>
      <c r="L294" s="4">
        <v>69320.8926666667</v>
      </c>
      <c r="M294" s="4">
        <v>71008.663</v>
      </c>
      <c r="N294" s="4">
        <v>69856.094</v>
      </c>
      <c r="O294" s="4">
        <v>68433.7683333333</v>
      </c>
      <c r="P294" s="4">
        <v>66600.7723333333</v>
      </c>
    </row>
    <row r="295" spans="1:16">
      <c r="A295" s="1" t="s">
        <v>68</v>
      </c>
      <c r="B295" s="1" t="s">
        <v>37</v>
      </c>
      <c r="C295" s="1" t="s">
        <v>8</v>
      </c>
      <c r="D295" s="1" t="s">
        <v>109</v>
      </c>
      <c r="E295" s="1" t="s">
        <v>107</v>
      </c>
      <c r="F295" s="4">
        <v>46735.0033333333</v>
      </c>
      <c r="G295" s="4">
        <v>49406.5623333333</v>
      </c>
      <c r="H295" s="4">
        <v>58645.1983333333</v>
      </c>
      <c r="I295" s="4">
        <v>66384.9633333333</v>
      </c>
      <c r="J295" s="4">
        <v>76692.946</v>
      </c>
      <c r="K295" s="4">
        <v>87763.4046666667</v>
      </c>
      <c r="L295" s="4">
        <v>96831.8816666667</v>
      </c>
      <c r="M295" s="4">
        <v>104689.438333333</v>
      </c>
      <c r="N295" s="4">
        <v>111252.925666667</v>
      </c>
      <c r="O295" s="4">
        <v>116361.897666667</v>
      </c>
      <c r="P295" s="4">
        <v>119786.146333333</v>
      </c>
    </row>
    <row r="296" spans="1:16">
      <c r="A296" s="1" t="s">
        <v>68</v>
      </c>
      <c r="B296" s="1" t="s">
        <v>38</v>
      </c>
      <c r="C296" s="1" t="s">
        <v>8</v>
      </c>
      <c r="D296" s="1" t="s">
        <v>109</v>
      </c>
      <c r="E296" s="1" t="s">
        <v>107</v>
      </c>
      <c r="F296" s="4">
        <v>46735.0033333333</v>
      </c>
      <c r="G296" s="4">
        <v>49406.5623333333</v>
      </c>
      <c r="H296" s="4">
        <v>49711.5886666667</v>
      </c>
      <c r="I296" s="4">
        <v>45975.9923333333</v>
      </c>
      <c r="J296" s="4">
        <v>38177.205</v>
      </c>
      <c r="K296" s="4">
        <v>24555.509</v>
      </c>
      <c r="L296" s="4">
        <v>15176.2563333333</v>
      </c>
      <c r="M296" s="4">
        <v>8893.39733333333</v>
      </c>
      <c r="N296" s="4">
        <v>4745.80333333333</v>
      </c>
      <c r="O296" s="4">
        <v>678.465333333333</v>
      </c>
      <c r="P296" s="4">
        <v>-2440.87066666667</v>
      </c>
    </row>
    <row r="297" spans="1:16">
      <c r="A297" s="1" t="s">
        <v>69</v>
      </c>
      <c r="B297" s="1" t="s">
        <v>7</v>
      </c>
      <c r="C297" s="1" t="s">
        <v>8</v>
      </c>
      <c r="D297" s="1" t="s">
        <v>109</v>
      </c>
      <c r="E297" s="1" t="s">
        <v>107</v>
      </c>
      <c r="F297" s="4">
        <v>33878.964</v>
      </c>
      <c r="G297" s="4">
        <v>36932.304</v>
      </c>
      <c r="H297" s="4">
        <v>47916.784</v>
      </c>
      <c r="I297" s="4">
        <v>58434.804</v>
      </c>
      <c r="J297" s="4">
        <v>66739.108</v>
      </c>
      <c r="K297" s="4">
        <v>72561.2</v>
      </c>
      <c r="L297" s="4">
        <v>77261.632</v>
      </c>
      <c r="M297" s="4">
        <v>81471.832</v>
      </c>
      <c r="N297" s="4">
        <v>84863.056</v>
      </c>
      <c r="O297" s="4">
        <v>87608.024</v>
      </c>
      <c r="P297" s="4">
        <v>89595.656</v>
      </c>
    </row>
    <row r="298" spans="1:16">
      <c r="A298" s="1" t="s">
        <v>69</v>
      </c>
      <c r="B298" s="1" t="s">
        <v>11</v>
      </c>
      <c r="C298" s="1" t="s">
        <v>8</v>
      </c>
      <c r="D298" s="1" t="s">
        <v>109</v>
      </c>
      <c r="E298" s="1" t="s">
        <v>107</v>
      </c>
      <c r="F298" s="4">
        <v>33878.964</v>
      </c>
      <c r="G298" s="4">
        <v>35567.548</v>
      </c>
      <c r="H298" s="4">
        <v>35626.516</v>
      </c>
      <c r="I298" s="4">
        <v>26975.702</v>
      </c>
      <c r="J298" s="4">
        <v>17374.78</v>
      </c>
      <c r="K298" s="4">
        <v>9860.734</v>
      </c>
      <c r="L298" s="4">
        <v>4923.363</v>
      </c>
      <c r="M298" s="4">
        <v>1752.401625</v>
      </c>
      <c r="N298" s="4">
        <v>-653.7329375</v>
      </c>
      <c r="O298" s="4">
        <v>-2535.098</v>
      </c>
      <c r="P298" s="4">
        <v>-4118.46925</v>
      </c>
    </row>
    <row r="299" spans="1:16">
      <c r="A299" s="1" t="s">
        <v>69</v>
      </c>
      <c r="B299" s="1" t="s">
        <v>12</v>
      </c>
      <c r="C299" s="1" t="s">
        <v>8</v>
      </c>
      <c r="D299" s="1" t="s">
        <v>109</v>
      </c>
      <c r="E299" s="1" t="s">
        <v>107</v>
      </c>
      <c r="F299" s="4">
        <v>33878.964</v>
      </c>
      <c r="G299" s="4">
        <v>35612.692</v>
      </c>
      <c r="H299" s="4">
        <v>31626.47</v>
      </c>
      <c r="I299" s="4">
        <v>17045.438</v>
      </c>
      <c r="J299" s="4">
        <v>10978.45</v>
      </c>
      <c r="K299" s="4">
        <v>6222.9755</v>
      </c>
      <c r="L299" s="4">
        <v>5100.68</v>
      </c>
      <c r="M299" s="4">
        <v>4729.806</v>
      </c>
      <c r="N299" s="4">
        <v>4617.843</v>
      </c>
      <c r="O299" s="4">
        <v>4625.791</v>
      </c>
      <c r="P299" s="4">
        <v>4670.7385</v>
      </c>
    </row>
    <row r="300" spans="1:16">
      <c r="A300" s="1" t="s">
        <v>69</v>
      </c>
      <c r="B300" s="1" t="s">
        <v>13</v>
      </c>
      <c r="C300" s="1" t="s">
        <v>8</v>
      </c>
      <c r="D300" s="1" t="s">
        <v>109</v>
      </c>
      <c r="E300" s="1" t="s">
        <v>107</v>
      </c>
      <c r="F300" s="4">
        <v>33878.964</v>
      </c>
      <c r="G300" s="4">
        <v>35671.228</v>
      </c>
      <c r="H300" s="4">
        <v>36970.468</v>
      </c>
      <c r="I300" s="4">
        <v>26400.566</v>
      </c>
      <c r="J300" s="4">
        <v>16894.888</v>
      </c>
      <c r="K300" s="4">
        <v>9947.662</v>
      </c>
      <c r="L300" s="4">
        <v>4565.4815</v>
      </c>
      <c r="M300" s="4">
        <v>1316.7585</v>
      </c>
      <c r="N300" s="4">
        <v>-672.346125</v>
      </c>
      <c r="O300" s="4">
        <v>-1951.814375</v>
      </c>
      <c r="P300" s="4">
        <v>-2888.3965</v>
      </c>
    </row>
    <row r="301" spans="1:16">
      <c r="A301" s="1" t="s">
        <v>69</v>
      </c>
      <c r="B301" s="1" t="s">
        <v>14</v>
      </c>
      <c r="C301" s="1" t="s">
        <v>8</v>
      </c>
      <c r="D301" s="1" t="s">
        <v>109</v>
      </c>
      <c r="E301" s="1" t="s">
        <v>107</v>
      </c>
      <c r="F301" s="4">
        <v>33878.964</v>
      </c>
      <c r="G301" s="4">
        <v>35612.848</v>
      </c>
      <c r="H301" s="4">
        <v>35990.504</v>
      </c>
      <c r="I301" s="4">
        <v>26135.266</v>
      </c>
      <c r="J301" s="4">
        <v>17669.296</v>
      </c>
      <c r="K301" s="4">
        <v>10244.935</v>
      </c>
      <c r="L301" s="4">
        <v>4379.835</v>
      </c>
      <c r="M301" s="4">
        <v>986.6406875</v>
      </c>
      <c r="N301" s="4">
        <v>-1002.568125</v>
      </c>
      <c r="O301" s="4">
        <v>-2160.15325</v>
      </c>
      <c r="P301" s="4">
        <v>-3043.26725</v>
      </c>
    </row>
    <row r="302" spans="1:16">
      <c r="A302" s="1" t="s">
        <v>69</v>
      </c>
      <c r="B302" s="1" t="s">
        <v>15</v>
      </c>
      <c r="C302" s="1" t="s">
        <v>8</v>
      </c>
      <c r="D302" s="1" t="s">
        <v>109</v>
      </c>
      <c r="E302" s="1" t="s">
        <v>107</v>
      </c>
      <c r="F302" s="4">
        <v>33878.964</v>
      </c>
      <c r="G302" s="4">
        <v>35628.38</v>
      </c>
      <c r="H302" s="4">
        <v>34956.916</v>
      </c>
      <c r="I302" s="4">
        <v>28234.628</v>
      </c>
      <c r="J302" s="4">
        <v>15625.479</v>
      </c>
      <c r="K302" s="4">
        <v>8700.771</v>
      </c>
      <c r="L302" s="4">
        <v>2741.13125</v>
      </c>
      <c r="M302" s="4">
        <v>1167.825375</v>
      </c>
      <c r="N302" s="4">
        <v>804.3105625</v>
      </c>
      <c r="O302" s="4">
        <v>816.3604375</v>
      </c>
      <c r="P302" s="4">
        <v>867.4750625</v>
      </c>
    </row>
    <row r="303" spans="1:16">
      <c r="A303" s="1" t="s">
        <v>69</v>
      </c>
      <c r="B303" s="1" t="s">
        <v>16</v>
      </c>
      <c r="C303" s="1" t="s">
        <v>8</v>
      </c>
      <c r="D303" s="1" t="s">
        <v>109</v>
      </c>
      <c r="E303" s="1" t="s">
        <v>107</v>
      </c>
      <c r="F303" s="4">
        <v>33878.964</v>
      </c>
      <c r="G303" s="4">
        <v>35628.476</v>
      </c>
      <c r="H303" s="4">
        <v>35134.584</v>
      </c>
      <c r="I303" s="4">
        <v>28575.592</v>
      </c>
      <c r="J303" s="4">
        <v>15479.477</v>
      </c>
      <c r="K303" s="4">
        <v>7834.2145</v>
      </c>
      <c r="L303" s="4">
        <v>2366.712</v>
      </c>
      <c r="M303" s="4">
        <v>1115.320125</v>
      </c>
      <c r="N303" s="4">
        <v>1122.697125</v>
      </c>
      <c r="O303" s="4">
        <v>1571.363125</v>
      </c>
      <c r="P303" s="4">
        <v>2066.336875</v>
      </c>
    </row>
    <row r="304" spans="1:16">
      <c r="A304" s="1" t="s">
        <v>69</v>
      </c>
      <c r="B304" s="1" t="s">
        <v>17</v>
      </c>
      <c r="C304" s="1" t="s">
        <v>8</v>
      </c>
      <c r="D304" s="1" t="s">
        <v>109</v>
      </c>
      <c r="E304" s="1" t="s">
        <v>107</v>
      </c>
      <c r="F304" s="4">
        <v>33878.964</v>
      </c>
      <c r="G304" s="4">
        <v>35626.028</v>
      </c>
      <c r="H304" s="4">
        <v>31977.666</v>
      </c>
      <c r="I304" s="4">
        <v>18214.04</v>
      </c>
      <c r="J304" s="4">
        <v>12706.167</v>
      </c>
      <c r="K304" s="4">
        <v>8373.807</v>
      </c>
      <c r="L304" s="4">
        <v>5675.735</v>
      </c>
      <c r="M304" s="4">
        <v>4418.726</v>
      </c>
      <c r="N304" s="4">
        <v>3577.19475</v>
      </c>
      <c r="O304" s="4">
        <v>2997.609</v>
      </c>
      <c r="P304" s="4">
        <v>2632.59925</v>
      </c>
    </row>
    <row r="305" spans="1:16">
      <c r="A305" s="1" t="s">
        <v>69</v>
      </c>
      <c r="B305" s="1" t="s">
        <v>18</v>
      </c>
      <c r="C305" s="1" t="s">
        <v>8</v>
      </c>
      <c r="D305" s="1" t="s">
        <v>109</v>
      </c>
      <c r="E305" s="1" t="s">
        <v>107</v>
      </c>
      <c r="F305" s="4">
        <v>33878.964</v>
      </c>
      <c r="G305" s="4">
        <v>35612.824</v>
      </c>
      <c r="H305" s="4">
        <v>37296.908</v>
      </c>
      <c r="I305" s="4">
        <v>30974.286</v>
      </c>
      <c r="J305" s="4">
        <v>24901.976</v>
      </c>
      <c r="K305" s="4">
        <v>20355.804</v>
      </c>
      <c r="L305" s="4">
        <v>16856.434</v>
      </c>
      <c r="M305" s="4">
        <v>14105.724</v>
      </c>
      <c r="N305" s="4">
        <v>11662.981</v>
      </c>
      <c r="O305" s="4">
        <v>9583.689</v>
      </c>
      <c r="P305" s="4">
        <v>7940.7735</v>
      </c>
    </row>
    <row r="306" spans="1:16">
      <c r="A306" s="1" t="s">
        <v>69</v>
      </c>
      <c r="B306" s="1" t="s">
        <v>19</v>
      </c>
      <c r="C306" s="1" t="s">
        <v>8</v>
      </c>
      <c r="D306" s="1" t="s">
        <v>109</v>
      </c>
      <c r="E306" s="1" t="s">
        <v>107</v>
      </c>
      <c r="F306" s="4">
        <v>33878.964</v>
      </c>
      <c r="G306" s="4">
        <v>35567.548</v>
      </c>
      <c r="H306" s="4">
        <v>36489.024</v>
      </c>
      <c r="I306" s="4">
        <v>31524.2</v>
      </c>
      <c r="J306" s="4">
        <v>26194.862</v>
      </c>
      <c r="K306" s="4">
        <v>20463.198</v>
      </c>
      <c r="L306" s="4">
        <v>17461.634</v>
      </c>
      <c r="M306" s="4">
        <v>14255.64</v>
      </c>
      <c r="N306" s="4">
        <v>11666.266</v>
      </c>
      <c r="O306" s="4">
        <v>9170.68</v>
      </c>
      <c r="P306" s="4">
        <v>7202.4105</v>
      </c>
    </row>
    <row r="307" spans="1:16">
      <c r="A307" s="1" t="s">
        <v>69</v>
      </c>
      <c r="B307" s="1" t="s">
        <v>20</v>
      </c>
      <c r="C307" s="1" t="s">
        <v>8</v>
      </c>
      <c r="D307" s="1" t="s">
        <v>109</v>
      </c>
      <c r="E307" s="1" t="s">
        <v>107</v>
      </c>
      <c r="F307" s="4">
        <v>33878.964</v>
      </c>
      <c r="G307" s="4">
        <v>35612.692</v>
      </c>
      <c r="H307" s="4">
        <v>36575.28</v>
      </c>
      <c r="I307" s="4">
        <v>30264.642</v>
      </c>
      <c r="J307" s="4">
        <v>25392.238</v>
      </c>
      <c r="K307" s="4">
        <v>19267.874</v>
      </c>
      <c r="L307" s="4">
        <v>14545.848</v>
      </c>
      <c r="M307" s="4">
        <v>12359.224</v>
      </c>
      <c r="N307" s="4">
        <v>11050.25</v>
      </c>
      <c r="O307" s="4">
        <v>10374.029</v>
      </c>
      <c r="P307" s="4">
        <v>9771.053</v>
      </c>
    </row>
    <row r="308" spans="1:16">
      <c r="A308" s="1" t="s">
        <v>69</v>
      </c>
      <c r="B308" s="1" t="s">
        <v>21</v>
      </c>
      <c r="C308" s="1" t="s">
        <v>8</v>
      </c>
      <c r="D308" s="1" t="s">
        <v>109</v>
      </c>
      <c r="E308" s="1" t="s">
        <v>107</v>
      </c>
      <c r="F308" s="4">
        <v>33878.964</v>
      </c>
      <c r="G308" s="4">
        <v>36936.052</v>
      </c>
      <c r="H308" s="4">
        <v>46302.596</v>
      </c>
      <c r="I308" s="4">
        <v>52831.624</v>
      </c>
      <c r="J308" s="4">
        <v>55858.248</v>
      </c>
      <c r="K308" s="4">
        <v>56089.416</v>
      </c>
      <c r="L308" s="4">
        <v>54593.332</v>
      </c>
      <c r="M308" s="4">
        <v>52254.944</v>
      </c>
      <c r="N308" s="4">
        <v>49633.692</v>
      </c>
      <c r="O308" s="4">
        <v>47189.272</v>
      </c>
      <c r="P308" s="4">
        <v>44852.428</v>
      </c>
    </row>
    <row r="309" spans="1:16">
      <c r="A309" s="1" t="s">
        <v>69</v>
      </c>
      <c r="B309" s="1" t="s">
        <v>22</v>
      </c>
      <c r="C309" s="1" t="s">
        <v>8</v>
      </c>
      <c r="D309" s="1" t="s">
        <v>109</v>
      </c>
      <c r="E309" s="1" t="s">
        <v>107</v>
      </c>
      <c r="F309" s="4">
        <v>33878.964</v>
      </c>
      <c r="G309" s="4">
        <v>35671.228</v>
      </c>
      <c r="H309" s="4">
        <v>37671.968</v>
      </c>
      <c r="I309" s="4">
        <v>31286.322</v>
      </c>
      <c r="J309" s="4">
        <v>24415.676</v>
      </c>
      <c r="K309" s="4">
        <v>19895.018</v>
      </c>
      <c r="L309" s="4">
        <v>16619.13</v>
      </c>
      <c r="M309" s="4">
        <v>13905.337</v>
      </c>
      <c r="N309" s="4">
        <v>11643.697</v>
      </c>
      <c r="O309" s="4">
        <v>10041.896</v>
      </c>
      <c r="P309" s="4">
        <v>8132.1375</v>
      </c>
    </row>
    <row r="310" spans="1:16">
      <c r="A310" s="1" t="s">
        <v>69</v>
      </c>
      <c r="B310" s="1" t="s">
        <v>23</v>
      </c>
      <c r="C310" s="1" t="s">
        <v>8</v>
      </c>
      <c r="D310" s="1" t="s">
        <v>109</v>
      </c>
      <c r="E310" s="1" t="s">
        <v>107</v>
      </c>
      <c r="F310" s="4">
        <v>33878.964</v>
      </c>
      <c r="G310" s="4">
        <v>35612.848</v>
      </c>
      <c r="H310" s="4">
        <v>38117.808</v>
      </c>
      <c r="I310" s="4">
        <v>31359.814</v>
      </c>
      <c r="J310" s="4">
        <v>24411.792</v>
      </c>
      <c r="K310" s="4">
        <v>19851.86</v>
      </c>
      <c r="L310" s="4">
        <v>16304.19</v>
      </c>
      <c r="M310" s="4">
        <v>13598.983</v>
      </c>
      <c r="N310" s="4">
        <v>11833.034</v>
      </c>
      <c r="O310" s="4">
        <v>9377.001</v>
      </c>
      <c r="P310" s="4">
        <v>8007.904</v>
      </c>
    </row>
    <row r="311" spans="1:16">
      <c r="A311" s="1" t="s">
        <v>69</v>
      </c>
      <c r="B311" s="1" t="s">
        <v>24</v>
      </c>
      <c r="C311" s="1" t="s">
        <v>8</v>
      </c>
      <c r="D311" s="1" t="s">
        <v>109</v>
      </c>
      <c r="E311" s="1" t="s">
        <v>107</v>
      </c>
      <c r="F311" s="4">
        <v>33878.964</v>
      </c>
      <c r="G311" s="4">
        <v>35628.38</v>
      </c>
      <c r="H311" s="4">
        <v>37626.188</v>
      </c>
      <c r="I311" s="4">
        <v>32242.248</v>
      </c>
      <c r="J311" s="4">
        <v>24713.446</v>
      </c>
      <c r="K311" s="4">
        <v>18788.78</v>
      </c>
      <c r="L311" s="4">
        <v>15059.448</v>
      </c>
      <c r="M311" s="4">
        <v>12785.281</v>
      </c>
      <c r="N311" s="4">
        <v>11196.082</v>
      </c>
      <c r="O311" s="4">
        <v>10029.217</v>
      </c>
      <c r="P311" s="4">
        <v>9052.07</v>
      </c>
    </row>
    <row r="312" spans="1:16">
      <c r="A312" s="1" t="s">
        <v>69</v>
      </c>
      <c r="B312" s="1" t="s">
        <v>25</v>
      </c>
      <c r="C312" s="1" t="s">
        <v>8</v>
      </c>
      <c r="D312" s="1" t="s">
        <v>109</v>
      </c>
      <c r="E312" s="1" t="s">
        <v>107</v>
      </c>
      <c r="F312" s="4">
        <v>33878.964</v>
      </c>
      <c r="G312" s="4">
        <v>35628.476</v>
      </c>
      <c r="H312" s="4">
        <v>37802.608</v>
      </c>
      <c r="I312" s="4">
        <v>31635.844</v>
      </c>
      <c r="J312" s="4">
        <v>24264.17</v>
      </c>
      <c r="K312" s="4">
        <v>17662.776</v>
      </c>
      <c r="L312" s="4">
        <v>14859.773</v>
      </c>
      <c r="M312" s="4">
        <v>13308.279</v>
      </c>
      <c r="N312" s="4">
        <v>12119.604</v>
      </c>
      <c r="O312" s="4">
        <v>11205.227</v>
      </c>
      <c r="P312" s="4">
        <v>10392.953</v>
      </c>
    </row>
    <row r="313" spans="1:16">
      <c r="A313" s="1" t="s">
        <v>69</v>
      </c>
      <c r="B313" s="1" t="s">
        <v>26</v>
      </c>
      <c r="C313" s="1" t="s">
        <v>8</v>
      </c>
      <c r="D313" s="1" t="s">
        <v>109</v>
      </c>
      <c r="E313" s="1" t="s">
        <v>107</v>
      </c>
      <c r="F313" s="4">
        <v>33878.964</v>
      </c>
      <c r="G313" s="4">
        <v>35626.028</v>
      </c>
      <c r="H313" s="4">
        <v>37394.124</v>
      </c>
      <c r="I313" s="4">
        <v>30755.252</v>
      </c>
      <c r="J313" s="4">
        <v>23816.024</v>
      </c>
      <c r="K313" s="4">
        <v>18835.52</v>
      </c>
      <c r="L313" s="4">
        <v>15681.685</v>
      </c>
      <c r="M313" s="4">
        <v>12980.055</v>
      </c>
      <c r="N313" s="4">
        <v>10966.609</v>
      </c>
      <c r="O313" s="4">
        <v>9451.526</v>
      </c>
      <c r="P313" s="4">
        <v>8219.1735</v>
      </c>
    </row>
    <row r="314" spans="1:16">
      <c r="A314" s="1" t="s">
        <v>69</v>
      </c>
      <c r="B314" s="1" t="s">
        <v>28</v>
      </c>
      <c r="C314" s="1" t="s">
        <v>8</v>
      </c>
      <c r="D314" s="1" t="s">
        <v>109</v>
      </c>
      <c r="E314" s="1" t="s">
        <v>107</v>
      </c>
      <c r="F314" s="4">
        <v>33878.964</v>
      </c>
      <c r="G314" s="4">
        <v>36932.304</v>
      </c>
      <c r="H314" s="4">
        <v>40252.984</v>
      </c>
      <c r="I314" s="4">
        <v>29191.92</v>
      </c>
      <c r="J314" s="4">
        <v>26429.23</v>
      </c>
      <c r="K314" s="4">
        <v>21672.36</v>
      </c>
      <c r="L314" s="4">
        <v>21224.714</v>
      </c>
      <c r="M314" s="4">
        <v>20136.05</v>
      </c>
      <c r="N314" s="4">
        <v>19453.448</v>
      </c>
      <c r="O314" s="4">
        <v>19584.318</v>
      </c>
      <c r="P314" s="4">
        <v>19536.56</v>
      </c>
    </row>
    <row r="315" spans="1:16">
      <c r="A315" s="1" t="s">
        <v>69</v>
      </c>
      <c r="B315" s="1" t="s">
        <v>29</v>
      </c>
      <c r="C315" s="1" t="s">
        <v>8</v>
      </c>
      <c r="D315" s="1" t="s">
        <v>109</v>
      </c>
      <c r="E315" s="1" t="s">
        <v>107</v>
      </c>
      <c r="F315" s="4">
        <v>33878.964</v>
      </c>
      <c r="G315" s="4">
        <v>36987.948</v>
      </c>
      <c r="H315" s="4">
        <v>39589.792</v>
      </c>
      <c r="I315" s="4">
        <v>22198.228</v>
      </c>
      <c r="J315" s="4">
        <v>21735.23</v>
      </c>
      <c r="K315" s="4">
        <v>20825.372</v>
      </c>
      <c r="L315" s="4">
        <v>19372.064</v>
      </c>
      <c r="M315" s="4">
        <v>18102.444</v>
      </c>
      <c r="N315" s="4">
        <v>16889.812</v>
      </c>
      <c r="O315" s="4">
        <v>15693.724</v>
      </c>
      <c r="P315" s="4">
        <v>14583.433</v>
      </c>
    </row>
    <row r="316" spans="1:16">
      <c r="A316" s="1" t="s">
        <v>69</v>
      </c>
      <c r="B316" s="1" t="s">
        <v>32</v>
      </c>
      <c r="C316" s="1" t="s">
        <v>8</v>
      </c>
      <c r="D316" s="1" t="s">
        <v>109</v>
      </c>
      <c r="E316" s="1" t="s">
        <v>107</v>
      </c>
      <c r="F316" s="4">
        <v>33878.964</v>
      </c>
      <c r="G316" s="4">
        <v>36984.232</v>
      </c>
      <c r="H316" s="4">
        <v>48707.768</v>
      </c>
      <c r="I316" s="4">
        <v>60156.416</v>
      </c>
      <c r="J316" s="4">
        <v>69323.12</v>
      </c>
      <c r="K316" s="4">
        <v>76223.824</v>
      </c>
      <c r="L316" s="4">
        <v>81891.736</v>
      </c>
      <c r="M316" s="4">
        <v>86752.248</v>
      </c>
      <c r="N316" s="4">
        <v>90977.032</v>
      </c>
      <c r="O316" s="4">
        <v>94493.944</v>
      </c>
      <c r="P316" s="4">
        <v>97477.584</v>
      </c>
    </row>
    <row r="317" spans="1:16">
      <c r="A317" s="1" t="s">
        <v>69</v>
      </c>
      <c r="B317" s="1" t="s">
        <v>33</v>
      </c>
      <c r="C317" s="1" t="s">
        <v>8</v>
      </c>
      <c r="D317" s="1" t="s">
        <v>109</v>
      </c>
      <c r="E317" s="1" t="s">
        <v>107</v>
      </c>
      <c r="F317" s="4">
        <v>33878.964</v>
      </c>
      <c r="G317" s="4">
        <v>36932.54</v>
      </c>
      <c r="H317" s="4">
        <v>48059.836</v>
      </c>
      <c r="I317" s="4">
        <v>59010.752</v>
      </c>
      <c r="J317" s="4">
        <v>68103.68</v>
      </c>
      <c r="K317" s="4">
        <v>74907.728</v>
      </c>
      <c r="L317" s="4">
        <v>81209.112</v>
      </c>
      <c r="M317" s="4">
        <v>87312.72</v>
      </c>
      <c r="N317" s="4">
        <v>92917.776</v>
      </c>
      <c r="O317" s="4">
        <v>98115.024</v>
      </c>
      <c r="P317" s="4">
        <v>103069.112</v>
      </c>
    </row>
    <row r="318" spans="1:16">
      <c r="A318" s="1" t="s">
        <v>69</v>
      </c>
      <c r="B318" s="1" t="s">
        <v>34</v>
      </c>
      <c r="C318" s="1" t="s">
        <v>8</v>
      </c>
      <c r="D318" s="1" t="s">
        <v>109</v>
      </c>
      <c r="E318" s="1" t="s">
        <v>107</v>
      </c>
      <c r="F318" s="4">
        <v>33878.964</v>
      </c>
      <c r="G318" s="4">
        <v>36947.684</v>
      </c>
      <c r="H318" s="4">
        <v>48170.444</v>
      </c>
      <c r="I318" s="4">
        <v>59137.6</v>
      </c>
      <c r="J318" s="4">
        <v>68181.424</v>
      </c>
      <c r="K318" s="4">
        <v>74718.016</v>
      </c>
      <c r="L318" s="4">
        <v>79844.696</v>
      </c>
      <c r="M318" s="4">
        <v>83884.504</v>
      </c>
      <c r="N318" s="4">
        <v>87541.016</v>
      </c>
      <c r="O318" s="4">
        <v>90321.088</v>
      </c>
      <c r="P318" s="4">
        <v>91764.016</v>
      </c>
    </row>
    <row r="319" spans="1:16">
      <c r="A319" s="1" t="s">
        <v>69</v>
      </c>
      <c r="B319" s="1" t="s">
        <v>35</v>
      </c>
      <c r="C319" s="1" t="s">
        <v>8</v>
      </c>
      <c r="D319" s="1" t="s">
        <v>109</v>
      </c>
      <c r="E319" s="1" t="s">
        <v>107</v>
      </c>
      <c r="F319" s="4">
        <v>33878.964</v>
      </c>
      <c r="G319" s="4">
        <v>36947.936</v>
      </c>
      <c r="H319" s="4">
        <v>48315.256</v>
      </c>
      <c r="I319" s="4">
        <v>59727.44</v>
      </c>
      <c r="J319" s="4">
        <v>69587.2</v>
      </c>
      <c r="K319" s="4">
        <v>77115.136</v>
      </c>
      <c r="L319" s="4">
        <v>83892.512</v>
      </c>
      <c r="M319" s="4">
        <v>90085.936</v>
      </c>
      <c r="N319" s="4">
        <v>95895.352</v>
      </c>
      <c r="O319" s="4">
        <v>101248.136</v>
      </c>
      <c r="P319" s="4">
        <v>106123.904</v>
      </c>
    </row>
    <row r="320" spans="1:16">
      <c r="A320" s="1" t="s">
        <v>69</v>
      </c>
      <c r="B320" s="1" t="s">
        <v>36</v>
      </c>
      <c r="C320" s="1" t="s">
        <v>8</v>
      </c>
      <c r="D320" s="1" t="s">
        <v>109</v>
      </c>
      <c r="E320" s="1" t="s">
        <v>107</v>
      </c>
      <c r="F320" s="4">
        <v>33878.964</v>
      </c>
      <c r="G320" s="4">
        <v>36988.324</v>
      </c>
      <c r="H320" s="4">
        <v>47166.04</v>
      </c>
      <c r="I320" s="4">
        <v>54765.144</v>
      </c>
      <c r="J320" s="4">
        <v>58889.408</v>
      </c>
      <c r="K320" s="4">
        <v>59983.528</v>
      </c>
      <c r="L320" s="4">
        <v>59235.96</v>
      </c>
      <c r="M320" s="4">
        <v>57430.656</v>
      </c>
      <c r="N320" s="4">
        <v>55254.084</v>
      </c>
      <c r="O320" s="4">
        <v>53288.1</v>
      </c>
      <c r="P320" s="4">
        <v>51457.808</v>
      </c>
    </row>
    <row r="321" spans="1:16">
      <c r="A321" s="1" t="s">
        <v>69</v>
      </c>
      <c r="B321" s="1" t="s">
        <v>37</v>
      </c>
      <c r="C321" s="1" t="s">
        <v>8</v>
      </c>
      <c r="D321" s="1" t="s">
        <v>109</v>
      </c>
      <c r="E321" s="1" t="s">
        <v>107</v>
      </c>
      <c r="F321" s="4">
        <v>33878.964</v>
      </c>
      <c r="G321" s="4">
        <v>36999.636</v>
      </c>
      <c r="H321" s="4">
        <v>49157.992</v>
      </c>
      <c r="I321" s="4">
        <v>61610.912</v>
      </c>
      <c r="J321" s="4">
        <v>72637.352</v>
      </c>
      <c r="K321" s="4">
        <v>81802.24</v>
      </c>
      <c r="L321" s="4">
        <v>90157.848</v>
      </c>
      <c r="M321" s="4">
        <v>97749.216</v>
      </c>
      <c r="N321" s="4">
        <v>104824.144</v>
      </c>
      <c r="O321" s="4">
        <v>111192.4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109</v>
      </c>
      <c r="E322" s="1" t="s">
        <v>107</v>
      </c>
      <c r="F322" s="4">
        <v>33878.964</v>
      </c>
      <c r="G322" s="4">
        <v>35612.824</v>
      </c>
      <c r="H322" s="4">
        <v>35947.396</v>
      </c>
      <c r="I322" s="4">
        <v>26587.258</v>
      </c>
      <c r="J322" s="4">
        <v>17370.594</v>
      </c>
      <c r="K322" s="4">
        <v>10009.418</v>
      </c>
      <c r="L322" s="4">
        <v>4666.528</v>
      </c>
      <c r="M322" s="4">
        <v>1336.811375</v>
      </c>
      <c r="N322" s="4">
        <v>-702.6800625</v>
      </c>
      <c r="O322" s="4">
        <v>-2049.896875</v>
      </c>
      <c r="P322" s="4">
        <v>-2946.35575</v>
      </c>
    </row>
    <row r="323" spans="1:16">
      <c r="A323" s="1" t="s">
        <v>70</v>
      </c>
      <c r="B323" s="1" t="s">
        <v>7</v>
      </c>
      <c r="C323" s="1" t="s">
        <v>8</v>
      </c>
      <c r="D323" s="1" t="s">
        <v>109</v>
      </c>
      <c r="E323" s="1" t="s">
        <v>107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109</v>
      </c>
      <c r="E324" s="1" t="s">
        <v>107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109</v>
      </c>
      <c r="E325" s="1" t="s">
        <v>107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109</v>
      </c>
      <c r="E326" s="1" t="s">
        <v>107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109</v>
      </c>
      <c r="E327" s="1" t="s">
        <v>107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109</v>
      </c>
      <c r="E328" s="1" t="s">
        <v>107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109</v>
      </c>
      <c r="E329" s="1" t="s">
        <v>107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109</v>
      </c>
      <c r="E330" s="1" t="s">
        <v>107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109</v>
      </c>
      <c r="E331" s="1" t="s">
        <v>107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109</v>
      </c>
      <c r="E332" s="1" t="s">
        <v>107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109</v>
      </c>
      <c r="E333" s="1" t="s">
        <v>107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109</v>
      </c>
      <c r="E334" s="1" t="s">
        <v>107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109</v>
      </c>
      <c r="E335" s="1" t="s">
        <v>107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109</v>
      </c>
      <c r="E336" s="1" t="s">
        <v>107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109</v>
      </c>
      <c r="E337" s="1" t="s">
        <v>107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109</v>
      </c>
      <c r="E338" s="1" t="s">
        <v>107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109</v>
      </c>
      <c r="E339" s="1" t="s">
        <v>107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109</v>
      </c>
      <c r="E340" s="1" t="s">
        <v>107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109</v>
      </c>
      <c r="E341" s="1" t="s">
        <v>107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109</v>
      </c>
      <c r="E342" s="1" t="s">
        <v>107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109</v>
      </c>
      <c r="E343" s="1" t="s">
        <v>107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109</v>
      </c>
      <c r="E344" s="1" t="s">
        <v>107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109</v>
      </c>
      <c r="E345" s="1" t="s">
        <v>107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109</v>
      </c>
      <c r="E346" s="1" t="s">
        <v>107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109</v>
      </c>
      <c r="E347" s="1" t="s">
        <v>107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109</v>
      </c>
      <c r="E348" s="1" t="s">
        <v>107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109</v>
      </c>
      <c r="E349" s="1" t="s">
        <v>107</v>
      </c>
      <c r="F349" s="4">
        <v>45964.06</v>
      </c>
      <c r="G349" s="4">
        <v>51749.325</v>
      </c>
      <c r="H349" s="4">
        <v>62809.308</v>
      </c>
      <c r="I349" s="4">
        <v>71811.943</v>
      </c>
      <c r="J349" s="4">
        <v>80522.047</v>
      </c>
      <c r="K349" s="4">
        <v>91167.783</v>
      </c>
      <c r="L349" s="4">
        <v>101401.282</v>
      </c>
      <c r="M349" s="4">
        <v>107576.951</v>
      </c>
      <c r="N349" s="4">
        <v>107949.447</v>
      </c>
      <c r="O349" s="4">
        <v>98817.107</v>
      </c>
      <c r="P349" s="4">
        <v>89908.292</v>
      </c>
    </row>
    <row r="350" spans="1:16">
      <c r="A350" s="1" t="s">
        <v>71</v>
      </c>
      <c r="B350" s="1" t="s">
        <v>11</v>
      </c>
      <c r="C350" s="1" t="s">
        <v>8</v>
      </c>
      <c r="D350" s="1" t="s">
        <v>109</v>
      </c>
      <c r="E350" s="1" t="s">
        <v>107</v>
      </c>
      <c r="F350" s="4">
        <v>45964.06</v>
      </c>
      <c r="G350" s="4">
        <v>51840.825</v>
      </c>
      <c r="H350" s="4">
        <v>46846.974</v>
      </c>
      <c r="I350" s="4">
        <v>39534.584</v>
      </c>
      <c r="J350" s="4">
        <v>32278.394</v>
      </c>
      <c r="K350" s="4">
        <v>24034.136</v>
      </c>
      <c r="L350" s="4">
        <v>13101.43</v>
      </c>
      <c r="M350" s="4">
        <v>4900.562</v>
      </c>
      <c r="N350" s="4">
        <v>924.432</v>
      </c>
      <c r="O350" s="4">
        <v>-1206.71</v>
      </c>
      <c r="P350" s="4">
        <v>-1615.029</v>
      </c>
    </row>
    <row r="351" spans="1:16">
      <c r="A351" s="1" t="s">
        <v>71</v>
      </c>
      <c r="B351" s="1" t="s">
        <v>12</v>
      </c>
      <c r="C351" s="1" t="s">
        <v>8</v>
      </c>
      <c r="D351" s="1" t="s">
        <v>109</v>
      </c>
      <c r="E351" s="1" t="s">
        <v>107</v>
      </c>
      <c r="F351" s="4">
        <v>45964.06</v>
      </c>
      <c r="G351" s="4">
        <v>51840.825</v>
      </c>
      <c r="H351" s="4">
        <v>35157.123</v>
      </c>
      <c r="I351" s="4">
        <v>20470.981</v>
      </c>
      <c r="J351" s="4">
        <v>14792.907</v>
      </c>
      <c r="K351" s="4">
        <v>13975.559</v>
      </c>
      <c r="L351" s="4">
        <v>13025.145</v>
      </c>
      <c r="M351" s="4">
        <v>13249.791</v>
      </c>
      <c r="N351" s="4">
        <v>13182.287</v>
      </c>
      <c r="O351" s="4">
        <v>12804.822</v>
      </c>
      <c r="P351" s="4">
        <v>12487.636</v>
      </c>
    </row>
    <row r="352" spans="1:16">
      <c r="A352" s="1" t="s">
        <v>71</v>
      </c>
      <c r="B352" s="1" t="s">
        <v>72</v>
      </c>
      <c r="C352" s="1" t="s">
        <v>8</v>
      </c>
      <c r="D352" s="1" t="s">
        <v>109</v>
      </c>
      <c r="E352" s="1" t="s">
        <v>107</v>
      </c>
      <c r="F352" s="4">
        <v>45964.06</v>
      </c>
      <c r="G352" s="4">
        <v>51840.825</v>
      </c>
      <c r="H352" s="4">
        <v>35151.54</v>
      </c>
      <c r="I352" s="4">
        <v>20468.049</v>
      </c>
      <c r="J352" s="4">
        <v>14777.023</v>
      </c>
      <c r="K352" s="4">
        <v>13972.144</v>
      </c>
      <c r="L352" s="4">
        <v>13015.054</v>
      </c>
      <c r="M352" s="4">
        <v>13260.391</v>
      </c>
      <c r="N352" s="4">
        <v>13189.036</v>
      </c>
      <c r="O352" s="4">
        <v>12810.748</v>
      </c>
      <c r="P352" s="4">
        <v>12501.415</v>
      </c>
    </row>
    <row r="353" spans="1:16">
      <c r="A353" s="1" t="s">
        <v>71</v>
      </c>
      <c r="B353" s="1" t="s">
        <v>48</v>
      </c>
      <c r="C353" s="1" t="s">
        <v>8</v>
      </c>
      <c r="D353" s="1" t="s">
        <v>109</v>
      </c>
      <c r="E353" s="1" t="s">
        <v>107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109</v>
      </c>
      <c r="E354" s="1" t="s">
        <v>107</v>
      </c>
      <c r="F354" s="4">
        <v>45964.06</v>
      </c>
      <c r="G354" s="4">
        <v>51840.825</v>
      </c>
      <c r="H354" s="4">
        <v>46548.302</v>
      </c>
      <c r="I354" s="4">
        <v>39699.343</v>
      </c>
      <c r="J354" s="4">
        <v>32143.911</v>
      </c>
      <c r="K354" s="4">
        <v>22141.587</v>
      </c>
      <c r="L354" s="4">
        <v>11571.832</v>
      </c>
      <c r="M354" s="4">
        <v>5225.589</v>
      </c>
      <c r="N354" s="4">
        <v>1829.709</v>
      </c>
      <c r="O354" s="4">
        <v>722.15</v>
      </c>
      <c r="P354" s="4">
        <v>303.509</v>
      </c>
    </row>
    <row r="355" spans="1:16">
      <c r="A355" s="1" t="s">
        <v>71</v>
      </c>
      <c r="B355" s="1" t="s">
        <v>14</v>
      </c>
      <c r="C355" s="1" t="s">
        <v>8</v>
      </c>
      <c r="D355" s="1" t="s">
        <v>109</v>
      </c>
      <c r="E355" s="1" t="s">
        <v>107</v>
      </c>
      <c r="F355" s="4">
        <v>45964.06</v>
      </c>
      <c r="G355" s="4">
        <v>51840.825</v>
      </c>
      <c r="H355" s="4">
        <v>45044.784</v>
      </c>
      <c r="I355" s="4">
        <v>37098.564</v>
      </c>
      <c r="J355" s="4">
        <v>27991.067</v>
      </c>
      <c r="K355" s="4">
        <v>18137.823</v>
      </c>
      <c r="L355" s="4">
        <v>10719.208</v>
      </c>
      <c r="M355" s="4">
        <v>5782.896</v>
      </c>
      <c r="N355" s="4">
        <v>4232.429</v>
      </c>
      <c r="O355" s="4">
        <v>3820.113</v>
      </c>
      <c r="P355" s="4">
        <v>3378.452</v>
      </c>
    </row>
    <row r="356" spans="1:16">
      <c r="A356" s="1" t="s">
        <v>71</v>
      </c>
      <c r="B356" s="1" t="s">
        <v>15</v>
      </c>
      <c r="C356" s="1" t="s">
        <v>8</v>
      </c>
      <c r="D356" s="1" t="s">
        <v>109</v>
      </c>
      <c r="E356" s="1" t="s">
        <v>107</v>
      </c>
      <c r="F356" s="4">
        <v>45964.06</v>
      </c>
      <c r="G356" s="4">
        <v>51840.825</v>
      </c>
      <c r="H356" s="4">
        <v>41912.079</v>
      </c>
      <c r="I356" s="4">
        <v>29968.512</v>
      </c>
      <c r="J356" s="4">
        <v>21350.136</v>
      </c>
      <c r="K356" s="4">
        <v>16655.31</v>
      </c>
      <c r="L356" s="4">
        <v>12325.337</v>
      </c>
      <c r="M356" s="4">
        <v>10191.371</v>
      </c>
      <c r="N356" s="4">
        <v>8764.935</v>
      </c>
      <c r="O356" s="4">
        <v>8299.824</v>
      </c>
      <c r="P356" s="4">
        <v>7902.643</v>
      </c>
    </row>
    <row r="357" spans="1:16">
      <c r="A357" s="1" t="s">
        <v>71</v>
      </c>
      <c r="B357" s="1" t="s">
        <v>16</v>
      </c>
      <c r="C357" s="1" t="s">
        <v>8</v>
      </c>
      <c r="D357" s="1" t="s">
        <v>109</v>
      </c>
      <c r="E357" s="1" t="s">
        <v>107</v>
      </c>
      <c r="F357" s="4">
        <v>45964.06</v>
      </c>
      <c r="G357" s="4">
        <v>51840.825</v>
      </c>
      <c r="H357" s="4">
        <v>39990.068</v>
      </c>
      <c r="I357" s="4">
        <v>27167.28</v>
      </c>
      <c r="J357" s="4">
        <v>19762.362</v>
      </c>
      <c r="K357" s="4">
        <v>15868.512</v>
      </c>
      <c r="L357" s="4">
        <v>12812.836</v>
      </c>
      <c r="M357" s="4">
        <v>11216.133</v>
      </c>
      <c r="N357" s="4">
        <v>9914.423</v>
      </c>
      <c r="O357" s="4">
        <v>9478.759</v>
      </c>
      <c r="P357" s="4">
        <v>9057.226</v>
      </c>
    </row>
    <row r="358" spans="1:16">
      <c r="A358" s="1" t="s">
        <v>71</v>
      </c>
      <c r="B358" s="1" t="s">
        <v>17</v>
      </c>
      <c r="C358" s="1" t="s">
        <v>8</v>
      </c>
      <c r="D358" s="1" t="s">
        <v>109</v>
      </c>
      <c r="E358" s="1" t="s">
        <v>107</v>
      </c>
      <c r="F358" s="4">
        <v>45964.06</v>
      </c>
      <c r="G358" s="4">
        <v>51840.825</v>
      </c>
      <c r="H358" s="4">
        <v>35655.887</v>
      </c>
      <c r="I358" s="4">
        <v>21616.277</v>
      </c>
      <c r="J358" s="4">
        <v>14944.796</v>
      </c>
      <c r="K358" s="4">
        <v>13988.091</v>
      </c>
      <c r="L358" s="4">
        <v>12922.887</v>
      </c>
      <c r="M358" s="4">
        <v>13070.674</v>
      </c>
      <c r="N358" s="4">
        <v>12964.479</v>
      </c>
      <c r="O358" s="4">
        <v>12556.946</v>
      </c>
      <c r="P358" s="4">
        <v>12199.554</v>
      </c>
    </row>
    <row r="359" spans="1:16">
      <c r="A359" s="1" t="s">
        <v>71</v>
      </c>
      <c r="B359" s="1" t="s">
        <v>18</v>
      </c>
      <c r="C359" s="1" t="s">
        <v>8</v>
      </c>
      <c r="D359" s="1" t="s">
        <v>109</v>
      </c>
      <c r="E359" s="1" t="s">
        <v>107</v>
      </c>
      <c r="F359" s="4">
        <v>45964.06</v>
      </c>
      <c r="G359" s="4">
        <v>51840.825</v>
      </c>
      <c r="H359" s="4">
        <v>51753.421</v>
      </c>
      <c r="I359" s="4">
        <v>46433.71</v>
      </c>
      <c r="J359" s="4">
        <v>36613.668</v>
      </c>
      <c r="K359" s="4">
        <v>26791.592</v>
      </c>
      <c r="L359" s="4">
        <v>22094.298</v>
      </c>
      <c r="M359" s="4">
        <v>19675.139</v>
      </c>
      <c r="N359" s="4">
        <v>17884.96</v>
      </c>
      <c r="O359" s="4">
        <v>16466.511</v>
      </c>
      <c r="P359" s="4">
        <v>15304.751</v>
      </c>
    </row>
    <row r="360" spans="1:16">
      <c r="A360" s="1" t="s">
        <v>71</v>
      </c>
      <c r="B360" s="1" t="s">
        <v>73</v>
      </c>
      <c r="C360" s="1" t="s">
        <v>8</v>
      </c>
      <c r="D360" s="1" t="s">
        <v>109</v>
      </c>
      <c r="E360" s="1" t="s">
        <v>107</v>
      </c>
      <c r="F360" s="4">
        <v>45964.06</v>
      </c>
      <c r="G360" s="4">
        <v>51840.825</v>
      </c>
      <c r="H360" s="4">
        <v>51780.642</v>
      </c>
      <c r="I360" s="4">
        <v>46486.928</v>
      </c>
      <c r="J360" s="4">
        <v>36664.445</v>
      </c>
      <c r="K360" s="4">
        <v>26803.614</v>
      </c>
      <c r="L360" s="4">
        <v>22105.616</v>
      </c>
      <c r="M360" s="4">
        <v>19693.695</v>
      </c>
      <c r="N360" s="4">
        <v>17882.129</v>
      </c>
      <c r="O360" s="4">
        <v>16470.443</v>
      </c>
      <c r="P360" s="4">
        <v>15238.775</v>
      </c>
    </row>
    <row r="361" spans="1:16">
      <c r="A361" s="1" t="s">
        <v>71</v>
      </c>
      <c r="B361" s="1" t="s">
        <v>49</v>
      </c>
      <c r="C361" s="1" t="s">
        <v>8</v>
      </c>
      <c r="D361" s="1" t="s">
        <v>109</v>
      </c>
      <c r="E361" s="1" t="s">
        <v>107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109</v>
      </c>
      <c r="E362" s="1" t="s">
        <v>107</v>
      </c>
      <c r="F362" s="4">
        <v>45964.06</v>
      </c>
      <c r="G362" s="4">
        <v>51840.825</v>
      </c>
      <c r="H362" s="4">
        <v>52216.45</v>
      </c>
      <c r="I362" s="4">
        <v>46329.41</v>
      </c>
      <c r="J362" s="4">
        <v>36696.97</v>
      </c>
      <c r="K362" s="4">
        <v>27028.861</v>
      </c>
      <c r="L362" s="4">
        <v>22152.005</v>
      </c>
      <c r="M362" s="4">
        <v>19731.676</v>
      </c>
      <c r="N362" s="4">
        <v>17959.633</v>
      </c>
      <c r="O362" s="4">
        <v>16414.845</v>
      </c>
      <c r="P362" s="4">
        <v>15280.351</v>
      </c>
    </row>
    <row r="363" spans="1:16">
      <c r="A363" s="1" t="s">
        <v>71</v>
      </c>
      <c r="B363" s="1" t="s">
        <v>20</v>
      </c>
      <c r="C363" s="1" t="s">
        <v>8</v>
      </c>
      <c r="D363" s="1" t="s">
        <v>109</v>
      </c>
      <c r="E363" s="1" t="s">
        <v>107</v>
      </c>
      <c r="F363" s="4">
        <v>45964.06</v>
      </c>
      <c r="G363" s="4">
        <v>51840.825</v>
      </c>
      <c r="H363" s="4">
        <v>49203.016</v>
      </c>
      <c r="I363" s="4">
        <v>44140.222</v>
      </c>
      <c r="J363" s="4">
        <v>37440.276</v>
      </c>
      <c r="K363" s="4">
        <v>29679.276</v>
      </c>
      <c r="L363" s="4">
        <v>23234.049</v>
      </c>
      <c r="M363" s="4">
        <v>19956.915</v>
      </c>
      <c r="N363" s="4">
        <v>17867.277</v>
      </c>
      <c r="O363" s="4">
        <v>16249.855</v>
      </c>
      <c r="P363" s="4">
        <v>15059.57</v>
      </c>
    </row>
    <row r="364" spans="1:16">
      <c r="A364" s="1" t="s">
        <v>71</v>
      </c>
      <c r="B364" s="1" t="s">
        <v>74</v>
      </c>
      <c r="C364" s="1" t="s">
        <v>8</v>
      </c>
      <c r="D364" s="1" t="s">
        <v>109</v>
      </c>
      <c r="E364" s="1" t="s">
        <v>107</v>
      </c>
      <c r="F364" s="4">
        <v>45964.06</v>
      </c>
      <c r="G364" s="4">
        <v>51840.825</v>
      </c>
      <c r="H364" s="4">
        <v>49172.779</v>
      </c>
      <c r="I364" s="4">
        <v>44114.507</v>
      </c>
      <c r="J364" s="4">
        <v>37454.33</v>
      </c>
      <c r="K364" s="4">
        <v>29724.163</v>
      </c>
      <c r="L364" s="4">
        <v>23251.399</v>
      </c>
      <c r="M364" s="4">
        <v>19992.836</v>
      </c>
      <c r="N364" s="4">
        <v>17837.132</v>
      </c>
      <c r="O364" s="4">
        <v>16087.632</v>
      </c>
      <c r="P364" s="4">
        <v>14412.752</v>
      </c>
    </row>
    <row r="365" spans="1:16">
      <c r="A365" s="1" t="s">
        <v>71</v>
      </c>
      <c r="B365" s="1" t="s">
        <v>50</v>
      </c>
      <c r="C365" s="1" t="s">
        <v>8</v>
      </c>
      <c r="D365" s="1" t="s">
        <v>109</v>
      </c>
      <c r="E365" s="1" t="s">
        <v>107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109</v>
      </c>
      <c r="E366" s="1" t="s">
        <v>107</v>
      </c>
      <c r="F366" s="4">
        <v>45964.06</v>
      </c>
      <c r="G366" s="4">
        <v>51749.325</v>
      </c>
      <c r="H366" s="4">
        <v>62675.435</v>
      </c>
      <c r="I366" s="4">
        <v>71460.14</v>
      </c>
      <c r="J366" s="4">
        <v>80377.112</v>
      </c>
      <c r="K366" s="4">
        <v>91124.287</v>
      </c>
      <c r="L366" s="4">
        <v>101163.517</v>
      </c>
      <c r="M366" s="4">
        <v>107569.603</v>
      </c>
      <c r="N366" s="4">
        <v>107936.936</v>
      </c>
      <c r="O366" s="4">
        <v>98531.191</v>
      </c>
      <c r="P366" s="4">
        <v>89433.818</v>
      </c>
    </row>
    <row r="367" spans="1:16">
      <c r="A367" s="1" t="s">
        <v>71</v>
      </c>
      <c r="B367" s="1" t="s">
        <v>51</v>
      </c>
      <c r="C367" s="1" t="s">
        <v>8</v>
      </c>
      <c r="D367" s="1" t="s">
        <v>109</v>
      </c>
      <c r="E367" s="1" t="s">
        <v>107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109</v>
      </c>
      <c r="E368" s="1" t="s">
        <v>107</v>
      </c>
      <c r="F368" s="4">
        <v>45964.06</v>
      </c>
      <c r="G368" s="4">
        <v>51749.325</v>
      </c>
      <c r="H368" s="4">
        <v>60362.678</v>
      </c>
      <c r="I368" s="4">
        <v>65490.215</v>
      </c>
      <c r="J368" s="4">
        <v>69578.429</v>
      </c>
      <c r="K368" s="4">
        <v>74779.303</v>
      </c>
      <c r="L368" s="4">
        <v>80157.181</v>
      </c>
      <c r="M368" s="4">
        <v>83903.947</v>
      </c>
      <c r="N368" s="4">
        <v>85360.585</v>
      </c>
      <c r="O368" s="4">
        <v>80937.223</v>
      </c>
      <c r="P368" s="4">
        <v>76956.168</v>
      </c>
    </row>
    <row r="369" spans="1:16">
      <c r="A369" s="1" t="s">
        <v>71</v>
      </c>
      <c r="B369" s="1" t="s">
        <v>22</v>
      </c>
      <c r="C369" s="1" t="s">
        <v>8</v>
      </c>
      <c r="D369" s="1" t="s">
        <v>109</v>
      </c>
      <c r="E369" s="1" t="s">
        <v>107</v>
      </c>
      <c r="F369" s="4">
        <v>45964.06</v>
      </c>
      <c r="G369" s="4">
        <v>51840.825</v>
      </c>
      <c r="H369" s="4">
        <v>51391.701</v>
      </c>
      <c r="I369" s="4">
        <v>46127.536</v>
      </c>
      <c r="J369" s="4">
        <v>36579.723</v>
      </c>
      <c r="K369" s="4">
        <v>26849.592</v>
      </c>
      <c r="L369" s="4">
        <v>22217.971</v>
      </c>
      <c r="M369" s="4">
        <v>19796.816</v>
      </c>
      <c r="N369" s="4">
        <v>17954.869</v>
      </c>
      <c r="O369" s="4">
        <v>16517.596</v>
      </c>
      <c r="P369" s="4">
        <v>15316.49</v>
      </c>
    </row>
    <row r="370" spans="1:16">
      <c r="A370" s="1" t="s">
        <v>71</v>
      </c>
      <c r="B370" s="1" t="s">
        <v>23</v>
      </c>
      <c r="C370" s="1" t="s">
        <v>8</v>
      </c>
      <c r="D370" s="1" t="s">
        <v>109</v>
      </c>
      <c r="E370" s="1" t="s">
        <v>107</v>
      </c>
      <c r="F370" s="4">
        <v>45964.06</v>
      </c>
      <c r="G370" s="4">
        <v>51840.825</v>
      </c>
      <c r="H370" s="4">
        <v>51088.363</v>
      </c>
      <c r="I370" s="4">
        <v>45780.879</v>
      </c>
      <c r="J370" s="4">
        <v>36566.603</v>
      </c>
      <c r="K370" s="4">
        <v>26917.553</v>
      </c>
      <c r="L370" s="4">
        <v>22035.561</v>
      </c>
      <c r="M370" s="4">
        <v>19642.581</v>
      </c>
      <c r="N370" s="4">
        <v>18231.149</v>
      </c>
      <c r="O370" s="4">
        <v>16631.379</v>
      </c>
      <c r="P370" s="4">
        <v>15426.768</v>
      </c>
    </row>
    <row r="371" spans="1:16">
      <c r="A371" s="1" t="s">
        <v>71</v>
      </c>
      <c r="B371" s="1" t="s">
        <v>24</v>
      </c>
      <c r="C371" s="1" t="s">
        <v>8</v>
      </c>
      <c r="D371" s="1" t="s">
        <v>109</v>
      </c>
      <c r="E371" s="1" t="s">
        <v>107</v>
      </c>
      <c r="F371" s="4">
        <v>45964.06</v>
      </c>
      <c r="G371" s="4">
        <v>51840.825</v>
      </c>
      <c r="H371" s="4">
        <v>50165.45</v>
      </c>
      <c r="I371" s="4">
        <v>44409.319</v>
      </c>
      <c r="J371" s="4">
        <v>35373.691</v>
      </c>
      <c r="K371" s="4">
        <v>27451.078</v>
      </c>
      <c r="L371" s="4">
        <v>23171.084</v>
      </c>
      <c r="M371" s="4">
        <v>20176.064</v>
      </c>
      <c r="N371" s="4">
        <v>18063.202</v>
      </c>
      <c r="O371" s="4">
        <v>16450.684</v>
      </c>
      <c r="P371" s="4">
        <v>15143.358</v>
      </c>
    </row>
    <row r="372" spans="1:16">
      <c r="A372" s="1" t="s">
        <v>71</v>
      </c>
      <c r="B372" s="1" t="s">
        <v>25</v>
      </c>
      <c r="C372" s="1" t="s">
        <v>8</v>
      </c>
      <c r="D372" s="1" t="s">
        <v>109</v>
      </c>
      <c r="E372" s="1" t="s">
        <v>107</v>
      </c>
      <c r="F372" s="4">
        <v>45964.06</v>
      </c>
      <c r="G372" s="4">
        <v>51840.825</v>
      </c>
      <c r="H372" s="4">
        <v>48316.402</v>
      </c>
      <c r="I372" s="4">
        <v>42085.402</v>
      </c>
      <c r="J372" s="4">
        <v>34532.583</v>
      </c>
      <c r="K372" s="4">
        <v>27614.532</v>
      </c>
      <c r="L372" s="4">
        <v>23460.485</v>
      </c>
      <c r="M372" s="4">
        <v>20950.629</v>
      </c>
      <c r="N372" s="4">
        <v>18718.986</v>
      </c>
      <c r="O372" s="4">
        <v>16865.737</v>
      </c>
      <c r="P372" s="4">
        <v>15548.239</v>
      </c>
    </row>
    <row r="373" spans="1:16">
      <c r="A373" s="1" t="s">
        <v>71</v>
      </c>
      <c r="B373" s="1" t="s">
        <v>26</v>
      </c>
      <c r="C373" s="1" t="s">
        <v>8</v>
      </c>
      <c r="D373" s="1" t="s">
        <v>109</v>
      </c>
      <c r="E373" s="1" t="s">
        <v>107</v>
      </c>
      <c r="F373" s="4">
        <v>45964.06</v>
      </c>
      <c r="G373" s="4">
        <v>51840.825</v>
      </c>
      <c r="H373" s="4">
        <v>49730.111</v>
      </c>
      <c r="I373" s="4">
        <v>44685.285</v>
      </c>
      <c r="J373" s="4">
        <v>37718.051</v>
      </c>
      <c r="K373" s="4">
        <v>29195.882</v>
      </c>
      <c r="L373" s="4">
        <v>23059.966</v>
      </c>
      <c r="M373" s="4">
        <v>19912.167</v>
      </c>
      <c r="N373" s="4">
        <v>17813.587</v>
      </c>
      <c r="O373" s="4">
        <v>16240.921</v>
      </c>
      <c r="P373" s="4">
        <v>15041.655</v>
      </c>
    </row>
    <row r="374" spans="1:16">
      <c r="A374" s="1" t="s">
        <v>71</v>
      </c>
      <c r="B374" s="1" t="s">
        <v>27</v>
      </c>
      <c r="C374" s="1" t="s">
        <v>8</v>
      </c>
      <c r="D374" s="1" t="s">
        <v>109</v>
      </c>
      <c r="E374" s="1" t="s">
        <v>107</v>
      </c>
      <c r="F374" s="4">
        <v>45964.06</v>
      </c>
      <c r="G374" s="4">
        <v>51840.825</v>
      </c>
      <c r="H374" s="4">
        <v>44500.467</v>
      </c>
      <c r="I374" s="4">
        <v>38143.293</v>
      </c>
      <c r="J374" s="4">
        <v>33738.172</v>
      </c>
      <c r="K374" s="4">
        <v>31235.649</v>
      </c>
      <c r="L374" s="4">
        <v>27479.758</v>
      </c>
      <c r="M374" s="4">
        <v>24883.129</v>
      </c>
      <c r="N374" s="4">
        <v>21619.104</v>
      </c>
      <c r="O374" s="4">
        <v>18531.318</v>
      </c>
      <c r="P374" s="4">
        <v>16376.757</v>
      </c>
    </row>
    <row r="375" spans="1:16">
      <c r="A375" s="1" t="s">
        <v>71</v>
      </c>
      <c r="B375" s="1" t="s">
        <v>28</v>
      </c>
      <c r="C375" s="1" t="s">
        <v>8</v>
      </c>
      <c r="D375" s="1" t="s">
        <v>109</v>
      </c>
      <c r="E375" s="1" t="s">
        <v>107</v>
      </c>
      <c r="F375" s="4">
        <v>45893.66</v>
      </c>
      <c r="G375" s="4">
        <v>51009.34</v>
      </c>
      <c r="H375" s="4">
        <v>56445.84</v>
      </c>
      <c r="I375" s="4">
        <v>46527.74</v>
      </c>
      <c r="J375" s="4">
        <v>36923.31</v>
      </c>
      <c r="K375" s="4">
        <v>28299.41</v>
      </c>
      <c r="L375" s="4">
        <v>27017.99</v>
      </c>
      <c r="M375" s="4">
        <v>25488.03</v>
      </c>
      <c r="N375" s="4">
        <v>23949.34</v>
      </c>
      <c r="O375" s="4">
        <v>20547.76</v>
      </c>
      <c r="P375" s="4">
        <v>18475.85</v>
      </c>
    </row>
    <row r="376" spans="1:16">
      <c r="A376" s="1" t="s">
        <v>71</v>
      </c>
      <c r="B376" s="1" t="s">
        <v>30</v>
      </c>
      <c r="C376" s="1" t="s">
        <v>8</v>
      </c>
      <c r="D376" s="1" t="s">
        <v>109</v>
      </c>
      <c r="E376" s="1" t="s">
        <v>107</v>
      </c>
      <c r="F376" s="4">
        <v>45893.66</v>
      </c>
      <c r="G376" s="4">
        <v>51003.54</v>
      </c>
      <c r="H376" s="4">
        <v>57932.1</v>
      </c>
      <c r="I376" s="4">
        <v>57342.42</v>
      </c>
      <c r="J376" s="4">
        <v>60265.57</v>
      </c>
      <c r="K376" s="4">
        <v>65870.78</v>
      </c>
      <c r="L376" s="4">
        <v>68967.7</v>
      </c>
      <c r="M376" s="4">
        <v>68914.84</v>
      </c>
      <c r="N376" s="4">
        <v>64641.42</v>
      </c>
      <c r="O376" s="4">
        <v>56895.79</v>
      </c>
      <c r="P376" s="4">
        <v>50245.64</v>
      </c>
    </row>
    <row r="377" spans="1:16">
      <c r="A377" s="1" t="s">
        <v>71</v>
      </c>
      <c r="B377" s="1" t="s">
        <v>32</v>
      </c>
      <c r="C377" s="1" t="s">
        <v>8</v>
      </c>
      <c r="D377" s="1" t="s">
        <v>109</v>
      </c>
      <c r="E377" s="1" t="s">
        <v>107</v>
      </c>
      <c r="F377" s="4">
        <v>45964.06</v>
      </c>
      <c r="G377" s="4">
        <v>51749.325</v>
      </c>
      <c r="H377" s="4">
        <v>62752.76</v>
      </c>
      <c r="I377" s="4">
        <v>71969.632</v>
      </c>
      <c r="J377" s="4">
        <v>81291.492</v>
      </c>
      <c r="K377" s="4">
        <v>92345.44</v>
      </c>
      <c r="L377" s="4">
        <v>103060.363</v>
      </c>
      <c r="M377" s="4">
        <v>110005.225</v>
      </c>
      <c r="N377" s="4">
        <v>110366.451</v>
      </c>
      <c r="O377" s="4">
        <v>100665.682</v>
      </c>
      <c r="P377" s="4">
        <v>90920.283</v>
      </c>
    </row>
    <row r="378" spans="1:16">
      <c r="A378" s="1" t="s">
        <v>71</v>
      </c>
      <c r="B378" s="1" t="s">
        <v>33</v>
      </c>
      <c r="C378" s="1" t="s">
        <v>8</v>
      </c>
      <c r="D378" s="1" t="s">
        <v>109</v>
      </c>
      <c r="E378" s="1" t="s">
        <v>107</v>
      </c>
      <c r="F378" s="4">
        <v>45964.06</v>
      </c>
      <c r="G378" s="4">
        <v>51749.325</v>
      </c>
      <c r="H378" s="4">
        <v>62700.114</v>
      </c>
      <c r="I378" s="4">
        <v>71582.307</v>
      </c>
      <c r="J378" s="4">
        <v>80492.86</v>
      </c>
      <c r="K378" s="4">
        <v>90968.872</v>
      </c>
      <c r="L378" s="4">
        <v>101079.85</v>
      </c>
      <c r="M378" s="4">
        <v>107962.992</v>
      </c>
      <c r="N378" s="4">
        <v>108855.813</v>
      </c>
      <c r="O378" s="4">
        <v>101244.754</v>
      </c>
      <c r="P378" s="4">
        <v>97488.757</v>
      </c>
    </row>
    <row r="379" spans="1:16">
      <c r="A379" s="1" t="s">
        <v>71</v>
      </c>
      <c r="B379" s="1" t="s">
        <v>34</v>
      </c>
      <c r="C379" s="1" t="s">
        <v>8</v>
      </c>
      <c r="D379" s="1" t="s">
        <v>109</v>
      </c>
      <c r="E379" s="1" t="s">
        <v>107</v>
      </c>
      <c r="F379" s="4">
        <v>45964.06</v>
      </c>
      <c r="G379" s="4">
        <v>51749.325</v>
      </c>
      <c r="H379" s="4">
        <v>62822.899</v>
      </c>
      <c r="I379" s="4">
        <v>71769.49</v>
      </c>
      <c r="J379" s="4">
        <v>80441.562</v>
      </c>
      <c r="K379" s="4">
        <v>90981.202</v>
      </c>
      <c r="L379" s="4">
        <v>100784.95</v>
      </c>
      <c r="M379" s="4">
        <v>106981.982</v>
      </c>
      <c r="N379" s="4">
        <v>108232.289</v>
      </c>
      <c r="O379" s="4">
        <v>101077.024</v>
      </c>
      <c r="P379" s="4">
        <v>94035.531</v>
      </c>
    </row>
    <row r="380" spans="1:16">
      <c r="A380" s="1" t="s">
        <v>71</v>
      </c>
      <c r="B380" s="1" t="s">
        <v>35</v>
      </c>
      <c r="C380" s="1" t="s">
        <v>8</v>
      </c>
      <c r="D380" s="1" t="s">
        <v>109</v>
      </c>
      <c r="E380" s="1" t="s">
        <v>107</v>
      </c>
      <c r="F380" s="4">
        <v>45964.06</v>
      </c>
      <c r="G380" s="4">
        <v>51749.325</v>
      </c>
      <c r="H380" s="4">
        <v>62643.252</v>
      </c>
      <c r="I380" s="4">
        <v>71544.241</v>
      </c>
      <c r="J380" s="4">
        <v>80274.337</v>
      </c>
      <c r="K380" s="4">
        <v>90554.628</v>
      </c>
      <c r="L380" s="4">
        <v>100212.837</v>
      </c>
      <c r="M380" s="4">
        <v>107413.862</v>
      </c>
      <c r="N380" s="4">
        <v>110231.279</v>
      </c>
      <c r="O380" s="4">
        <v>105043.214</v>
      </c>
      <c r="P380" s="4">
        <v>102910.857</v>
      </c>
    </row>
    <row r="381" spans="1:16">
      <c r="A381" s="1" t="s">
        <v>71</v>
      </c>
      <c r="B381" s="1" t="s">
        <v>36</v>
      </c>
      <c r="C381" s="1" t="s">
        <v>8</v>
      </c>
      <c r="D381" s="1" t="s">
        <v>109</v>
      </c>
      <c r="E381" s="1" t="s">
        <v>107</v>
      </c>
      <c r="F381" s="4">
        <v>45964.06</v>
      </c>
      <c r="G381" s="4">
        <v>51749.325</v>
      </c>
      <c r="H381" s="4">
        <v>60478.54</v>
      </c>
      <c r="I381" s="4">
        <v>65815.805</v>
      </c>
      <c r="J381" s="4">
        <v>70045.797</v>
      </c>
      <c r="K381" s="4">
        <v>75295.918</v>
      </c>
      <c r="L381" s="4">
        <v>80497.392</v>
      </c>
      <c r="M381" s="4">
        <v>84380.2</v>
      </c>
      <c r="N381" s="4">
        <v>86757.666</v>
      </c>
      <c r="O381" s="4">
        <v>83186.571</v>
      </c>
      <c r="P381" s="4">
        <v>79738.644</v>
      </c>
    </row>
    <row r="382" spans="1:16">
      <c r="A382" s="1" t="s">
        <v>71</v>
      </c>
      <c r="B382" s="1" t="s">
        <v>37</v>
      </c>
      <c r="C382" s="1" t="s">
        <v>8</v>
      </c>
      <c r="D382" s="1" t="s">
        <v>109</v>
      </c>
      <c r="E382" s="1" t="s">
        <v>107</v>
      </c>
      <c r="F382" s="4">
        <v>45964.06</v>
      </c>
      <c r="G382" s="4">
        <v>51749.325</v>
      </c>
      <c r="H382" s="4">
        <v>62607.86</v>
      </c>
      <c r="I382" s="4">
        <v>71620.295</v>
      </c>
      <c r="J382" s="4">
        <v>80757.792</v>
      </c>
      <c r="K382" s="4">
        <v>91624.565</v>
      </c>
      <c r="L382" s="4">
        <v>101828.797</v>
      </c>
      <c r="M382" s="4">
        <v>109997.251</v>
      </c>
      <c r="N382" s="4">
        <v>113487.666</v>
      </c>
      <c r="O382" s="4">
        <v>108573.736</v>
      </c>
      <c r="P382" s="4">
        <v>106167.048</v>
      </c>
    </row>
    <row r="383" spans="1:16">
      <c r="A383" s="1" t="s">
        <v>71</v>
      </c>
      <c r="B383" s="1" t="s">
        <v>38</v>
      </c>
      <c r="C383" s="1" t="s">
        <v>8</v>
      </c>
      <c r="D383" s="1" t="s">
        <v>109</v>
      </c>
      <c r="E383" s="1" t="s">
        <v>107</v>
      </c>
      <c r="F383" s="4">
        <v>45964.06</v>
      </c>
      <c r="G383" s="4">
        <v>51840.825</v>
      </c>
      <c r="H383" s="4">
        <v>46658.66</v>
      </c>
      <c r="I383" s="4">
        <v>39536.651</v>
      </c>
      <c r="J383" s="4">
        <v>31627.66</v>
      </c>
      <c r="K383" s="4">
        <v>21764.949</v>
      </c>
      <c r="L383" s="4">
        <v>11523.906</v>
      </c>
      <c r="M383" s="4">
        <v>5466.764</v>
      </c>
      <c r="N383" s="4">
        <v>2043.843</v>
      </c>
      <c r="O383" s="4">
        <v>896.335</v>
      </c>
      <c r="P383" s="4">
        <v>478.35</v>
      </c>
    </row>
    <row r="384" spans="1:16">
      <c r="A384" s="1" t="s">
        <v>71</v>
      </c>
      <c r="B384" s="1" t="s">
        <v>76</v>
      </c>
      <c r="C384" s="1" t="s">
        <v>8</v>
      </c>
      <c r="D384" s="1" t="s">
        <v>109</v>
      </c>
      <c r="E384" s="1" t="s">
        <v>107</v>
      </c>
      <c r="F384" s="4">
        <v>45964.06</v>
      </c>
      <c r="G384" s="4">
        <v>51840.825</v>
      </c>
      <c r="H384" s="4">
        <v>46900.582</v>
      </c>
      <c r="I384" s="4">
        <v>40177.608</v>
      </c>
      <c r="J384" s="4">
        <v>33038.476</v>
      </c>
      <c r="K384" s="4">
        <v>23789.515</v>
      </c>
      <c r="L384" s="4">
        <v>12725.547</v>
      </c>
      <c r="M384" s="4">
        <v>4521.885</v>
      </c>
      <c r="N384" s="4">
        <v>-276.589</v>
      </c>
      <c r="O384" s="4">
        <v>-1926.699</v>
      </c>
      <c r="P384" s="4">
        <v>-2224.981</v>
      </c>
    </row>
    <row r="385" spans="1:16">
      <c r="A385" s="1" t="s">
        <v>71</v>
      </c>
      <c r="B385" s="1" t="s">
        <v>52</v>
      </c>
      <c r="C385" s="1" t="s">
        <v>8</v>
      </c>
      <c r="D385" s="1" t="s">
        <v>109</v>
      </c>
      <c r="E385" s="1" t="s">
        <v>107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109</v>
      </c>
      <c r="E386" s="1" t="s">
        <v>107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>
      <c r="A387" s="1" t="s">
        <v>77</v>
      </c>
      <c r="B387" s="1" t="s">
        <v>11</v>
      </c>
      <c r="C387" s="1" t="s">
        <v>8</v>
      </c>
      <c r="D387" s="1" t="s">
        <v>109</v>
      </c>
      <c r="E387" s="1" t="s">
        <v>107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>
      <c r="A388" s="1" t="s">
        <v>77</v>
      </c>
      <c r="B388" s="1" t="s">
        <v>12</v>
      </c>
      <c r="C388" s="1" t="s">
        <v>8</v>
      </c>
      <c r="D388" s="1" t="s">
        <v>109</v>
      </c>
      <c r="E388" s="1" t="s">
        <v>107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>
      <c r="A389" s="1" t="s">
        <v>77</v>
      </c>
      <c r="B389" s="1" t="s">
        <v>13</v>
      </c>
      <c r="C389" s="1" t="s">
        <v>8</v>
      </c>
      <c r="D389" s="1" t="s">
        <v>109</v>
      </c>
      <c r="E389" s="1" t="s">
        <v>107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>
      <c r="A390" s="1" t="s">
        <v>77</v>
      </c>
      <c r="B390" s="1" t="s">
        <v>14</v>
      </c>
      <c r="C390" s="1" t="s">
        <v>8</v>
      </c>
      <c r="D390" s="1" t="s">
        <v>109</v>
      </c>
      <c r="E390" s="1" t="s">
        <v>107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>
      <c r="A391" s="1" t="s">
        <v>77</v>
      </c>
      <c r="B391" s="1" t="s">
        <v>15</v>
      </c>
      <c r="C391" s="1" t="s">
        <v>8</v>
      </c>
      <c r="D391" s="1" t="s">
        <v>109</v>
      </c>
      <c r="E391" s="1" t="s">
        <v>107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>
      <c r="A392" s="1" t="s">
        <v>77</v>
      </c>
      <c r="B392" s="1" t="s">
        <v>16</v>
      </c>
      <c r="C392" s="1" t="s">
        <v>8</v>
      </c>
      <c r="D392" s="1" t="s">
        <v>109</v>
      </c>
      <c r="E392" s="1" t="s">
        <v>107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>
      <c r="A393" s="1" t="s">
        <v>77</v>
      </c>
      <c r="B393" s="1" t="s">
        <v>17</v>
      </c>
      <c r="C393" s="1" t="s">
        <v>8</v>
      </c>
      <c r="D393" s="1" t="s">
        <v>109</v>
      </c>
      <c r="E393" s="1" t="s">
        <v>107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>
      <c r="A394" s="1" t="s">
        <v>77</v>
      </c>
      <c r="B394" s="1" t="s">
        <v>18</v>
      </c>
      <c r="C394" s="1" t="s">
        <v>8</v>
      </c>
      <c r="D394" s="1" t="s">
        <v>109</v>
      </c>
      <c r="E394" s="1" t="s">
        <v>107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>
      <c r="A395" s="1" t="s">
        <v>77</v>
      </c>
      <c r="B395" s="1" t="s">
        <v>19</v>
      </c>
      <c r="C395" s="1" t="s">
        <v>8</v>
      </c>
      <c r="D395" s="1" t="s">
        <v>109</v>
      </c>
      <c r="E395" s="1" t="s">
        <v>107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>
      <c r="A396" s="1" t="s">
        <v>77</v>
      </c>
      <c r="B396" s="1" t="s">
        <v>20</v>
      </c>
      <c r="C396" s="1" t="s">
        <v>8</v>
      </c>
      <c r="D396" s="1" t="s">
        <v>109</v>
      </c>
      <c r="E396" s="1" t="s">
        <v>107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>
      <c r="A397" s="1" t="s">
        <v>77</v>
      </c>
      <c r="B397" s="1" t="s">
        <v>21</v>
      </c>
      <c r="C397" s="1" t="s">
        <v>8</v>
      </c>
      <c r="D397" s="1" t="s">
        <v>109</v>
      </c>
      <c r="E397" s="1" t="s">
        <v>107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>
      <c r="A398" s="1" t="s">
        <v>77</v>
      </c>
      <c r="B398" s="1" t="s">
        <v>22</v>
      </c>
      <c r="C398" s="1" t="s">
        <v>8</v>
      </c>
      <c r="D398" s="1" t="s">
        <v>109</v>
      </c>
      <c r="E398" s="1" t="s">
        <v>107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>
      <c r="A399" s="1" t="s">
        <v>77</v>
      </c>
      <c r="B399" s="1" t="s">
        <v>23</v>
      </c>
      <c r="C399" s="1" t="s">
        <v>8</v>
      </c>
      <c r="D399" s="1" t="s">
        <v>109</v>
      </c>
      <c r="E399" s="1" t="s">
        <v>107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>
      <c r="A400" s="1" t="s">
        <v>77</v>
      </c>
      <c r="B400" s="1" t="s">
        <v>24</v>
      </c>
      <c r="C400" s="1" t="s">
        <v>8</v>
      </c>
      <c r="D400" s="1" t="s">
        <v>109</v>
      </c>
      <c r="E400" s="1" t="s">
        <v>107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>
      <c r="A401" s="1" t="s">
        <v>77</v>
      </c>
      <c r="B401" s="1" t="s">
        <v>25</v>
      </c>
      <c r="C401" s="1" t="s">
        <v>8</v>
      </c>
      <c r="D401" s="1" t="s">
        <v>109</v>
      </c>
      <c r="E401" s="1" t="s">
        <v>107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>
      <c r="A402" s="1" t="s">
        <v>77</v>
      </c>
      <c r="B402" s="1" t="s">
        <v>26</v>
      </c>
      <c r="C402" s="1" t="s">
        <v>8</v>
      </c>
      <c r="D402" s="1" t="s">
        <v>109</v>
      </c>
      <c r="E402" s="1" t="s">
        <v>107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>
      <c r="A403" s="1" t="s">
        <v>77</v>
      </c>
      <c r="B403" s="1" t="s">
        <v>27</v>
      </c>
      <c r="C403" s="1" t="s">
        <v>8</v>
      </c>
      <c r="D403" s="1" t="s">
        <v>109</v>
      </c>
      <c r="E403" s="1" t="s">
        <v>107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>
      <c r="A404" s="1" t="s">
        <v>77</v>
      </c>
      <c r="B404" s="1" t="s">
        <v>32</v>
      </c>
      <c r="C404" s="1" t="s">
        <v>8</v>
      </c>
      <c r="D404" s="1" t="s">
        <v>109</v>
      </c>
      <c r="E404" s="1" t="s">
        <v>107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>
      <c r="A405" s="1" t="s">
        <v>77</v>
      </c>
      <c r="B405" s="1" t="s">
        <v>41</v>
      </c>
      <c r="C405" s="1" t="s">
        <v>8</v>
      </c>
      <c r="D405" s="1" t="s">
        <v>109</v>
      </c>
      <c r="E405" s="1" t="s">
        <v>107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109</v>
      </c>
      <c r="E406" s="1" t="s">
        <v>107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>
      <c r="A407" s="1" t="s">
        <v>77</v>
      </c>
      <c r="B407" s="1" t="s">
        <v>34</v>
      </c>
      <c r="C407" s="1" t="s">
        <v>8</v>
      </c>
      <c r="D407" s="1" t="s">
        <v>109</v>
      </c>
      <c r="E407" s="1" t="s">
        <v>107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>
      <c r="A408" s="1" t="s">
        <v>77</v>
      </c>
      <c r="B408" s="1" t="s">
        <v>35</v>
      </c>
      <c r="C408" s="1" t="s">
        <v>8</v>
      </c>
      <c r="D408" s="1" t="s">
        <v>109</v>
      </c>
      <c r="E408" s="1" t="s">
        <v>107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>
      <c r="A409" s="1" t="s">
        <v>77</v>
      </c>
      <c r="B409" s="1" t="s">
        <v>36</v>
      </c>
      <c r="C409" s="1" t="s">
        <v>8</v>
      </c>
      <c r="D409" s="1" t="s">
        <v>109</v>
      </c>
      <c r="E409" s="1" t="s">
        <v>107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>
      <c r="A410" s="1" t="s">
        <v>77</v>
      </c>
      <c r="B410" s="1" t="s">
        <v>37</v>
      </c>
      <c r="C410" s="1" t="s">
        <v>8</v>
      </c>
      <c r="D410" s="1" t="s">
        <v>109</v>
      </c>
      <c r="E410" s="1" t="s">
        <v>107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>
      <c r="A411" s="1" t="s">
        <v>77</v>
      </c>
      <c r="B411" s="1" t="s">
        <v>38</v>
      </c>
      <c r="C411" s="1" t="s">
        <v>8</v>
      </c>
      <c r="D411" s="1" t="s">
        <v>109</v>
      </c>
      <c r="E411" s="1" t="s">
        <v>107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>
      <c r="A412" s="1" t="s">
        <v>78</v>
      </c>
      <c r="B412" s="1" t="s">
        <v>7</v>
      </c>
      <c r="C412" s="1" t="s">
        <v>8</v>
      </c>
      <c r="D412" s="1" t="s">
        <v>109</v>
      </c>
      <c r="E412" s="1" t="s">
        <v>107</v>
      </c>
      <c r="F412" s="4">
        <v>45531.0979119637</v>
      </c>
      <c r="G412" s="4">
        <v>50145.4985772936</v>
      </c>
      <c r="H412" s="4">
        <v>60181.2447961907</v>
      </c>
      <c r="I412" s="4">
        <v>71054.3263415017</v>
      </c>
      <c r="J412" s="4">
        <v>81524.2617341896</v>
      </c>
      <c r="K412" s="4">
        <v>89830.5944234181</v>
      </c>
      <c r="L412" s="4">
        <v>95732.0653316507</v>
      </c>
      <c r="M412" s="4">
        <v>100865.58761661</v>
      </c>
      <c r="N412" s="4">
        <v>105334.613567836</v>
      </c>
      <c r="O412" s="4">
        <v>109579.160131489</v>
      </c>
      <c r="P412" s="4">
        <v>112858.312604093</v>
      </c>
    </row>
    <row r="413" spans="1:16">
      <c r="A413" s="1" t="s">
        <v>78</v>
      </c>
      <c r="B413" s="1" t="s">
        <v>11</v>
      </c>
      <c r="C413" s="1" t="s">
        <v>8</v>
      </c>
      <c r="D413" s="1" t="s">
        <v>109</v>
      </c>
      <c r="E413" s="1" t="s">
        <v>107</v>
      </c>
      <c r="F413" s="4">
        <v>45358.7921579733</v>
      </c>
      <c r="G413" s="4">
        <v>48921.657170907</v>
      </c>
      <c r="H413" s="4">
        <v>45896.0461142121</v>
      </c>
      <c r="I413" s="4">
        <v>43149.4274792041</v>
      </c>
      <c r="J413" s="4">
        <v>36117.3651802578</v>
      </c>
      <c r="K413" s="4">
        <v>28859.5936334869</v>
      </c>
      <c r="L413" s="4">
        <v>20922.1332136925</v>
      </c>
      <c r="M413" s="4">
        <v>14834.5391987273</v>
      </c>
      <c r="N413" s="4">
        <v>9171.84676020981</v>
      </c>
      <c r="O413" s="4">
        <v>5135.00624651013</v>
      </c>
      <c r="P413" s="4">
        <v>3267.90957558395</v>
      </c>
    </row>
    <row r="414" spans="1:16">
      <c r="A414" s="1" t="s">
        <v>78</v>
      </c>
      <c r="B414" s="1" t="s">
        <v>13</v>
      </c>
      <c r="C414" s="1" t="s">
        <v>8</v>
      </c>
      <c r="D414" s="1" t="s">
        <v>109</v>
      </c>
      <c r="E414" s="1" t="s">
        <v>107</v>
      </c>
      <c r="F414" s="4">
        <v>45545.903427771</v>
      </c>
      <c r="G414" s="4">
        <v>50143.7251334584</v>
      </c>
      <c r="H414" s="4">
        <v>44983.5285754425</v>
      </c>
      <c r="I414" s="4">
        <v>40743.630245231</v>
      </c>
      <c r="J414" s="4">
        <v>34868.9569539703</v>
      </c>
      <c r="K414" s="4">
        <v>28303.7355909501</v>
      </c>
      <c r="L414" s="4">
        <v>21905.3967287969</v>
      </c>
      <c r="M414" s="4">
        <v>14989.0536351085</v>
      </c>
      <c r="N414" s="4">
        <v>10039.7462033088</v>
      </c>
      <c r="O414" s="4">
        <v>6789.42808467619</v>
      </c>
      <c r="P414" s="4">
        <v>5095.38050438641</v>
      </c>
    </row>
    <row r="415" spans="1:16">
      <c r="A415" s="1" t="s">
        <v>78</v>
      </c>
      <c r="B415" s="1" t="s">
        <v>14</v>
      </c>
      <c r="C415" s="1" t="s">
        <v>8</v>
      </c>
      <c r="D415" s="1" t="s">
        <v>109</v>
      </c>
      <c r="E415" s="1" t="s">
        <v>107</v>
      </c>
      <c r="F415" s="4">
        <v>45545.9041294599</v>
      </c>
      <c r="G415" s="4">
        <v>50329.2811867106</v>
      </c>
      <c r="H415" s="4">
        <v>44479.8472407134</v>
      </c>
      <c r="I415" s="4">
        <v>39890.2483048082</v>
      </c>
      <c r="J415" s="4">
        <v>34586.9214900837</v>
      </c>
      <c r="K415" s="4">
        <v>28415.957707575</v>
      </c>
      <c r="L415" s="4">
        <v>22223.5823852014</v>
      </c>
      <c r="M415" s="4">
        <v>15540.4668902597</v>
      </c>
      <c r="N415" s="4">
        <v>10310.0499308724</v>
      </c>
      <c r="O415" s="4">
        <v>7104.25719982389</v>
      </c>
      <c r="P415" s="4">
        <v>5217.4210655773</v>
      </c>
    </row>
    <row r="416" spans="1:16">
      <c r="A416" s="1" t="s">
        <v>78</v>
      </c>
      <c r="B416" s="1" t="s">
        <v>15</v>
      </c>
      <c r="C416" s="1" t="s">
        <v>8</v>
      </c>
      <c r="D416" s="1" t="s">
        <v>109</v>
      </c>
      <c r="E416" s="1" t="s">
        <v>107</v>
      </c>
      <c r="F416" s="4">
        <v>45544.3217131652</v>
      </c>
      <c r="G416" s="4">
        <v>49984.832299082</v>
      </c>
      <c r="H416" s="4">
        <v>40244.3606021794</v>
      </c>
      <c r="I416" s="4">
        <v>34729.4740644022</v>
      </c>
      <c r="J416" s="4">
        <v>31958.1602586603</v>
      </c>
      <c r="K416" s="4">
        <v>27534.3031826247</v>
      </c>
      <c r="L416" s="4">
        <v>22999.7018221519</v>
      </c>
      <c r="M416" s="4">
        <v>18378.4188450941</v>
      </c>
      <c r="N416" s="4">
        <v>13734.1184754505</v>
      </c>
      <c r="O416" s="4">
        <v>11115.6131015223</v>
      </c>
      <c r="P416" s="4">
        <v>9329.63453388226</v>
      </c>
    </row>
    <row r="417" spans="1:16">
      <c r="A417" s="1" t="s">
        <v>78</v>
      </c>
      <c r="B417" s="1" t="s">
        <v>16</v>
      </c>
      <c r="C417" s="1" t="s">
        <v>8</v>
      </c>
      <c r="D417" s="1" t="s">
        <v>109</v>
      </c>
      <c r="E417" s="1" t="s">
        <v>107</v>
      </c>
      <c r="F417" s="4">
        <v>45542.7760745808</v>
      </c>
      <c r="G417" s="4">
        <v>49985.8041262046</v>
      </c>
      <c r="H417" s="4">
        <v>40232.9719150343</v>
      </c>
      <c r="I417" s="4">
        <v>34766.222128956</v>
      </c>
      <c r="J417" s="4">
        <v>31986.1572831984</v>
      </c>
      <c r="K417" s="4">
        <v>27533.2406030089</v>
      </c>
      <c r="L417" s="4">
        <v>22998.8647320199</v>
      </c>
      <c r="M417" s="4">
        <v>18369.6533728646</v>
      </c>
      <c r="N417" s="4">
        <v>13690.6750318495</v>
      </c>
      <c r="O417" s="4">
        <v>11100.9412855317</v>
      </c>
      <c r="P417" s="4">
        <v>9321.194653632</v>
      </c>
    </row>
    <row r="418" spans="1:16">
      <c r="A418" s="1" t="s">
        <v>78</v>
      </c>
      <c r="B418" s="1" t="s">
        <v>17</v>
      </c>
      <c r="C418" s="1" t="s">
        <v>8</v>
      </c>
      <c r="D418" s="1" t="s">
        <v>109</v>
      </c>
      <c r="E418" s="1" t="s">
        <v>107</v>
      </c>
      <c r="F418" s="4">
        <v>45358.8049138714</v>
      </c>
      <c r="G418" s="4">
        <v>48772.8154228762</v>
      </c>
      <c r="H418" s="4">
        <v>41028.0001766433</v>
      </c>
      <c r="I418" s="4">
        <v>37248.2374079724</v>
      </c>
      <c r="J418" s="4">
        <v>31994.1752048599</v>
      </c>
      <c r="K418" s="4">
        <v>24810.4815226119</v>
      </c>
      <c r="L418" s="4">
        <v>19785.0608010188</v>
      </c>
      <c r="M418" s="4">
        <v>16323.4418776701</v>
      </c>
      <c r="N418" s="4">
        <v>14109.5733124431</v>
      </c>
      <c r="O418" s="4">
        <v>12724.4556196774</v>
      </c>
      <c r="P418" s="4">
        <v>11448.7623377295</v>
      </c>
    </row>
    <row r="419" spans="1:16">
      <c r="A419" s="1" t="s">
        <v>78</v>
      </c>
      <c r="B419" s="1" t="s">
        <v>18</v>
      </c>
      <c r="C419" s="1" t="s">
        <v>8</v>
      </c>
      <c r="D419" s="1" t="s">
        <v>109</v>
      </c>
      <c r="E419" s="1" t="s">
        <v>107</v>
      </c>
      <c r="F419" s="4">
        <v>45545.9041248202</v>
      </c>
      <c r="G419" s="4">
        <v>50208.939189415</v>
      </c>
      <c r="H419" s="4">
        <v>49528.6258402711</v>
      </c>
      <c r="I419" s="4">
        <v>48629.9244389471</v>
      </c>
      <c r="J419" s="4">
        <v>43587.7697481954</v>
      </c>
      <c r="K419" s="4">
        <v>35520.151193979</v>
      </c>
      <c r="L419" s="4">
        <v>30620.8935791434</v>
      </c>
      <c r="M419" s="4">
        <v>28614.5032417358</v>
      </c>
      <c r="N419" s="4">
        <v>26936.7670478031</v>
      </c>
      <c r="O419" s="4">
        <v>25562.6451621513</v>
      </c>
      <c r="P419" s="4">
        <v>24218.825905641</v>
      </c>
    </row>
    <row r="420" spans="1:16">
      <c r="A420" s="1" t="s">
        <v>78</v>
      </c>
      <c r="B420" s="1" t="s">
        <v>19</v>
      </c>
      <c r="C420" s="1" t="s">
        <v>8</v>
      </c>
      <c r="D420" s="1" t="s">
        <v>109</v>
      </c>
      <c r="E420" s="1" t="s">
        <v>107</v>
      </c>
      <c r="F420" s="4">
        <v>45358.7939933003</v>
      </c>
      <c r="G420" s="4">
        <v>48746.0472789071</v>
      </c>
      <c r="H420" s="4">
        <v>49608.4957599577</v>
      </c>
      <c r="I420" s="4">
        <v>48761.2298257062</v>
      </c>
      <c r="J420" s="4">
        <v>43655.2146114129</v>
      </c>
      <c r="K420" s="4">
        <v>35352.9127587928</v>
      </c>
      <c r="L420" s="4">
        <v>30694.5292586257</v>
      </c>
      <c r="M420" s="4">
        <v>28577.348033971</v>
      </c>
      <c r="N420" s="4">
        <v>26854.3923576332</v>
      </c>
      <c r="O420" s="4">
        <v>25411.7584527467</v>
      </c>
      <c r="P420" s="4">
        <v>23978.7575596471</v>
      </c>
    </row>
    <row r="421" spans="1:16">
      <c r="A421" s="1" t="s">
        <v>78</v>
      </c>
      <c r="B421" s="1" t="s">
        <v>20</v>
      </c>
      <c r="C421" s="1" t="s">
        <v>8</v>
      </c>
      <c r="D421" s="1" t="s">
        <v>109</v>
      </c>
      <c r="E421" s="1" t="s">
        <v>107</v>
      </c>
      <c r="F421" s="4">
        <v>45545.9002033118</v>
      </c>
      <c r="G421" s="4">
        <v>50270.184564417</v>
      </c>
      <c r="H421" s="4">
        <v>49668.2559132666</v>
      </c>
      <c r="I421" s="4">
        <v>48830.6213655641</v>
      </c>
      <c r="J421" s="4">
        <v>43687.1979464332</v>
      </c>
      <c r="K421" s="4">
        <v>35354.1843918938</v>
      </c>
      <c r="L421" s="4">
        <v>30616.7711172558</v>
      </c>
      <c r="M421" s="4">
        <v>28610.1793371234</v>
      </c>
      <c r="N421" s="4">
        <v>26918.7460774225</v>
      </c>
      <c r="O421" s="4">
        <v>25582.4642969734</v>
      </c>
      <c r="P421" s="4">
        <v>24248.6098056682</v>
      </c>
    </row>
    <row r="422" spans="1:16">
      <c r="A422" s="1" t="s">
        <v>78</v>
      </c>
      <c r="B422" s="1" t="s">
        <v>21</v>
      </c>
      <c r="C422" s="1" t="s">
        <v>8</v>
      </c>
      <c r="D422" s="1" t="s">
        <v>109</v>
      </c>
      <c r="E422" s="1" t="s">
        <v>107</v>
      </c>
      <c r="F422" s="4">
        <v>45366.7352194076</v>
      </c>
      <c r="G422" s="4">
        <v>48719.9858042273</v>
      </c>
      <c r="H422" s="4">
        <v>55316.914500573</v>
      </c>
      <c r="I422" s="4">
        <v>60836.8178227092</v>
      </c>
      <c r="J422" s="4">
        <v>65285.3991702078</v>
      </c>
      <c r="K422" s="4">
        <v>68669.479353787</v>
      </c>
      <c r="L422" s="4">
        <v>71622.1391391921</v>
      </c>
      <c r="M422" s="4">
        <v>74059.046332365</v>
      </c>
      <c r="N422" s="4">
        <v>75731.937994388</v>
      </c>
      <c r="O422" s="4">
        <v>76916.3794331774</v>
      </c>
      <c r="P422" s="4">
        <v>77581.5832320991</v>
      </c>
    </row>
    <row r="423" spans="1:16">
      <c r="A423" s="1" t="s">
        <v>78</v>
      </c>
      <c r="B423" s="1" t="s">
        <v>22</v>
      </c>
      <c r="C423" s="1" t="s">
        <v>8</v>
      </c>
      <c r="D423" s="1" t="s">
        <v>109</v>
      </c>
      <c r="E423" s="1" t="s">
        <v>107</v>
      </c>
      <c r="F423" s="4">
        <v>45545.9041293628</v>
      </c>
      <c r="G423" s="4">
        <v>49972.5540512754</v>
      </c>
      <c r="H423" s="4">
        <v>49878.5970479952</v>
      </c>
      <c r="I423" s="4">
        <v>48781.7425697131</v>
      </c>
      <c r="J423" s="4">
        <v>43657.3113072425</v>
      </c>
      <c r="K423" s="4">
        <v>35310.7404696179</v>
      </c>
      <c r="L423" s="4">
        <v>30579.8502606311</v>
      </c>
      <c r="M423" s="4">
        <v>28605.7948063538</v>
      </c>
      <c r="N423" s="4">
        <v>26917.9777255368</v>
      </c>
      <c r="O423" s="4">
        <v>25577.6044424826</v>
      </c>
      <c r="P423" s="4">
        <v>24234.1615220959</v>
      </c>
    </row>
    <row r="424" spans="1:16">
      <c r="A424" s="1" t="s">
        <v>78</v>
      </c>
      <c r="B424" s="1" t="s">
        <v>23</v>
      </c>
      <c r="C424" s="1" t="s">
        <v>8</v>
      </c>
      <c r="D424" s="1" t="s">
        <v>109</v>
      </c>
      <c r="E424" s="1" t="s">
        <v>107</v>
      </c>
      <c r="F424" s="4">
        <v>45545.9041248202</v>
      </c>
      <c r="G424" s="4">
        <v>50209.0507198616</v>
      </c>
      <c r="H424" s="4">
        <v>49549.2669008314</v>
      </c>
      <c r="I424" s="4">
        <v>48725.0499033686</v>
      </c>
      <c r="J424" s="4">
        <v>43681.6540980151</v>
      </c>
      <c r="K424" s="4">
        <v>35481.2628581828</v>
      </c>
      <c r="L424" s="4">
        <v>30626.4866203885</v>
      </c>
      <c r="M424" s="4">
        <v>28628.0489849392</v>
      </c>
      <c r="N424" s="4">
        <v>26933.4765220627</v>
      </c>
      <c r="O424" s="4">
        <v>25575.5916185801</v>
      </c>
      <c r="P424" s="4">
        <v>24227.9498312419</v>
      </c>
    </row>
    <row r="425" spans="1:16">
      <c r="A425" s="1" t="s">
        <v>78</v>
      </c>
      <c r="B425" s="1" t="s">
        <v>24</v>
      </c>
      <c r="C425" s="1" t="s">
        <v>8</v>
      </c>
      <c r="D425" s="1" t="s">
        <v>109</v>
      </c>
      <c r="E425" s="1" t="s">
        <v>107</v>
      </c>
      <c r="F425" s="4">
        <v>45545.9041293628</v>
      </c>
      <c r="G425" s="4">
        <v>50006.4795108816</v>
      </c>
      <c r="H425" s="4">
        <v>49590.0774432823</v>
      </c>
      <c r="I425" s="4">
        <v>48767.3127348527</v>
      </c>
      <c r="J425" s="4">
        <v>43632.2718529405</v>
      </c>
      <c r="K425" s="4">
        <v>35349.0028864924</v>
      </c>
      <c r="L425" s="4">
        <v>30642.46254347</v>
      </c>
      <c r="M425" s="4">
        <v>28633.0870512938</v>
      </c>
      <c r="N425" s="4">
        <v>26937.1852390808</v>
      </c>
      <c r="O425" s="4">
        <v>25599.3921029672</v>
      </c>
      <c r="P425" s="4">
        <v>24259.1831285491</v>
      </c>
    </row>
    <row r="426" spans="1:16">
      <c r="A426" s="1" t="s">
        <v>78</v>
      </c>
      <c r="B426" s="1" t="s">
        <v>25</v>
      </c>
      <c r="C426" s="1" t="s">
        <v>8</v>
      </c>
      <c r="D426" s="1" t="s">
        <v>109</v>
      </c>
      <c r="E426" s="1" t="s">
        <v>107</v>
      </c>
      <c r="F426" s="4">
        <v>45545.9041293625</v>
      </c>
      <c r="G426" s="4">
        <v>50006.449037883</v>
      </c>
      <c r="H426" s="4">
        <v>49608.7351191875</v>
      </c>
      <c r="I426" s="4">
        <v>48856.6991538564</v>
      </c>
      <c r="J426" s="4">
        <v>43738.8298497605</v>
      </c>
      <c r="K426" s="4">
        <v>35390.4653974578</v>
      </c>
      <c r="L426" s="4">
        <v>30618.0897826544</v>
      </c>
      <c r="M426" s="4">
        <v>28610.4321928968</v>
      </c>
      <c r="N426" s="4">
        <v>26917.6451577632</v>
      </c>
      <c r="O426" s="4">
        <v>25582.7065562401</v>
      </c>
      <c r="P426" s="4">
        <v>24244.6612214793</v>
      </c>
    </row>
    <row r="427" spans="1:16">
      <c r="A427" s="1" t="s">
        <v>78</v>
      </c>
      <c r="B427" s="1" t="s">
        <v>26</v>
      </c>
      <c r="C427" s="1" t="s">
        <v>8</v>
      </c>
      <c r="D427" s="1" t="s">
        <v>109</v>
      </c>
      <c r="E427" s="1" t="s">
        <v>107</v>
      </c>
      <c r="F427" s="4">
        <v>45358.7939933029</v>
      </c>
      <c r="G427" s="4">
        <v>48490.5340777809</v>
      </c>
      <c r="H427" s="4">
        <v>49664.5887764836</v>
      </c>
      <c r="I427" s="4">
        <v>48862.7540376857</v>
      </c>
      <c r="J427" s="4">
        <v>43654.0065145325</v>
      </c>
      <c r="K427" s="4">
        <v>35367.1406864692</v>
      </c>
      <c r="L427" s="4">
        <v>30629.9785653521</v>
      </c>
      <c r="M427" s="4">
        <v>28649.7411282596</v>
      </c>
      <c r="N427" s="4">
        <v>26955.9369172662</v>
      </c>
      <c r="O427" s="4">
        <v>25579.7747862127</v>
      </c>
      <c r="P427" s="4">
        <v>24242.1278468096</v>
      </c>
    </row>
    <row r="428" spans="1:16">
      <c r="A428" s="1" t="s">
        <v>78</v>
      </c>
      <c r="B428" s="1" t="s">
        <v>27</v>
      </c>
      <c r="C428" s="1" t="s">
        <v>8</v>
      </c>
      <c r="D428" s="1" t="s">
        <v>109</v>
      </c>
      <c r="E428" s="1" t="s">
        <v>107</v>
      </c>
      <c r="F428" s="4">
        <v>45547.8922571178</v>
      </c>
      <c r="G428" s="4">
        <v>49705.2971009142</v>
      </c>
      <c r="H428" s="4">
        <v>49598.0623693583</v>
      </c>
      <c r="I428" s="4">
        <v>48727.8946151589</v>
      </c>
      <c r="J428" s="4">
        <v>43646.2576840201</v>
      </c>
      <c r="K428" s="4">
        <v>35349.1582213581</v>
      </c>
      <c r="L428" s="4">
        <v>30609.2317100762</v>
      </c>
      <c r="M428" s="4">
        <v>28600.3580622881</v>
      </c>
      <c r="N428" s="4">
        <v>26911.0377180884</v>
      </c>
      <c r="O428" s="4">
        <v>25589.9831407577</v>
      </c>
      <c r="P428" s="4">
        <v>24252.1982711331</v>
      </c>
    </row>
    <row r="429" spans="1:16">
      <c r="A429" s="1" t="s">
        <v>78</v>
      </c>
      <c r="B429" s="1" t="s">
        <v>28</v>
      </c>
      <c r="C429" s="1" t="s">
        <v>8</v>
      </c>
      <c r="D429" s="1" t="s">
        <v>109</v>
      </c>
      <c r="E429" s="1" t="s">
        <v>107</v>
      </c>
      <c r="F429" s="4">
        <v>45545.8482711196</v>
      </c>
      <c r="G429" s="4">
        <v>50706.3643575377</v>
      </c>
      <c r="H429" s="4">
        <v>35785.4902126965</v>
      </c>
      <c r="I429" s="4">
        <v>33744.2730467335</v>
      </c>
      <c r="J429" s="4">
        <v>32471.3258266367</v>
      </c>
      <c r="K429" s="4">
        <v>29620.9032100957</v>
      </c>
      <c r="L429" s="4">
        <v>27089.0539605508</v>
      </c>
      <c r="M429" s="4">
        <v>24683.1850662226</v>
      </c>
      <c r="N429" s="4">
        <v>23437.5244022353</v>
      </c>
      <c r="O429" s="4">
        <v>22495.3199106518</v>
      </c>
      <c r="P429" s="4">
        <v>20173.3837386335</v>
      </c>
    </row>
    <row r="430" spans="1:16">
      <c r="A430" s="1" t="s">
        <v>78</v>
      </c>
      <c r="B430" s="1" t="s">
        <v>30</v>
      </c>
      <c r="C430" s="1" t="s">
        <v>8</v>
      </c>
      <c r="D430" s="1" t="s">
        <v>109</v>
      </c>
      <c r="E430" s="1" t="s">
        <v>107</v>
      </c>
      <c r="F430" s="4">
        <v>45545.9041293628</v>
      </c>
      <c r="G430" s="4">
        <v>50159.5067522628</v>
      </c>
      <c r="H430" s="4">
        <v>55438.3389614514</v>
      </c>
      <c r="I430" s="4">
        <v>61167.4737001641</v>
      </c>
      <c r="J430" s="4">
        <v>64876.0771891842</v>
      </c>
      <c r="K430" s="4">
        <v>65308.4446228999</v>
      </c>
      <c r="L430" s="4">
        <v>63183.0014118045</v>
      </c>
      <c r="M430" s="4">
        <v>59341.3059417493</v>
      </c>
      <c r="N430" s="4">
        <v>54067.6592396354</v>
      </c>
      <c r="O430" s="4">
        <v>49461.0764951214</v>
      </c>
      <c r="P430" s="4">
        <v>45128.1114224762</v>
      </c>
    </row>
    <row r="431" spans="1:16">
      <c r="A431" s="1" t="s">
        <v>78</v>
      </c>
      <c r="B431" s="1" t="s">
        <v>32</v>
      </c>
      <c r="C431" s="1" t="s">
        <v>8</v>
      </c>
      <c r="D431" s="1" t="s">
        <v>109</v>
      </c>
      <c r="E431" s="1" t="s">
        <v>107</v>
      </c>
      <c r="F431" s="4">
        <v>45532.9934774195</v>
      </c>
      <c r="G431" s="4">
        <v>49900.7380840983</v>
      </c>
      <c r="H431" s="4">
        <v>60788.0303310876</v>
      </c>
      <c r="I431" s="4">
        <v>73911.0124839953</v>
      </c>
      <c r="J431" s="4">
        <v>84434.4346794038</v>
      </c>
      <c r="K431" s="4">
        <v>90996.4595813924</v>
      </c>
      <c r="L431" s="4">
        <v>95387.1292817622</v>
      </c>
      <c r="M431" s="4">
        <v>99042.0851091295</v>
      </c>
      <c r="N431" s="4">
        <v>102231.370133278</v>
      </c>
      <c r="O431" s="4">
        <v>105262.172235202</v>
      </c>
      <c r="P431" s="4">
        <v>107799.767808004</v>
      </c>
    </row>
    <row r="432" spans="1:16">
      <c r="A432" s="1" t="s">
        <v>78</v>
      </c>
      <c r="B432" s="1" t="s">
        <v>33</v>
      </c>
      <c r="C432" s="1" t="s">
        <v>8</v>
      </c>
      <c r="D432" s="1" t="s">
        <v>109</v>
      </c>
      <c r="E432" s="1" t="s">
        <v>107</v>
      </c>
      <c r="F432" s="4">
        <v>45534.6461703615</v>
      </c>
      <c r="G432" s="4">
        <v>50146.5342496066</v>
      </c>
      <c r="H432" s="4">
        <v>60196.0896131803</v>
      </c>
      <c r="I432" s="4">
        <v>71109.4225440304</v>
      </c>
      <c r="J432" s="4">
        <v>81649.2427458556</v>
      </c>
      <c r="K432" s="4">
        <v>90067.5608881485</v>
      </c>
      <c r="L432" s="4">
        <v>96029.193221666</v>
      </c>
      <c r="M432" s="4">
        <v>101254.255423246</v>
      </c>
      <c r="N432" s="4">
        <v>105865.134684007</v>
      </c>
      <c r="O432" s="4">
        <v>110196.833423657</v>
      </c>
      <c r="P432" s="4">
        <v>113571.987433007</v>
      </c>
    </row>
    <row r="433" spans="1:16">
      <c r="A433" s="1" t="s">
        <v>78</v>
      </c>
      <c r="B433" s="1" t="s">
        <v>34</v>
      </c>
      <c r="C433" s="1" t="s">
        <v>8</v>
      </c>
      <c r="D433" s="1" t="s">
        <v>109</v>
      </c>
      <c r="E433" s="1" t="s">
        <v>107</v>
      </c>
      <c r="F433" s="4">
        <v>45545.9002031207</v>
      </c>
      <c r="G433" s="4">
        <v>50071.6225345333</v>
      </c>
      <c r="H433" s="4">
        <v>59995.4789011965</v>
      </c>
      <c r="I433" s="4">
        <v>70783.5766608019</v>
      </c>
      <c r="J433" s="4">
        <v>81267.6671746221</v>
      </c>
      <c r="K433" s="4">
        <v>90484.3146909808</v>
      </c>
      <c r="L433" s="4">
        <v>97687.2055647801</v>
      </c>
      <c r="M433" s="4">
        <v>103019.771194567</v>
      </c>
      <c r="N433" s="4">
        <v>107248.560095603</v>
      </c>
      <c r="O433" s="4">
        <v>111086.201052351</v>
      </c>
      <c r="P433" s="4">
        <v>114613.043268544</v>
      </c>
    </row>
    <row r="434" spans="1:16">
      <c r="A434" s="1" t="s">
        <v>78</v>
      </c>
      <c r="B434" s="1" t="s">
        <v>35</v>
      </c>
      <c r="C434" s="1" t="s">
        <v>8</v>
      </c>
      <c r="D434" s="1" t="s">
        <v>109</v>
      </c>
      <c r="E434" s="1" t="s">
        <v>107</v>
      </c>
      <c r="F434" s="4">
        <v>45545.9002031449</v>
      </c>
      <c r="G434" s="4">
        <v>50072.0751227078</v>
      </c>
      <c r="H434" s="4">
        <v>60012.0039033753</v>
      </c>
      <c r="I434" s="4">
        <v>70853.9647200285</v>
      </c>
      <c r="J434" s="4">
        <v>81443.520844734</v>
      </c>
      <c r="K434" s="4">
        <v>90803.7456837734</v>
      </c>
      <c r="L434" s="4">
        <v>98101.8788930985</v>
      </c>
      <c r="M434" s="4">
        <v>103539.359308771</v>
      </c>
      <c r="N434" s="4">
        <v>107895.750934958</v>
      </c>
      <c r="O434" s="4">
        <v>111803.756723182</v>
      </c>
      <c r="P434" s="4">
        <v>115384.808729127</v>
      </c>
    </row>
    <row r="435" spans="1:16">
      <c r="A435" s="1" t="s">
        <v>78</v>
      </c>
      <c r="B435" s="1" t="s">
        <v>36</v>
      </c>
      <c r="C435" s="1" t="s">
        <v>8</v>
      </c>
      <c r="D435" s="1" t="s">
        <v>109</v>
      </c>
      <c r="E435" s="1" t="s">
        <v>107</v>
      </c>
      <c r="F435" s="4">
        <v>45365.2118236358</v>
      </c>
      <c r="G435" s="4">
        <v>48424.4406772362</v>
      </c>
      <c r="H435" s="4">
        <v>55540.9831066179</v>
      </c>
      <c r="I435" s="4">
        <v>62374.2547904549</v>
      </c>
      <c r="J435" s="4">
        <v>67471.2695052734</v>
      </c>
      <c r="K435" s="4">
        <v>69971.0668010123</v>
      </c>
      <c r="L435" s="4">
        <v>71822.6812928124</v>
      </c>
      <c r="M435" s="4">
        <v>73432.5782798172</v>
      </c>
      <c r="N435" s="4">
        <v>74392.7845105692</v>
      </c>
      <c r="O435" s="4">
        <v>75112.2886527885</v>
      </c>
      <c r="P435" s="4">
        <v>75239.357788223</v>
      </c>
    </row>
    <row r="436" spans="1:16">
      <c r="A436" s="1" t="s">
        <v>78</v>
      </c>
      <c r="B436" s="1" t="s">
        <v>37</v>
      </c>
      <c r="C436" s="1" t="s">
        <v>8</v>
      </c>
      <c r="D436" s="1" t="s">
        <v>109</v>
      </c>
      <c r="E436" s="1" t="s">
        <v>107</v>
      </c>
      <c r="F436" s="4">
        <v>45545.9002031743</v>
      </c>
      <c r="G436" s="4">
        <v>49826.7416723907</v>
      </c>
      <c r="H436" s="4">
        <v>60619.193308935</v>
      </c>
      <c r="I436" s="4">
        <v>73757.2147791907</v>
      </c>
      <c r="J436" s="4">
        <v>84433.0183421146</v>
      </c>
      <c r="K436" s="4">
        <v>92010.3903368094</v>
      </c>
      <c r="L436" s="4">
        <v>97854.571325635</v>
      </c>
      <c r="M436" s="4">
        <v>101612.877945006</v>
      </c>
      <c r="N436" s="4">
        <v>104617.484922018</v>
      </c>
      <c r="O436" s="4">
        <v>107382.591134393</v>
      </c>
      <c r="P436" s="4">
        <v>110222.7483911</v>
      </c>
    </row>
    <row r="437" spans="1:16">
      <c r="A437" s="1" t="s">
        <v>78</v>
      </c>
      <c r="B437" s="1" t="s">
        <v>38</v>
      </c>
      <c r="C437" s="1" t="s">
        <v>8</v>
      </c>
      <c r="D437" s="1" t="s">
        <v>109</v>
      </c>
      <c r="E437" s="1" t="s">
        <v>107</v>
      </c>
      <c r="F437" s="4">
        <v>45545.904422922</v>
      </c>
      <c r="G437" s="4">
        <v>50329.2626079816</v>
      </c>
      <c r="H437" s="4">
        <v>44488.1730727133</v>
      </c>
      <c r="I437" s="4">
        <v>39813.8628548626</v>
      </c>
      <c r="J437" s="4">
        <v>34545.2859195034</v>
      </c>
      <c r="K437" s="4">
        <v>28392.6608633862</v>
      </c>
      <c r="L437" s="4">
        <v>22323.521024396</v>
      </c>
      <c r="M437" s="4">
        <v>15543.6683293305</v>
      </c>
      <c r="N437" s="4">
        <v>10309.467669637</v>
      </c>
      <c r="O437" s="4">
        <v>7124.79541409496</v>
      </c>
      <c r="P437" s="4">
        <v>5225.73848228997</v>
      </c>
    </row>
    <row r="438" ht="32" customHeight="1" spans="1:1">
      <c r="A438" s="5" t="s">
        <v>110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"/>
  <sheetViews>
    <sheetView tabSelected="1" workbookViewId="0">
      <selection activeCell="P7" sqref="P7"/>
    </sheetView>
  </sheetViews>
  <sheetFormatPr defaultColWidth="9.14285714285714" defaultRowHeight="15.75"/>
  <cols>
    <col min="1" max="1" width="25.2857142857143" customWidth="1"/>
    <col min="2" max="2" width="27.7142857142857" customWidth="1"/>
    <col min="3" max="13" width="12.8571428571429"/>
    <col min="16" max="16" width="12.8571428571429"/>
  </cols>
  <sheetData>
    <row r="1" spans="1:2">
      <c r="A1" t="s">
        <v>111</v>
      </c>
      <c r="B1" s="1" t="s">
        <v>7</v>
      </c>
    </row>
    <row r="3" spans="1:14">
      <c r="A3" t="s">
        <v>112</v>
      </c>
      <c r="B3" t="s">
        <v>113</v>
      </c>
      <c r="C3" s="2">
        <f>'Emissions|CO2|C'!G1</f>
        <v>2005</v>
      </c>
      <c r="D3" s="2">
        <f>'Emissions|CO2|C'!H1</f>
        <v>2010</v>
      </c>
      <c r="E3" s="2">
        <f>'Emissions|CO2|C'!I1</f>
        <v>2020</v>
      </c>
      <c r="F3" s="2">
        <f>'Emissions|CO2|C'!J1</f>
        <v>2030</v>
      </c>
      <c r="G3" s="2">
        <f>'Emissions|CO2|C'!K1</f>
        <v>2040</v>
      </c>
      <c r="H3" s="2">
        <f>'Emissions|CO2|C'!L1</f>
        <v>2050</v>
      </c>
      <c r="I3" s="2">
        <f>'Emissions|CO2|C'!M1</f>
        <v>2060</v>
      </c>
      <c r="J3" s="2">
        <f>'Emissions|CO2|C'!N1</f>
        <v>2070</v>
      </c>
      <c r="K3" s="2">
        <f>'Emissions|CO2|C'!O1</f>
        <v>2080</v>
      </c>
      <c r="L3" s="2">
        <f>'Emissions|CO2|C'!P1</f>
        <v>2090</v>
      </c>
      <c r="M3" s="2">
        <f>'Emissions|CO2|C'!Q1</f>
        <v>2100</v>
      </c>
      <c r="N3" s="2" t="s">
        <v>5</v>
      </c>
    </row>
    <row r="4" spans="1:13">
      <c r="A4" s="3" t="s">
        <v>39</v>
      </c>
      <c r="B4" t="str">
        <f>CONCATENATE(A4,B$1)</f>
        <v>BETEMF27G1</v>
      </c>
      <c r="C4">
        <f>VLOOKUP($B4,'Emissions|CO2|C'!$A$2:$Q$437,7)</f>
        <v>0</v>
      </c>
      <c r="D4">
        <f>VLOOKUP($B4,'Emissions|CO2|C'!$A$2:$Q$437,8)</f>
        <v>0</v>
      </c>
      <c r="E4">
        <f>VLOOKUP($B4,'Emissions|CO2|C'!$A$2:$Q$437,9)</f>
        <v>0</v>
      </c>
      <c r="F4">
        <f>VLOOKUP($B4,'Emissions|CO2|C'!$A$2:$Q$437,10)</f>
        <v>0</v>
      </c>
      <c r="G4">
        <f>VLOOKUP($B4,'Emissions|CO2|C'!$A$2:$Q$437,11)</f>
        <v>0</v>
      </c>
      <c r="H4">
        <f>VLOOKUP($B4,'Emissions|CO2|C'!$A$2:$Q$437,12)</f>
        <v>0</v>
      </c>
      <c r="I4">
        <f>VLOOKUP($B4,'Emissions|CO2|C'!$A$2:$Q$437,13)</f>
        <v>0</v>
      </c>
      <c r="J4">
        <f>VLOOKUP($B4,'Emissions|CO2|C'!$A$2:$Q$437,14)</f>
        <v>0</v>
      </c>
      <c r="K4">
        <f>VLOOKUP($B4,'Emissions|CO2|C'!$A$2:$Q$437,15)</f>
        <v>0</v>
      </c>
      <c r="L4">
        <f>VLOOKUP($B4,'Emissions|CO2|C'!$A$2:$Q$437,16)</f>
        <v>0</v>
      </c>
      <c r="M4">
        <f>VLOOKUP($B4,'Emissions|CO2|C'!$A$2:$Q$437,17)</f>
        <v>0</v>
      </c>
    </row>
    <row r="5" spans="1:13">
      <c r="A5" s="3" t="s">
        <v>46</v>
      </c>
      <c r="B5" t="str">
        <f t="shared" ref="B5:B15" si="0">CONCATENATE(A5,B$1)</f>
        <v>FARMEMF27G1</v>
      </c>
      <c r="C5">
        <f>VLOOKUP($B5,'Emissions|CO2|C'!$A$2:$Q$437,7)</f>
        <v>1.68214689218146e-12</v>
      </c>
      <c r="D5">
        <f>VLOOKUP($B5,'Emissions|CO2|C'!$A$2:$Q$437,8)</f>
        <v>1.86226415739256e-12</v>
      </c>
      <c r="E5">
        <f>VLOOKUP($B5,'Emissions|CO2|C'!$A$2:$Q$437,9)</f>
        <v>3.45766489978422e-12</v>
      </c>
      <c r="F5">
        <f>VLOOKUP($B5,'Emissions|CO2|C'!$A$2:$Q$437,10)</f>
        <v>3.88008007742888e-12</v>
      </c>
      <c r="G5">
        <f>VLOOKUP($B5,'Emissions|CO2|C'!$A$2:$Q$437,11)</f>
        <v>4.95627760022034e-12</v>
      </c>
      <c r="H5">
        <f>VLOOKUP($B5,'Emissions|CO2|C'!$A$2:$Q$437,12)</f>
        <v>4.23339941406353e-12</v>
      </c>
      <c r="I5">
        <f>VLOOKUP($B5,'Emissions|CO2|C'!$A$2:$Q$437,13)</f>
        <v>4.43301804882377e-12</v>
      </c>
      <c r="J5">
        <f>VLOOKUP($B5,'Emissions|CO2|C'!$A$2:$Q$437,14)</f>
        <v>5.70492236476921e-12</v>
      </c>
      <c r="K5">
        <f>VLOOKUP($B5,'Emissions|CO2|C'!$A$2:$Q$437,15)</f>
        <v>6.01333510072307e-12</v>
      </c>
      <c r="L5">
        <f>VLOOKUP($B5,'Emissions|CO2|C'!$A$2:$Q$437,16)</f>
        <v>5.40792734533748e-12</v>
      </c>
      <c r="M5">
        <f>VLOOKUP($B5,'Emissions|CO2|C'!$A$2:$Q$437,17)</f>
        <v>6.02739486316038e-12</v>
      </c>
    </row>
    <row r="6" spans="1:13">
      <c r="A6" s="3" t="s">
        <v>47</v>
      </c>
      <c r="B6" t="str">
        <f>CONCATENATE(A6,B$1)</f>
        <v>GCAMEMF27G1</v>
      </c>
      <c r="C6">
        <f>VLOOKUP($B6,'Emissions|CO2|C'!$A$2:$Q$437,7)</f>
        <v>0</v>
      </c>
      <c r="D6">
        <f>VLOOKUP($B6,'Emissions|CO2|C'!$A$2:$Q$437,8)</f>
        <v>0</v>
      </c>
      <c r="E6">
        <f>VLOOKUP($B6,'Emissions|CO2|C'!$A$2:$Q$437,9)</f>
        <v>0</v>
      </c>
      <c r="F6">
        <f>VLOOKUP($B6,'Emissions|CO2|C'!$A$2:$Q$437,10)</f>
        <v>0</v>
      </c>
      <c r="G6">
        <f>VLOOKUP($B6,'Emissions|CO2|C'!$A$2:$Q$437,11)</f>
        <v>0</v>
      </c>
      <c r="H6">
        <f>VLOOKUP($B6,'Emissions|CO2|C'!$A$2:$Q$437,12)</f>
        <v>0</v>
      </c>
      <c r="I6">
        <f>VLOOKUP($B6,'Emissions|CO2|C'!$A$2:$Q$437,13)</f>
        <v>0</v>
      </c>
      <c r="J6">
        <f>VLOOKUP($B6,'Emissions|CO2|C'!$A$2:$Q$437,14)</f>
        <v>0</v>
      </c>
      <c r="K6">
        <f>VLOOKUP($B6,'Emissions|CO2|C'!$A$2:$Q$437,15)</f>
        <v>0</v>
      </c>
      <c r="L6">
        <f>VLOOKUP($B6,'Emissions|CO2|C'!$A$2:$Q$437,16)</f>
        <v>0</v>
      </c>
      <c r="M6">
        <f>VLOOKUP($B6,'Emissions|CO2|C'!$A$2:$Q$437,17)</f>
        <v>0</v>
      </c>
    </row>
    <row r="7" spans="1:13">
      <c r="A7" s="3" t="s">
        <v>54</v>
      </c>
      <c r="B7" t="str">
        <f>CONCATENATE(A7,B$1)</f>
        <v>GRAPEEMF27G1</v>
      </c>
      <c r="C7">
        <f>VLOOKUP($B7,'Emissions|CO2|C'!$A$2:$Q$437,7)</f>
        <v>0</v>
      </c>
      <c r="D7">
        <f>VLOOKUP($B7,'Emissions|CO2|C'!$A$2:$Q$437,8)</f>
        <v>0</v>
      </c>
      <c r="E7">
        <f>VLOOKUP($B7,'Emissions|CO2|C'!$A$2:$Q$437,9)</f>
        <v>0</v>
      </c>
      <c r="F7">
        <f>VLOOKUP($B7,'Emissions|CO2|C'!$A$2:$Q$437,10)</f>
        <v>0</v>
      </c>
      <c r="G7">
        <f>VLOOKUP($B7,'Emissions|CO2|C'!$A$2:$Q$437,11)</f>
        <v>0</v>
      </c>
      <c r="H7">
        <f>VLOOKUP($B7,'Emissions|CO2|C'!$A$2:$Q$437,12)</f>
        <v>0</v>
      </c>
      <c r="I7">
        <f>VLOOKUP($B7,'Emissions|CO2|C'!$A$2:$Q$437,13)</f>
        <v>0</v>
      </c>
      <c r="J7">
        <f>VLOOKUP($B7,'Emissions|CO2|C'!$A$2:$Q$437,14)</f>
        <v>0</v>
      </c>
      <c r="K7">
        <f>VLOOKUP($B7,'Emissions|CO2|C'!$A$2:$Q$437,15)</f>
        <v>0</v>
      </c>
      <c r="L7">
        <f>VLOOKUP($B7,'Emissions|CO2|C'!$A$2:$Q$437,16)</f>
        <v>0</v>
      </c>
      <c r="M7">
        <f>VLOOKUP($B7,'Emissions|CO2|C'!$A$2:$Q$437,17)</f>
        <v>0</v>
      </c>
    </row>
    <row r="8" spans="1:13">
      <c r="A8" s="3" t="s">
        <v>55</v>
      </c>
      <c r="B8" t="str">
        <f>CONCATENATE(A8,B$1)</f>
        <v>IMACLIMEMF27G1</v>
      </c>
      <c r="C8">
        <f>VLOOKUP($B8,'Emissions|CO2|C'!$A$2:$Q$437,7)</f>
        <v>0.1237</v>
      </c>
      <c r="D8">
        <f>VLOOKUP($B8,'Emissions|CO2|C'!$A$2:$Q$437,8)</f>
        <v>0.1024</v>
      </c>
      <c r="E8">
        <f>VLOOKUP($B8,'Emissions|CO2|C'!$A$2:$Q$437,9)</f>
        <v>0.0811</v>
      </c>
      <c r="F8">
        <f>VLOOKUP($B8,'Emissions|CO2|C'!$A$2:$Q$437,10)</f>
        <v>0.01189</v>
      </c>
      <c r="G8">
        <f>VLOOKUP($B8,'Emissions|CO2|C'!$A$2:$Q$437,11)</f>
        <v>0</v>
      </c>
      <c r="H8">
        <f>VLOOKUP($B8,'Emissions|CO2|C'!$A$2:$Q$437,12)</f>
        <v>0.1148</v>
      </c>
      <c r="I8">
        <f>VLOOKUP($B8,'Emissions|CO2|C'!$A$2:$Q$437,13)</f>
        <v>0.1732</v>
      </c>
      <c r="J8">
        <f>VLOOKUP($B8,'Emissions|CO2|C'!$A$2:$Q$437,14)</f>
        <v>0.178</v>
      </c>
      <c r="K8">
        <f>VLOOKUP($B8,'Emissions|CO2|C'!$A$2:$Q$437,15)</f>
        <v>0.156</v>
      </c>
      <c r="L8">
        <f>VLOOKUP($B8,'Emissions|CO2|C'!$A$2:$Q$437,16)</f>
        <v>0.1322</v>
      </c>
      <c r="M8">
        <f>VLOOKUP($B8,'Emissions|CO2|C'!$A$2:$Q$437,17)</f>
        <v>0.08465</v>
      </c>
    </row>
    <row r="9" spans="1:13">
      <c r="A9" s="3" t="s">
        <v>66</v>
      </c>
      <c r="B9" t="str">
        <f>CONCATENATE(A9,B$1)</f>
        <v>IMAGEEMF27G1</v>
      </c>
      <c r="C9">
        <f>VLOOKUP($B9,'Emissions|CO2|C'!$A$2:$Q$437,7)</f>
        <v>0</v>
      </c>
      <c r="D9">
        <f>VLOOKUP($B9,'Emissions|CO2|C'!$A$2:$Q$437,8)</f>
        <v>0</v>
      </c>
      <c r="E9">
        <f>VLOOKUP($B9,'Emissions|CO2|C'!$A$2:$Q$437,9)</f>
        <v>0</v>
      </c>
      <c r="F9">
        <f>VLOOKUP($B9,'Emissions|CO2|C'!$A$2:$Q$437,10)</f>
        <v>0</v>
      </c>
      <c r="G9">
        <f>VLOOKUP($B9,'Emissions|CO2|C'!$A$2:$Q$437,11)</f>
        <v>0</v>
      </c>
      <c r="H9">
        <f>VLOOKUP($B9,'Emissions|CO2|C'!$A$2:$Q$437,12)</f>
        <v>0</v>
      </c>
      <c r="I9">
        <f>VLOOKUP($B9,'Emissions|CO2|C'!$A$2:$Q$437,13)</f>
        <v>0</v>
      </c>
      <c r="J9">
        <f>VLOOKUP($B9,'Emissions|CO2|C'!$A$2:$Q$437,14)</f>
        <v>0</v>
      </c>
      <c r="K9">
        <f>VLOOKUP($B9,'Emissions|CO2|C'!$A$2:$Q$437,15)</f>
        <v>0</v>
      </c>
      <c r="L9">
        <f>VLOOKUP($B9,'Emissions|CO2|C'!$A$2:$Q$437,16)</f>
        <v>0</v>
      </c>
      <c r="M9">
        <f>VLOOKUP($B9,'Emissions|CO2|C'!$A$2:$Q$437,17)</f>
        <v>0</v>
      </c>
    </row>
    <row r="10" spans="1:13">
      <c r="A10" s="3" t="s">
        <v>67</v>
      </c>
      <c r="B10" t="str">
        <f>CONCATENATE(A10,B$1)</f>
        <v>MERGEEMF27G1</v>
      </c>
      <c r="C10">
        <f>VLOOKUP($B10,'Emissions|CO2|C'!$A$2:$Q$437,7)</f>
        <v>0</v>
      </c>
      <c r="D10">
        <f>VLOOKUP($B10,'Emissions|CO2|C'!$A$2:$Q$437,8)</f>
        <v>0</v>
      </c>
      <c r="E10">
        <f>VLOOKUP($B10,'Emissions|CO2|C'!$A$2:$Q$437,9)</f>
        <v>0</v>
      </c>
      <c r="F10">
        <f>VLOOKUP($B10,'Emissions|CO2|C'!$A$2:$Q$437,10)</f>
        <v>0</v>
      </c>
      <c r="G10">
        <f>VLOOKUP($B10,'Emissions|CO2|C'!$A$2:$Q$437,11)</f>
        <v>0</v>
      </c>
      <c r="H10">
        <f>VLOOKUP($B10,'Emissions|CO2|C'!$A$2:$Q$437,12)</f>
        <v>0</v>
      </c>
      <c r="I10">
        <f>VLOOKUP($B10,'Emissions|CO2|C'!$A$2:$Q$437,13)</f>
        <v>0</v>
      </c>
      <c r="J10">
        <f>VLOOKUP($B10,'Emissions|CO2|C'!$A$2:$Q$437,14)</f>
        <v>0</v>
      </c>
      <c r="K10">
        <f>VLOOKUP($B10,'Emissions|CO2|C'!$A$2:$Q$437,15)</f>
        <v>0</v>
      </c>
      <c r="L10">
        <f>VLOOKUP($B10,'Emissions|CO2|C'!$A$2:$Q$437,16)</f>
        <v>0</v>
      </c>
      <c r="M10">
        <f>VLOOKUP($B10,'Emissions|CO2|C'!$A$2:$Q$437,17)</f>
        <v>0</v>
      </c>
    </row>
    <row r="11" spans="1:13">
      <c r="A11" s="3" t="s">
        <v>68</v>
      </c>
      <c r="B11" t="str">
        <f>CONCATENATE(A11,B$1)</f>
        <v>MESSAGEEMF27G1</v>
      </c>
      <c r="C11">
        <f>VLOOKUP($B11,'Emissions|CO2|C'!$A$2:$Q$437,7)</f>
        <v>0</v>
      </c>
      <c r="D11">
        <f>VLOOKUP($B11,'Emissions|CO2|C'!$A$2:$Q$437,8)</f>
        <v>0</v>
      </c>
      <c r="E11">
        <f>VLOOKUP($B11,'Emissions|CO2|C'!$A$2:$Q$437,9)</f>
        <v>0</v>
      </c>
      <c r="F11">
        <f>VLOOKUP($B11,'Emissions|CO2|C'!$A$2:$Q$437,10)</f>
        <v>0</v>
      </c>
      <c r="G11">
        <f>VLOOKUP($B11,'Emissions|CO2|C'!$A$2:$Q$437,11)</f>
        <v>0</v>
      </c>
      <c r="H11">
        <f>VLOOKUP($B11,'Emissions|CO2|C'!$A$2:$Q$437,12)</f>
        <v>0</v>
      </c>
      <c r="I11">
        <f>VLOOKUP($B11,'Emissions|CO2|C'!$A$2:$Q$437,13)</f>
        <v>0</v>
      </c>
      <c r="J11">
        <f>VLOOKUP($B11,'Emissions|CO2|C'!$A$2:$Q$437,14)</f>
        <v>0</v>
      </c>
      <c r="K11">
        <f>VLOOKUP($B11,'Emissions|CO2|C'!$A$2:$Q$437,15)</f>
        <v>0</v>
      </c>
      <c r="L11">
        <f>VLOOKUP($B11,'Emissions|CO2|C'!$A$2:$Q$437,16)</f>
        <v>0</v>
      </c>
      <c r="M11">
        <f>VLOOKUP($B11,'Emissions|CO2|C'!$A$2:$Q$437,17)</f>
        <v>0</v>
      </c>
    </row>
    <row r="12" spans="1:13">
      <c r="A12" s="3" t="s">
        <v>69</v>
      </c>
      <c r="B12" t="str">
        <f>CONCATENATE(A12,B$1)</f>
        <v>POLESEMF27G1</v>
      </c>
      <c r="C12">
        <f>VLOOKUP($B12,'Emissions|CO2|C'!$A$2:$Q$437,7)</f>
        <v>0</v>
      </c>
      <c r="D12">
        <f>VLOOKUP($B12,'Emissions|CO2|C'!$A$2:$Q$437,8)</f>
        <v>0</v>
      </c>
      <c r="E12">
        <f>VLOOKUP($B12,'Emissions|CO2|C'!$A$2:$Q$437,9)</f>
        <v>0</v>
      </c>
      <c r="F12">
        <f>VLOOKUP($B12,'Emissions|CO2|C'!$A$2:$Q$437,10)</f>
        <v>591.072628661551</v>
      </c>
      <c r="G12">
        <f>VLOOKUP($B12,'Emissions|CO2|C'!$A$2:$Q$437,11)</f>
        <v>2798.1371388686</v>
      </c>
      <c r="H12">
        <f>VLOOKUP($B12,'Emissions|CO2|C'!$A$2:$Q$437,12)</f>
        <v>5785.64491928407</v>
      </c>
      <c r="I12">
        <f>VLOOKUP($B12,'Emissions|CO2|C'!$A$2:$Q$437,13)</f>
        <v>0</v>
      </c>
      <c r="J12">
        <f>VLOOKUP($B12,'Emissions|CO2|C'!$A$2:$Q$437,14)</f>
        <v>0</v>
      </c>
      <c r="K12">
        <f>VLOOKUP($B12,'Emissions|CO2|C'!$A$2:$Q$437,15)</f>
        <v>0</v>
      </c>
      <c r="L12">
        <f>VLOOKUP($B12,'Emissions|CO2|C'!$A$2:$Q$437,16)</f>
        <v>0</v>
      </c>
      <c r="M12">
        <f>VLOOKUP($B12,'Emissions|CO2|C'!$A$2:$Q$437,17)</f>
        <v>0</v>
      </c>
    </row>
    <row r="13" spans="1:13">
      <c r="A13" s="3" t="s">
        <v>71</v>
      </c>
      <c r="B13" t="str">
        <f>CONCATENATE(A13,B$1)</f>
        <v>REMINDEMF27G1</v>
      </c>
      <c r="C13">
        <f>VLOOKUP($B13,'Emissions|CO2|C'!$A$2:$Q$437,7)</f>
        <v>0</v>
      </c>
      <c r="D13">
        <f>VLOOKUP($B13,'Emissions|CO2|C'!$A$2:$Q$437,8)</f>
        <v>0</v>
      </c>
      <c r="E13">
        <f>VLOOKUP($B13,'Emissions|CO2|C'!$A$2:$Q$437,9)</f>
        <v>0</v>
      </c>
      <c r="F13">
        <f>VLOOKUP($B13,'Emissions|CO2|C'!$A$2:$Q$437,10)</f>
        <v>0</v>
      </c>
      <c r="G13">
        <f>VLOOKUP($B13,'Emissions|CO2|C'!$A$2:$Q$437,11)</f>
        <v>0</v>
      </c>
      <c r="H13">
        <f>VLOOKUP($B13,'Emissions|CO2|C'!$A$2:$Q$437,12)</f>
        <v>0</v>
      </c>
      <c r="I13">
        <f>VLOOKUP($B13,'Emissions|CO2|C'!$A$2:$Q$437,13)</f>
        <v>0</v>
      </c>
      <c r="J13">
        <f>VLOOKUP($B13,'Emissions|CO2|C'!$A$2:$Q$437,14)</f>
        <v>0</v>
      </c>
      <c r="K13">
        <f>VLOOKUP($B13,'Emissions|CO2|C'!$A$2:$Q$437,15)</f>
        <v>0</v>
      </c>
      <c r="L13">
        <f>VLOOKUP($B13,'Emissions|CO2|C'!$A$2:$Q$437,16)</f>
        <v>0</v>
      </c>
      <c r="M13">
        <f>VLOOKUP($B13,'Emissions|CO2|C'!$A$2:$Q$437,17)</f>
        <v>0</v>
      </c>
    </row>
    <row r="14" spans="1:13">
      <c r="A14" s="3" t="s">
        <v>77</v>
      </c>
      <c r="B14" t="str">
        <f>CONCATENATE(A14,B$1)</f>
        <v>TIAM-WORLDEMF27G1</v>
      </c>
      <c r="C14">
        <f>VLOOKUP($B14,'Emissions|CO2|C'!$A$2:$Q$437,7)</f>
        <v>0</v>
      </c>
      <c r="D14">
        <f>VLOOKUP($B14,'Emissions|CO2|C'!$A$2:$Q$437,8)</f>
        <v>0</v>
      </c>
      <c r="E14">
        <f>VLOOKUP($B14,'Emissions|CO2|C'!$A$2:$Q$437,9)</f>
        <v>0</v>
      </c>
      <c r="F14">
        <f>VLOOKUP($B14,'Emissions|CO2|C'!$A$2:$Q$437,10)</f>
        <v>0</v>
      </c>
      <c r="G14">
        <f>VLOOKUP($B14,'Emissions|CO2|C'!$A$2:$Q$437,11)</f>
        <v>0</v>
      </c>
      <c r="H14">
        <f>VLOOKUP($B14,'Emissions|CO2|C'!$A$2:$Q$437,12)</f>
        <v>0</v>
      </c>
      <c r="I14">
        <f>VLOOKUP($B14,'Emissions|CO2|C'!$A$2:$Q$437,13)</f>
        <v>0</v>
      </c>
      <c r="J14">
        <f>VLOOKUP($B14,'Emissions|CO2|C'!$A$2:$Q$437,14)</f>
        <v>0</v>
      </c>
      <c r="K14">
        <f>VLOOKUP($B14,'Emissions|CO2|C'!$A$2:$Q$437,15)</f>
        <v>0</v>
      </c>
      <c r="L14">
        <f>VLOOKUP($B14,'Emissions|CO2|C'!$A$2:$Q$437,16)</f>
        <v>0</v>
      </c>
      <c r="M14">
        <f>VLOOKUP($B14,'Emissions|CO2|C'!$A$2:$Q$437,17)</f>
        <v>0</v>
      </c>
    </row>
    <row r="15" spans="1:13">
      <c r="A15" s="3" t="s">
        <v>78</v>
      </c>
      <c r="B15" t="str">
        <f>CONCATENATE(A15,B$1)</f>
        <v>WITCHEMF27G1</v>
      </c>
      <c r="C15">
        <f>VLOOKUP($B15,'Emissions|CO2|C'!$A$2:$Q$437,7)</f>
        <v>3.62593259128146</v>
      </c>
      <c r="D15">
        <f>VLOOKUP($B15,'Emissions|CO2|C'!$A$2:$Q$437,8)</f>
        <v>2.34135220983493</v>
      </c>
      <c r="E15">
        <f>VLOOKUP($B15,'Emissions|CO2|C'!$A$2:$Q$437,9)</f>
        <v>1.08148234170041</v>
      </c>
      <c r="F15">
        <f>VLOOKUP($B15,'Emissions|CO2|C'!$A$2:$Q$437,10)</f>
        <v>0.600530038993029</v>
      </c>
      <c r="G15">
        <f>VLOOKUP($B15,'Emissions|CO2|C'!$A$2:$Q$437,11)</f>
        <v>0.418304877289545</v>
      </c>
      <c r="H15">
        <f>VLOOKUP($B15,'Emissions|CO2|C'!$A$2:$Q$437,12)</f>
        <v>0.339956297300023</v>
      </c>
      <c r="I15">
        <f>VLOOKUP($B15,'Emissions|CO2|C'!$A$2:$Q$437,13)</f>
        <v>0.308419984688573</v>
      </c>
      <c r="J15">
        <f>VLOOKUP($B15,'Emissions|CO2|C'!$A$2:$Q$437,14)</f>
        <v>0.298907524780365</v>
      </c>
      <c r="K15">
        <f>VLOOKUP($B15,'Emissions|CO2|C'!$A$2:$Q$437,15)</f>
        <v>0.295043285010028</v>
      </c>
      <c r="L15">
        <f>VLOOKUP($B15,'Emissions|CO2|C'!$A$2:$Q$437,16)</f>
        <v>0.29564749521773</v>
      </c>
      <c r="M15">
        <f>VLOOKUP($B15,'Emissions|CO2|C'!$A$2:$Q$437,17)</f>
        <v>0.301547165652691</v>
      </c>
    </row>
  </sheetData>
  <pageMargins left="0.75" right="0.75" top="1" bottom="1" header="0.511805555555555" footer="0.51180555555555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A2" sqref="A2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80</v>
      </c>
      <c r="E2" s="1" t="s">
        <v>10</v>
      </c>
      <c r="F2" s="4">
        <v>29048.117370108</v>
      </c>
      <c r="G2" s="4">
        <v>33502.6204587066</v>
      </c>
      <c r="H2" s="4">
        <v>35182.7704623005</v>
      </c>
      <c r="I2" s="4">
        <v>40243.5381678291</v>
      </c>
      <c r="J2" s="4">
        <v>46801.4978293325</v>
      </c>
      <c r="K2" s="4">
        <v>53636.6576405556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80</v>
      </c>
      <c r="E3" s="1" t="s">
        <v>10</v>
      </c>
      <c r="F3" s="4">
        <v>29048.117370108</v>
      </c>
      <c r="G3" s="4">
        <v>33502.6204587066</v>
      </c>
      <c r="H3" s="4">
        <v>30889.930699063</v>
      </c>
      <c r="I3" s="4">
        <v>24917.7496315239</v>
      </c>
      <c r="J3" s="4">
        <v>17952.7057976265</v>
      </c>
      <c r="K3" s="4">
        <v>12243.2987784281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80</v>
      </c>
      <c r="E4" s="1" t="s">
        <v>10</v>
      </c>
      <c r="F4" s="4">
        <v>29048.117370108</v>
      </c>
      <c r="G4" s="4">
        <v>33502.6204587066</v>
      </c>
      <c r="H4" s="4">
        <v>31159.0237880266</v>
      </c>
      <c r="I4" s="4">
        <v>25037.6991903718</v>
      </c>
      <c r="J4" s="4">
        <v>18231.7990444652</v>
      </c>
      <c r="K4" s="4">
        <v>12743.9859738317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80</v>
      </c>
      <c r="E5" s="1" t="s">
        <v>10</v>
      </c>
      <c r="F5" s="4">
        <v>29048.117370108</v>
      </c>
      <c r="G5" s="4">
        <v>33504.6601802445</v>
      </c>
      <c r="H5" s="4">
        <v>31209.5795943438</v>
      </c>
      <c r="I5" s="4">
        <v>24936.9881569683</v>
      </c>
      <c r="J5" s="4">
        <v>17955.3917003703</v>
      </c>
      <c r="K5" s="4">
        <v>12213.7968570488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80</v>
      </c>
      <c r="E6" s="1" t="s">
        <v>10</v>
      </c>
      <c r="F6" s="4">
        <v>29048.1173701079</v>
      </c>
      <c r="G6" s="4">
        <v>33510.8059119657</v>
      </c>
      <c r="H6" s="4">
        <v>31158.8033697513</v>
      </c>
      <c r="I6" s="4">
        <v>24939.7076261461</v>
      </c>
      <c r="J6" s="4">
        <v>17973.773148389</v>
      </c>
      <c r="K6" s="4">
        <v>12435.1920499606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80</v>
      </c>
      <c r="E7" s="1" t="s">
        <v>10</v>
      </c>
      <c r="F7" s="4">
        <v>29048.117370108</v>
      </c>
      <c r="G7" s="4">
        <v>33502.6204587066</v>
      </c>
      <c r="H7" s="4">
        <v>31159.0041340029</v>
      </c>
      <c r="I7" s="4">
        <v>24900.1144966949</v>
      </c>
      <c r="J7" s="4">
        <v>17896.1084436961</v>
      </c>
      <c r="K7" s="4">
        <v>12232.7218660146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80</v>
      </c>
      <c r="E8" s="1" t="s">
        <v>10</v>
      </c>
      <c r="F8" s="4">
        <v>29048.1173701079</v>
      </c>
      <c r="G8" s="4">
        <v>33510.8059119657</v>
      </c>
      <c r="H8" s="4">
        <v>31158.8310009391</v>
      </c>
      <c r="I8" s="4">
        <v>24939.7269424798</v>
      </c>
      <c r="J8" s="4">
        <v>18061.1625498039</v>
      </c>
      <c r="K8" s="4">
        <v>12451.0687322703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80</v>
      </c>
      <c r="E9" s="1" t="s">
        <v>10</v>
      </c>
      <c r="F9" s="4">
        <v>29048.117370108</v>
      </c>
      <c r="G9" s="4">
        <v>33504.6601802445</v>
      </c>
      <c r="H9" s="4">
        <v>30888.9482593603</v>
      </c>
      <c r="I9" s="4">
        <v>25046.9851252071</v>
      </c>
      <c r="J9" s="4">
        <v>18231.0587039184</v>
      </c>
      <c r="K9" s="4">
        <v>12688.4665656218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80</v>
      </c>
      <c r="E10" s="1" t="s">
        <v>10</v>
      </c>
      <c r="F10" s="4">
        <v>29048.117370108</v>
      </c>
      <c r="G10" s="4">
        <v>33502.6204587066</v>
      </c>
      <c r="H10" s="4">
        <v>35100.7966989607</v>
      </c>
      <c r="I10" s="4">
        <v>35223.4142723932</v>
      </c>
      <c r="J10" s="4">
        <v>32450.0632565324</v>
      </c>
      <c r="K10" s="4">
        <v>24379.0016899907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80</v>
      </c>
      <c r="E11" s="1" t="s">
        <v>10</v>
      </c>
      <c r="F11" s="4">
        <v>29048.117370108</v>
      </c>
      <c r="G11" s="4">
        <v>33502.6204587066</v>
      </c>
      <c r="H11" s="4">
        <v>32821.8326084458</v>
      </c>
      <c r="I11" s="4">
        <v>34583.7185740028</v>
      </c>
      <c r="J11" s="4">
        <v>32008.3490998492</v>
      </c>
      <c r="K11" s="4">
        <v>24396.8492638017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80</v>
      </c>
      <c r="E12" s="1" t="s">
        <v>10</v>
      </c>
      <c r="F12" s="4">
        <v>29048.117370108</v>
      </c>
      <c r="G12" s="4">
        <v>33502.6204587066</v>
      </c>
      <c r="H12" s="4">
        <v>35100.7966989607</v>
      </c>
      <c r="I12" s="4">
        <v>35486.9372861417</v>
      </c>
      <c r="J12" s="4">
        <v>32664.9065255317</v>
      </c>
      <c r="K12" s="4">
        <v>24813.6677786377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80</v>
      </c>
      <c r="E13" s="1" t="s">
        <v>10</v>
      </c>
      <c r="F13" s="4">
        <v>29048.117370108</v>
      </c>
      <c r="G13" s="4">
        <v>33502.6204587066</v>
      </c>
      <c r="H13" s="4">
        <v>32824.5627747344</v>
      </c>
      <c r="I13" s="4">
        <v>34750.9661635049</v>
      </c>
      <c r="J13" s="4">
        <v>37386.3252436603</v>
      </c>
      <c r="K13" s="4">
        <v>39722.9504398195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80</v>
      </c>
      <c r="E14" s="1" t="s">
        <v>10</v>
      </c>
      <c r="F14" s="4">
        <v>29048.117370108</v>
      </c>
      <c r="G14" s="4">
        <v>33504.6601802445</v>
      </c>
      <c r="H14" s="4">
        <v>35403.5507569774</v>
      </c>
      <c r="I14" s="4">
        <v>35344.6373785019</v>
      </c>
      <c r="J14" s="4">
        <v>32475.2167544312</v>
      </c>
      <c r="K14" s="4">
        <v>24382.2233610326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80</v>
      </c>
      <c r="E15" s="1" t="s">
        <v>10</v>
      </c>
      <c r="F15" s="4">
        <v>29048.1173701079</v>
      </c>
      <c r="G15" s="4">
        <v>33510.8059119657</v>
      </c>
      <c r="H15" s="4">
        <v>35108.7212997632</v>
      </c>
      <c r="I15" s="4">
        <v>35230.4391131719</v>
      </c>
      <c r="J15" s="4">
        <v>32473.2503491389</v>
      </c>
      <c r="K15" s="4">
        <v>24460.1562536637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80</v>
      </c>
      <c r="E16" s="1" t="s">
        <v>10</v>
      </c>
      <c r="F16" s="4">
        <v>29048.117370108</v>
      </c>
      <c r="G16" s="4">
        <v>33502.6204587066</v>
      </c>
      <c r="H16" s="4">
        <v>35101.7840102754</v>
      </c>
      <c r="I16" s="4">
        <v>35223.5910976466</v>
      </c>
      <c r="J16" s="4">
        <v>32450.0780789766</v>
      </c>
      <c r="K16" s="4">
        <v>24379.1040231329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80</v>
      </c>
      <c r="E17" s="1" t="s">
        <v>10</v>
      </c>
      <c r="F17" s="4">
        <v>29048.1173701079</v>
      </c>
      <c r="G17" s="4">
        <v>33510.8059119657</v>
      </c>
      <c r="H17" s="4">
        <v>35108.2107151265</v>
      </c>
      <c r="I17" s="4">
        <v>35230.4842707377</v>
      </c>
      <c r="J17" s="4">
        <v>32473.3051257719</v>
      </c>
      <c r="K17" s="4">
        <v>24460.1576802289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80</v>
      </c>
      <c r="E18" s="1" t="s">
        <v>10</v>
      </c>
      <c r="F18" s="4">
        <v>29048.117370108</v>
      </c>
      <c r="G18" s="4">
        <v>33504.6601802445</v>
      </c>
      <c r="H18" s="4">
        <v>33385.5132563217</v>
      </c>
      <c r="I18" s="4">
        <v>35158.8909962393</v>
      </c>
      <c r="J18" s="4">
        <v>32694.4602373248</v>
      </c>
      <c r="K18" s="4">
        <v>24696.3481596417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80</v>
      </c>
      <c r="E19" s="1" t="s">
        <v>10</v>
      </c>
      <c r="F19" s="4">
        <v>29048.117370108</v>
      </c>
      <c r="G19" s="4">
        <v>33512.8456335036</v>
      </c>
      <c r="H19" s="4">
        <v>35403.6459392186</v>
      </c>
      <c r="I19" s="4">
        <v>35620.7348104909</v>
      </c>
      <c r="J19" s="4">
        <v>32722.8951482521</v>
      </c>
      <c r="K19" s="4">
        <v>25053.1771482378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80</v>
      </c>
      <c r="E20" s="1" t="s">
        <v>10</v>
      </c>
      <c r="F20" s="4">
        <v>29048.1173701215</v>
      </c>
      <c r="G20" s="4">
        <v>33500.8060869524</v>
      </c>
      <c r="H20" s="4">
        <v>31864.6784065705</v>
      </c>
      <c r="I20" s="4">
        <v>27256.3312298666</v>
      </c>
      <c r="J20" s="4">
        <v>22212.110626254</v>
      </c>
      <c r="K20" s="4">
        <v>17152.1424123688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80</v>
      </c>
      <c r="E21" s="1" t="s">
        <v>10</v>
      </c>
      <c r="F21" s="4">
        <v>29048.1173701071</v>
      </c>
      <c r="G21" s="4">
        <v>33493.4435294999</v>
      </c>
      <c r="H21" s="4">
        <v>30996.1350167638</v>
      </c>
      <c r="I21" s="4">
        <v>26803.4828525897</v>
      </c>
      <c r="J21" s="4">
        <v>21310.4150185681</v>
      </c>
      <c r="K21" s="4">
        <v>15571.6263394609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80</v>
      </c>
      <c r="E22" s="1" t="s">
        <v>10</v>
      </c>
      <c r="F22" s="4">
        <v>29048.117370108</v>
      </c>
      <c r="G22" s="4">
        <v>33500.8060869524</v>
      </c>
      <c r="H22" s="4">
        <v>33020.8467743159</v>
      </c>
      <c r="I22" s="4">
        <v>32900.7626647908</v>
      </c>
      <c r="J22" s="4">
        <v>34385.3796408607</v>
      </c>
      <c r="K22" s="4">
        <v>35683.8237929817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80</v>
      </c>
      <c r="E23" s="1" t="s">
        <v>10</v>
      </c>
      <c r="F23" s="4">
        <v>29048.1173701079</v>
      </c>
      <c r="G23" s="4">
        <v>33493.4435294999</v>
      </c>
      <c r="H23" s="4">
        <v>32151.9048909398</v>
      </c>
      <c r="I23" s="4">
        <v>32370.0887897993</v>
      </c>
      <c r="J23" s="4">
        <v>33435.0397377559</v>
      </c>
      <c r="K23" s="4">
        <v>34061.2313515204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80</v>
      </c>
      <c r="E24" s="1" t="s">
        <v>10</v>
      </c>
      <c r="F24" s="4">
        <v>29048.117370108</v>
      </c>
      <c r="G24" s="4">
        <v>33504.6601802445</v>
      </c>
      <c r="H24" s="4">
        <v>35766.110270902</v>
      </c>
      <c r="I24" s="4">
        <v>41810.2324915765</v>
      </c>
      <c r="J24" s="4">
        <v>48747.3063975001</v>
      </c>
      <c r="K24" s="4">
        <v>55672.6031628045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80</v>
      </c>
      <c r="E25" s="1" t="s">
        <v>10</v>
      </c>
      <c r="F25" s="4">
        <v>29048.117370108</v>
      </c>
      <c r="G25" s="4">
        <v>33510.8059119657</v>
      </c>
      <c r="H25" s="4">
        <v>35209.3422973015</v>
      </c>
      <c r="I25" s="4">
        <v>40272.486199273</v>
      </c>
      <c r="J25" s="4">
        <v>46830.1283645357</v>
      </c>
      <c r="K25" s="4">
        <v>53911.4472001916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80</v>
      </c>
      <c r="E26" s="1" t="s">
        <v>10</v>
      </c>
      <c r="F26" s="4">
        <v>29048.117370108</v>
      </c>
      <c r="G26" s="4">
        <v>33502.6204587066</v>
      </c>
      <c r="H26" s="4">
        <v>35180.5979950865</v>
      </c>
      <c r="I26" s="4">
        <v>40242.9786906237</v>
      </c>
      <c r="J26" s="4">
        <v>46801.2559507787</v>
      </c>
      <c r="K26" s="4">
        <v>53642.9339693828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80</v>
      </c>
      <c r="E27" s="1" t="s">
        <v>10</v>
      </c>
      <c r="F27" s="4">
        <v>29048.117370108</v>
      </c>
      <c r="G27" s="4">
        <v>33510.8059119657</v>
      </c>
      <c r="H27" s="4">
        <v>35211.9812324594</v>
      </c>
      <c r="I27" s="4">
        <v>40270.2204070546</v>
      </c>
      <c r="J27" s="4">
        <v>46831.5672881981</v>
      </c>
      <c r="K27" s="4">
        <v>53911.1716883305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80</v>
      </c>
      <c r="E28" s="1" t="s">
        <v>10</v>
      </c>
      <c r="F28" s="4">
        <v>29048.117370108</v>
      </c>
      <c r="G28" s="4">
        <v>33504.6601802445</v>
      </c>
      <c r="H28" s="4">
        <v>33386.2671158909</v>
      </c>
      <c r="I28" s="4">
        <v>36315.8245153996</v>
      </c>
      <c r="J28" s="4">
        <v>39336.5157981115</v>
      </c>
      <c r="K28" s="4">
        <v>41764.6707787284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80</v>
      </c>
      <c r="E29" s="1" t="s">
        <v>10</v>
      </c>
      <c r="F29" s="4">
        <v>29048.117370108</v>
      </c>
      <c r="G29" s="4">
        <v>33512.8456335036</v>
      </c>
      <c r="H29" s="4">
        <v>35794.9708430479</v>
      </c>
      <c r="I29" s="4">
        <v>41836.6713005898</v>
      </c>
      <c r="J29" s="4">
        <v>48771.0587209876</v>
      </c>
      <c r="K29" s="4">
        <v>55946.0192718997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80</v>
      </c>
      <c r="E30" s="1" t="s">
        <v>10</v>
      </c>
      <c r="F30" s="4">
        <v>29048.117370108</v>
      </c>
      <c r="G30" s="4">
        <v>33502.6204587066</v>
      </c>
      <c r="H30" s="4">
        <v>29357.7247556549</v>
      </c>
      <c r="I30" s="4">
        <v>22987.5954466038</v>
      </c>
      <c r="J30" s="4">
        <v>18906.6827843846</v>
      </c>
      <c r="K30" s="4">
        <v>12217.2828727887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80</v>
      </c>
      <c r="E31" s="1" t="s">
        <v>10</v>
      </c>
      <c r="F31" s="4">
        <v>26038.8200516259</v>
      </c>
      <c r="G31" s="4">
        <v>28037.517729076</v>
      </c>
      <c r="H31" s="4">
        <v>38190.1023800227</v>
      </c>
      <c r="I31" s="4">
        <v>49333.9204730597</v>
      </c>
      <c r="J31" s="4">
        <v>59622.6511739902</v>
      </c>
      <c r="K31" s="4">
        <v>70342.2076118076</v>
      </c>
      <c r="L31" s="4">
        <v>80884.7062645066</v>
      </c>
      <c r="M31" s="4">
        <v>89320.2303825624</v>
      </c>
      <c r="N31" s="4">
        <v>90819.6248491312</v>
      </c>
      <c r="O31" s="4">
        <v>90504.6750306022</v>
      </c>
      <c r="P31" s="4">
        <v>92874.8802386801</v>
      </c>
    </row>
    <row r="32" spans="1:16">
      <c r="A32" s="1" t="s">
        <v>39</v>
      </c>
      <c r="B32" s="1" t="s">
        <v>11</v>
      </c>
      <c r="C32" s="1" t="s">
        <v>8</v>
      </c>
      <c r="D32" s="1" t="s">
        <v>80</v>
      </c>
      <c r="E32" s="1" t="s">
        <v>10</v>
      </c>
      <c r="F32" s="4">
        <v>26043.4439426811</v>
      </c>
      <c r="G32" s="4">
        <v>28046.7655111865</v>
      </c>
      <c r="H32" s="4">
        <v>27008.8404845743</v>
      </c>
      <c r="I32" s="4">
        <v>22434.9464941977</v>
      </c>
      <c r="J32" s="4">
        <v>15749.9946358682</v>
      </c>
      <c r="K32" s="4">
        <v>11494.3215411327</v>
      </c>
      <c r="L32" s="4">
        <v>4046.93035854494</v>
      </c>
      <c r="M32" s="4">
        <v>1396.53574724905</v>
      </c>
      <c r="N32" s="4">
        <v>892.960794998893</v>
      </c>
      <c r="O32" s="4">
        <v>742.733581563998</v>
      </c>
      <c r="P32" s="4">
        <v>611.577430315674</v>
      </c>
    </row>
    <row r="33" spans="1:16">
      <c r="A33" s="1" t="s">
        <v>39</v>
      </c>
      <c r="B33" s="1" t="s">
        <v>13</v>
      </c>
      <c r="C33" s="1" t="s">
        <v>8</v>
      </c>
      <c r="D33" s="1" t="s">
        <v>80</v>
      </c>
      <c r="E33" s="1" t="s">
        <v>10</v>
      </c>
      <c r="F33" s="4">
        <v>26043.4423636485</v>
      </c>
      <c r="G33" s="4">
        <v>28046.7623531213</v>
      </c>
      <c r="H33" s="4">
        <v>23788.7581889757</v>
      </c>
      <c r="I33" s="4">
        <v>19128.6651901207</v>
      </c>
      <c r="J33" s="4">
        <v>15524.6952844548</v>
      </c>
      <c r="K33" s="4">
        <v>12488.2199769536</v>
      </c>
      <c r="L33" s="4">
        <v>5824.60045533686</v>
      </c>
      <c r="M33" s="4">
        <v>3340.80167136216</v>
      </c>
      <c r="N33" s="4">
        <v>2220.01259918263</v>
      </c>
      <c r="O33" s="4">
        <v>1172.17955192379</v>
      </c>
      <c r="P33" s="4">
        <v>890.910988125263</v>
      </c>
    </row>
    <row r="34" spans="1:16">
      <c r="A34" s="1" t="s">
        <v>39</v>
      </c>
      <c r="B34" s="1" t="s">
        <v>14</v>
      </c>
      <c r="C34" s="1" t="s">
        <v>8</v>
      </c>
      <c r="D34" s="1" t="s">
        <v>80</v>
      </c>
      <c r="E34" s="1" t="s">
        <v>10</v>
      </c>
      <c r="F34" s="4">
        <v>26043.4384676459</v>
      </c>
      <c r="G34" s="4">
        <v>28046.7545611161</v>
      </c>
      <c r="H34" s="4">
        <v>24912.6610564628</v>
      </c>
      <c r="I34" s="4">
        <v>20304.8255624477</v>
      </c>
      <c r="J34" s="4">
        <v>14802.8798928587</v>
      </c>
      <c r="K34" s="4">
        <v>11374.8178949736</v>
      </c>
      <c r="L34" s="4">
        <v>5378.17408415908</v>
      </c>
      <c r="M34" s="4">
        <v>3007.17761797075</v>
      </c>
      <c r="N34" s="4">
        <v>2202.31558193902</v>
      </c>
      <c r="O34" s="4">
        <v>1399.33312240806</v>
      </c>
      <c r="P34" s="4">
        <v>996.657789905187</v>
      </c>
    </row>
    <row r="35" spans="1:16">
      <c r="A35" s="1" t="s">
        <v>39</v>
      </c>
      <c r="B35" s="1" t="s">
        <v>15</v>
      </c>
      <c r="C35" s="1" t="s">
        <v>8</v>
      </c>
      <c r="D35" s="1" t="s">
        <v>80</v>
      </c>
      <c r="E35" s="1" t="s">
        <v>10</v>
      </c>
      <c r="F35" s="4">
        <v>26043.4434155468</v>
      </c>
      <c r="G35" s="4">
        <v>28046.7644569178</v>
      </c>
      <c r="H35" s="4">
        <v>22575.2606841284</v>
      </c>
      <c r="I35" s="4">
        <v>17576.764713687</v>
      </c>
      <c r="J35" s="4">
        <v>13904.5372722354</v>
      </c>
      <c r="K35" s="4">
        <v>9372.03271756684</v>
      </c>
      <c r="L35" s="4">
        <v>6697.27859451464</v>
      </c>
      <c r="M35" s="4">
        <v>5605.05339360701</v>
      </c>
      <c r="N35" s="4">
        <v>4257.45097662417</v>
      </c>
      <c r="O35" s="4">
        <v>2805.38208903363</v>
      </c>
      <c r="P35" s="4">
        <v>1585.08326391832</v>
      </c>
    </row>
    <row r="36" spans="1:16">
      <c r="A36" s="1" t="s">
        <v>39</v>
      </c>
      <c r="B36" s="1" t="s">
        <v>16</v>
      </c>
      <c r="C36" s="1" t="s">
        <v>8</v>
      </c>
      <c r="D36" s="1" t="s">
        <v>80</v>
      </c>
      <c r="E36" s="1" t="s">
        <v>10</v>
      </c>
      <c r="F36" s="4">
        <v>26043.3794967314</v>
      </c>
      <c r="G36" s="4">
        <v>28046.6366192871</v>
      </c>
      <c r="H36" s="4">
        <v>22320.250819049</v>
      </c>
      <c r="I36" s="4">
        <v>17502.5916701625</v>
      </c>
      <c r="J36" s="4">
        <v>13891.8919726436</v>
      </c>
      <c r="K36" s="4">
        <v>9446.76936726119</v>
      </c>
      <c r="L36" s="4">
        <v>6888.24950425931</v>
      </c>
      <c r="M36" s="4">
        <v>5670.37022258981</v>
      </c>
      <c r="N36" s="4">
        <v>4269.46801649519</v>
      </c>
      <c r="O36" s="4">
        <v>2807.65225438208</v>
      </c>
      <c r="P36" s="4">
        <v>1581.60034971253</v>
      </c>
    </row>
    <row r="37" spans="1:16">
      <c r="A37" s="1" t="s">
        <v>39</v>
      </c>
      <c r="B37" s="1" t="s">
        <v>18</v>
      </c>
      <c r="C37" s="1" t="s">
        <v>8</v>
      </c>
      <c r="D37" s="1" t="s">
        <v>80</v>
      </c>
      <c r="E37" s="1" t="s">
        <v>10</v>
      </c>
      <c r="F37" s="4">
        <v>26043.381922306</v>
      </c>
      <c r="G37" s="4">
        <v>28046.6414704364</v>
      </c>
      <c r="H37" s="4">
        <v>32353.0097648045</v>
      </c>
      <c r="I37" s="4">
        <v>32242.3243130221</v>
      </c>
      <c r="J37" s="4">
        <v>29290.5026354482</v>
      </c>
      <c r="K37" s="4">
        <v>25005.6475720382</v>
      </c>
      <c r="L37" s="4">
        <v>17879.5262647517</v>
      </c>
      <c r="M37" s="4">
        <v>10362.5988956928</v>
      </c>
      <c r="N37" s="4">
        <v>6249.24734090589</v>
      </c>
      <c r="O37" s="4">
        <v>5119.40079566319</v>
      </c>
      <c r="P37" s="4">
        <v>4533.44861890587</v>
      </c>
    </row>
    <row r="38" spans="1:16">
      <c r="A38" s="1" t="s">
        <v>39</v>
      </c>
      <c r="B38" s="1" t="s">
        <v>19</v>
      </c>
      <c r="C38" s="1" t="s">
        <v>8</v>
      </c>
      <c r="D38" s="1" t="s">
        <v>80</v>
      </c>
      <c r="E38" s="1" t="s">
        <v>10</v>
      </c>
      <c r="F38" s="4">
        <v>26038.9100299971</v>
      </c>
      <c r="G38" s="4">
        <v>28037.6976858184</v>
      </c>
      <c r="H38" s="4">
        <v>33004.2273877306</v>
      </c>
      <c r="I38" s="4">
        <v>34102.8984564325</v>
      </c>
      <c r="J38" s="4">
        <v>31785.9185559202</v>
      </c>
      <c r="K38" s="4">
        <v>25787.8203496877</v>
      </c>
      <c r="L38" s="4">
        <v>17022.0301499219</v>
      </c>
      <c r="M38" s="4">
        <v>9947.7954903238</v>
      </c>
      <c r="N38" s="4">
        <v>5752.52443456754</v>
      </c>
      <c r="O38" s="4">
        <v>3114.44536352876</v>
      </c>
      <c r="P38" s="4">
        <v>2518.02771420962</v>
      </c>
    </row>
    <row r="39" spans="1:16">
      <c r="A39" s="1" t="s">
        <v>39</v>
      </c>
      <c r="B39" s="1" t="s">
        <v>20</v>
      </c>
      <c r="C39" s="1" t="s">
        <v>8</v>
      </c>
      <c r="D39" s="1" t="s">
        <v>80</v>
      </c>
      <c r="E39" s="1" t="s">
        <v>10</v>
      </c>
      <c r="F39" s="4">
        <v>26043.4425985619</v>
      </c>
      <c r="G39" s="4">
        <v>28046.762822948</v>
      </c>
      <c r="H39" s="4">
        <v>29036.7846136437</v>
      </c>
      <c r="I39" s="4">
        <v>27442.9444733304</v>
      </c>
      <c r="J39" s="4">
        <v>22612.8392635544</v>
      </c>
      <c r="K39" s="4">
        <v>22167.5873831689</v>
      </c>
      <c r="L39" s="4">
        <v>17841.3249814423</v>
      </c>
      <c r="M39" s="4">
        <v>14035.0191459556</v>
      </c>
      <c r="N39" s="4">
        <v>11472.3859686014</v>
      </c>
      <c r="O39" s="4">
        <v>9798.51454396359</v>
      </c>
      <c r="P39" s="4">
        <v>8628.30923892225</v>
      </c>
    </row>
    <row r="40" spans="1:16">
      <c r="A40" s="1" t="s">
        <v>39</v>
      </c>
      <c r="B40" s="1" t="s">
        <v>21</v>
      </c>
      <c r="C40" s="1" t="s">
        <v>8</v>
      </c>
      <c r="D40" s="1" t="s">
        <v>80</v>
      </c>
      <c r="E40" s="1" t="s">
        <v>10</v>
      </c>
      <c r="F40" s="4">
        <v>26048.6573128531</v>
      </c>
      <c r="G40" s="4">
        <v>28057.1922515305</v>
      </c>
      <c r="H40" s="4">
        <v>36185.3544699342</v>
      </c>
      <c r="I40" s="4">
        <v>43581.5671193308</v>
      </c>
      <c r="J40" s="4">
        <v>48780.1028187403</v>
      </c>
      <c r="K40" s="4">
        <v>53002.9750838828</v>
      </c>
      <c r="L40" s="4">
        <v>53926.8220851093</v>
      </c>
      <c r="M40" s="4">
        <v>54950.7974323494</v>
      </c>
      <c r="N40" s="4">
        <v>54689.3680459109</v>
      </c>
      <c r="O40" s="4">
        <v>53037.382409782</v>
      </c>
      <c r="P40" s="4">
        <v>52145.6427993676</v>
      </c>
    </row>
    <row r="41" spans="1:16">
      <c r="A41" s="1" t="s">
        <v>39</v>
      </c>
      <c r="B41" s="1" t="s">
        <v>22</v>
      </c>
      <c r="C41" s="1" t="s">
        <v>8</v>
      </c>
      <c r="D41" s="1" t="s">
        <v>80</v>
      </c>
      <c r="E41" s="1" t="s">
        <v>10</v>
      </c>
      <c r="F41" s="4">
        <v>26043.3701529552</v>
      </c>
      <c r="G41" s="4">
        <v>28046.6179317346</v>
      </c>
      <c r="H41" s="4">
        <v>31242.4277975973</v>
      </c>
      <c r="I41" s="4">
        <v>31558.4653658315</v>
      </c>
      <c r="J41" s="4">
        <v>29304.7254118168</v>
      </c>
      <c r="K41" s="4">
        <v>25923.562152843</v>
      </c>
      <c r="L41" s="4">
        <v>17843.5894101678</v>
      </c>
      <c r="M41" s="4">
        <v>10071.1796936332</v>
      </c>
      <c r="N41" s="4">
        <v>6749.28253509043</v>
      </c>
      <c r="O41" s="4">
        <v>5485.1809485195</v>
      </c>
      <c r="P41" s="4">
        <v>4857.29748940555</v>
      </c>
    </row>
    <row r="42" spans="1:16">
      <c r="A42" s="1" t="s">
        <v>39</v>
      </c>
      <c r="B42" s="1" t="s">
        <v>23</v>
      </c>
      <c r="C42" s="1" t="s">
        <v>8</v>
      </c>
      <c r="D42" s="1" t="s">
        <v>80</v>
      </c>
      <c r="E42" s="1" t="s">
        <v>10</v>
      </c>
      <c r="F42" s="4">
        <v>26043.4476078403</v>
      </c>
      <c r="G42" s="4">
        <v>28046.7728415049</v>
      </c>
      <c r="H42" s="4">
        <v>32290.8313024211</v>
      </c>
      <c r="I42" s="4">
        <v>32038.66819457</v>
      </c>
      <c r="J42" s="4">
        <v>29086.2644601189</v>
      </c>
      <c r="K42" s="4">
        <v>24900.3342754371</v>
      </c>
      <c r="L42" s="4">
        <v>18165.8242462431</v>
      </c>
      <c r="M42" s="4">
        <v>10595.9554697295</v>
      </c>
      <c r="N42" s="4">
        <v>6379.64745199323</v>
      </c>
      <c r="O42" s="4">
        <v>5198.79049554245</v>
      </c>
      <c r="P42" s="4">
        <v>4379.38709832679</v>
      </c>
    </row>
    <row r="43" spans="1:16">
      <c r="A43" s="1" t="s">
        <v>39</v>
      </c>
      <c r="B43" s="1" t="s">
        <v>24</v>
      </c>
      <c r="C43" s="1" t="s">
        <v>8</v>
      </c>
      <c r="D43" s="1" t="s">
        <v>80</v>
      </c>
      <c r="E43" s="1" t="s">
        <v>10</v>
      </c>
      <c r="F43" s="4">
        <v>26038.8150232315</v>
      </c>
      <c r="G43" s="4">
        <v>28037.5076722872</v>
      </c>
      <c r="H43" s="4">
        <v>30194.4942367887</v>
      </c>
      <c r="I43" s="4">
        <v>28693.888079385</v>
      </c>
      <c r="J43" s="4">
        <v>24625.1472259734</v>
      </c>
      <c r="K43" s="4">
        <v>21904.3830733824</v>
      </c>
      <c r="L43" s="4">
        <v>16860.2166833843</v>
      </c>
      <c r="M43" s="4">
        <v>12362.8699299607</v>
      </c>
      <c r="N43" s="4">
        <v>10712.9082360742</v>
      </c>
      <c r="O43" s="4">
        <v>9350.40798308956</v>
      </c>
      <c r="P43" s="4">
        <v>8331.39544462907</v>
      </c>
    </row>
    <row r="44" spans="1:16">
      <c r="A44" s="1" t="s">
        <v>39</v>
      </c>
      <c r="B44" s="1" t="s">
        <v>25</v>
      </c>
      <c r="C44" s="1" t="s">
        <v>8</v>
      </c>
      <c r="D44" s="1" t="s">
        <v>80</v>
      </c>
      <c r="E44" s="1" t="s">
        <v>10</v>
      </c>
      <c r="F44" s="4">
        <v>26038.819980181</v>
      </c>
      <c r="G44" s="4">
        <v>28037.5175861863</v>
      </c>
      <c r="H44" s="4">
        <v>29873.3151125468</v>
      </c>
      <c r="I44" s="4">
        <v>28410.5060759641</v>
      </c>
      <c r="J44" s="4">
        <v>24270.9851848328</v>
      </c>
      <c r="K44" s="4">
        <v>21416.3359162627</v>
      </c>
      <c r="L44" s="4">
        <v>16975.0979301189</v>
      </c>
      <c r="M44" s="4">
        <v>13052.7573842267</v>
      </c>
      <c r="N44" s="4">
        <v>11086.760291971</v>
      </c>
      <c r="O44" s="4">
        <v>9488.38435194669</v>
      </c>
      <c r="P44" s="4">
        <v>8461.56839863383</v>
      </c>
    </row>
    <row r="45" spans="1:16">
      <c r="A45" s="1" t="s">
        <v>39</v>
      </c>
      <c r="B45" s="1" t="s">
        <v>26</v>
      </c>
      <c r="C45" s="1" t="s">
        <v>8</v>
      </c>
      <c r="D45" s="1" t="s">
        <v>80</v>
      </c>
      <c r="E45" s="1" t="s">
        <v>10</v>
      </c>
      <c r="F45" s="4">
        <v>26043.4489230594</v>
      </c>
      <c r="G45" s="4">
        <v>28046.7754719432</v>
      </c>
      <c r="H45" s="4">
        <v>29601.2063687156</v>
      </c>
      <c r="I45" s="4">
        <v>28108.788513469</v>
      </c>
      <c r="J45" s="4">
        <v>25288.3607666673</v>
      </c>
      <c r="K45" s="4">
        <v>21640.2868478668</v>
      </c>
      <c r="L45" s="4">
        <v>17418.4250706483</v>
      </c>
      <c r="M45" s="4">
        <v>13725.3422824455</v>
      </c>
      <c r="N45" s="4">
        <v>10813.7899214082</v>
      </c>
      <c r="O45" s="4">
        <v>8821.41803096563</v>
      </c>
      <c r="P45" s="4">
        <v>7618.0861696527</v>
      </c>
    </row>
    <row r="46" spans="1:16">
      <c r="A46" s="1" t="s">
        <v>39</v>
      </c>
      <c r="B46" s="1" t="s">
        <v>27</v>
      </c>
      <c r="C46" s="1" t="s">
        <v>8</v>
      </c>
      <c r="D46" s="1" t="s">
        <v>80</v>
      </c>
      <c r="E46" s="1" t="s">
        <v>10</v>
      </c>
      <c r="F46" s="4">
        <v>26043.4452531181</v>
      </c>
      <c r="G46" s="4">
        <v>28046.7681320605</v>
      </c>
      <c r="H46" s="4">
        <v>25909.3950080527</v>
      </c>
      <c r="I46" s="4">
        <v>23662.6715979142</v>
      </c>
      <c r="J46" s="4">
        <v>22519.00913569</v>
      </c>
      <c r="K46" s="4">
        <v>21818.7396268693</v>
      </c>
      <c r="L46" s="4">
        <v>19397.5424085739</v>
      </c>
      <c r="M46" s="4">
        <v>17000.6884334647</v>
      </c>
      <c r="N46" s="4">
        <v>13778.2653157944</v>
      </c>
      <c r="O46" s="4">
        <v>10430.8863810051</v>
      </c>
      <c r="P46" s="4">
        <v>8518.51119860678</v>
      </c>
    </row>
    <row r="47" spans="1:16">
      <c r="A47" s="1" t="s">
        <v>39</v>
      </c>
      <c r="B47" s="1" t="s">
        <v>32</v>
      </c>
      <c r="C47" s="1" t="s">
        <v>8</v>
      </c>
      <c r="D47" s="1" t="s">
        <v>80</v>
      </c>
      <c r="E47" s="1" t="s">
        <v>10</v>
      </c>
      <c r="F47" s="4">
        <v>26038.059152322</v>
      </c>
      <c r="G47" s="4">
        <v>28035.9959304683</v>
      </c>
      <c r="H47" s="4">
        <v>38123.8602571768</v>
      </c>
      <c r="I47" s="4">
        <v>49362.6279420733</v>
      </c>
      <c r="J47" s="4">
        <v>59704.6577672227</v>
      </c>
      <c r="K47" s="4">
        <v>70858.0732370442</v>
      </c>
      <c r="L47" s="4">
        <v>82675.9678490524</v>
      </c>
      <c r="M47" s="4">
        <v>92346.7153658275</v>
      </c>
      <c r="N47" s="4">
        <v>97318.172484269</v>
      </c>
      <c r="O47" s="4">
        <v>100080.202880178</v>
      </c>
      <c r="P47" s="4">
        <v>103737.553322834</v>
      </c>
    </row>
    <row r="48" spans="1:16">
      <c r="A48" s="1" t="s">
        <v>39</v>
      </c>
      <c r="B48" s="1" t="s">
        <v>33</v>
      </c>
      <c r="C48" s="1" t="s">
        <v>8</v>
      </c>
      <c r="D48" s="1" t="s">
        <v>80</v>
      </c>
      <c r="E48" s="1" t="s">
        <v>10</v>
      </c>
      <c r="F48" s="4">
        <v>26038.8023807029</v>
      </c>
      <c r="G48" s="4">
        <v>28037.4823872301</v>
      </c>
      <c r="H48" s="4">
        <v>38183.6331095316</v>
      </c>
      <c r="I48" s="4">
        <v>49290.3075262915</v>
      </c>
      <c r="J48" s="4">
        <v>59586.6417952101</v>
      </c>
      <c r="K48" s="4">
        <v>70681.2075778719</v>
      </c>
      <c r="L48" s="4">
        <v>81776.7919931121</v>
      </c>
      <c r="M48" s="4">
        <v>90704.311366169</v>
      </c>
      <c r="N48" s="4">
        <v>91699.0555173077</v>
      </c>
      <c r="O48" s="4">
        <v>91826.3082675061</v>
      </c>
      <c r="P48" s="4">
        <v>93673.3653477444</v>
      </c>
    </row>
    <row r="49" spans="1:16">
      <c r="A49" s="1" t="s">
        <v>39</v>
      </c>
      <c r="B49" s="1" t="s">
        <v>34</v>
      </c>
      <c r="C49" s="1" t="s">
        <v>8</v>
      </c>
      <c r="D49" s="1" t="s">
        <v>80</v>
      </c>
      <c r="E49" s="1" t="s">
        <v>10</v>
      </c>
      <c r="F49" s="4">
        <v>26055.6696538022</v>
      </c>
      <c r="G49" s="4">
        <v>28071.2169334286</v>
      </c>
      <c r="H49" s="4">
        <v>38267.1458862854</v>
      </c>
      <c r="I49" s="4">
        <v>49588.2997960206</v>
      </c>
      <c r="J49" s="4">
        <v>60436.8505329836</v>
      </c>
      <c r="K49" s="4">
        <v>72775.0446991217</v>
      </c>
      <c r="L49" s="4">
        <v>83545.8874600798</v>
      </c>
      <c r="M49" s="4">
        <v>91151.6944607683</v>
      </c>
      <c r="N49" s="4">
        <v>93604.3239899737</v>
      </c>
      <c r="O49" s="4">
        <v>95103.1390567317</v>
      </c>
      <c r="P49" s="4">
        <v>98563.9347464235</v>
      </c>
    </row>
    <row r="50" spans="1:16">
      <c r="A50" s="1" t="s">
        <v>39</v>
      </c>
      <c r="B50" s="1" t="s">
        <v>35</v>
      </c>
      <c r="C50" s="1" t="s">
        <v>8</v>
      </c>
      <c r="D50" s="1" t="s">
        <v>80</v>
      </c>
      <c r="E50" s="1" t="s">
        <v>10</v>
      </c>
      <c r="F50" s="4">
        <v>26055.6850941907</v>
      </c>
      <c r="G50" s="4">
        <v>28071.2478142056</v>
      </c>
      <c r="H50" s="4">
        <v>38268.0626309408</v>
      </c>
      <c r="I50" s="4">
        <v>49533.0200797056</v>
      </c>
      <c r="J50" s="4">
        <v>60382.7915160977</v>
      </c>
      <c r="K50" s="4">
        <v>72984.1257668944</v>
      </c>
      <c r="L50" s="4">
        <v>84185.051003508</v>
      </c>
      <c r="M50" s="4">
        <v>93306.1062142904</v>
      </c>
      <c r="N50" s="4">
        <v>95389.4182433052</v>
      </c>
      <c r="O50" s="4">
        <v>96677.6326775358</v>
      </c>
      <c r="P50" s="4">
        <v>99795.6869677705</v>
      </c>
    </row>
    <row r="51" spans="1:16">
      <c r="A51" s="1" t="s">
        <v>39</v>
      </c>
      <c r="B51" s="1" t="s">
        <v>36</v>
      </c>
      <c r="C51" s="1" t="s">
        <v>8</v>
      </c>
      <c r="D51" s="1" t="s">
        <v>80</v>
      </c>
      <c r="E51" s="1" t="s">
        <v>10</v>
      </c>
      <c r="F51" s="4">
        <v>26059.1920255066</v>
      </c>
      <c r="G51" s="4">
        <v>28078.2616768375</v>
      </c>
      <c r="H51" s="4">
        <v>36179.6888639851</v>
      </c>
      <c r="I51" s="4">
        <v>43613.9740751505</v>
      </c>
      <c r="J51" s="4">
        <v>48806.7894992003</v>
      </c>
      <c r="K51" s="4">
        <v>53112.3431861538</v>
      </c>
      <c r="L51" s="4">
        <v>54672.8856478456</v>
      </c>
      <c r="M51" s="4">
        <v>56502.268323939</v>
      </c>
      <c r="N51" s="4">
        <v>56763.5048028707</v>
      </c>
      <c r="O51" s="4">
        <v>56423.4215706448</v>
      </c>
      <c r="P51" s="4">
        <v>57433.1913017131</v>
      </c>
    </row>
    <row r="52" spans="1:16">
      <c r="A52" s="1" t="s">
        <v>39</v>
      </c>
      <c r="B52" s="1" t="s">
        <v>37</v>
      </c>
      <c r="C52" s="1" t="s">
        <v>8</v>
      </c>
      <c r="D52" s="1" t="s">
        <v>80</v>
      </c>
      <c r="E52" s="1" t="s">
        <v>10</v>
      </c>
      <c r="F52" s="4">
        <v>26062.0556656024</v>
      </c>
      <c r="G52" s="4">
        <v>28083.9889570291</v>
      </c>
      <c r="H52" s="4">
        <v>36209.2224298824</v>
      </c>
      <c r="I52" s="4">
        <v>43960.1401713675</v>
      </c>
      <c r="J52" s="4">
        <v>49540.5087308813</v>
      </c>
      <c r="K52" s="4">
        <v>53965.279710809</v>
      </c>
      <c r="L52" s="4">
        <v>57951.1950782529</v>
      </c>
      <c r="M52" s="4">
        <v>61176.0502213742</v>
      </c>
      <c r="N52" s="4">
        <v>62337.1208538632</v>
      </c>
      <c r="O52" s="4">
        <v>62841.689109606</v>
      </c>
      <c r="P52" s="4">
        <v>62470.0644664376</v>
      </c>
    </row>
    <row r="53" spans="1:16">
      <c r="A53" s="1" t="s">
        <v>39</v>
      </c>
      <c r="B53" s="1" t="s">
        <v>38</v>
      </c>
      <c r="C53" s="1" t="s">
        <v>8</v>
      </c>
      <c r="D53" s="1" t="s">
        <v>80</v>
      </c>
      <c r="E53" s="1" t="s">
        <v>10</v>
      </c>
      <c r="F53" s="4">
        <v>26043.4428111345</v>
      </c>
      <c r="G53" s="4">
        <v>28046.7632480932</v>
      </c>
      <c r="H53" s="4">
        <v>25085.8861184835</v>
      </c>
      <c r="I53" s="4">
        <v>20483.6141839848</v>
      </c>
      <c r="J53" s="4">
        <v>14791.1086502597</v>
      </c>
      <c r="K53" s="4">
        <v>11328.9338884514</v>
      </c>
      <c r="L53" s="4">
        <v>5239.86151947772</v>
      </c>
      <c r="M53" s="4">
        <v>2979.68084647729</v>
      </c>
      <c r="N53" s="4">
        <v>2171.11959427923</v>
      </c>
      <c r="O53" s="4">
        <v>1313.74686613648</v>
      </c>
      <c r="P53" s="4">
        <v>984.891635442331</v>
      </c>
    </row>
    <row r="54" spans="1:16">
      <c r="A54" s="1" t="s">
        <v>40</v>
      </c>
      <c r="B54" s="1" t="s">
        <v>7</v>
      </c>
      <c r="C54" s="1" t="s">
        <v>8</v>
      </c>
      <c r="D54" s="1" t="s">
        <v>80</v>
      </c>
      <c r="E54" s="1" t="s">
        <v>10</v>
      </c>
      <c r="F54" s="4">
        <v>29186.58989</v>
      </c>
      <c r="G54" s="4">
        <v>35108.5844747129</v>
      </c>
      <c r="H54" s="4">
        <v>43178.018593252</v>
      </c>
      <c r="I54" s="4">
        <v>51402.7926065376</v>
      </c>
      <c r="J54" s="4">
        <v>59323.330362645</v>
      </c>
      <c r="K54" s="4">
        <v>61118.8918149802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80</v>
      </c>
      <c r="E55" s="1" t="s">
        <v>10</v>
      </c>
      <c r="F55" s="4">
        <v>29186.58989</v>
      </c>
      <c r="G55" s="4">
        <v>33834.3709181658</v>
      </c>
      <c r="H55" s="4">
        <v>29059.2675890271</v>
      </c>
      <c r="I55" s="4">
        <v>25198.0081978932</v>
      </c>
      <c r="J55" s="4">
        <v>20678.2274105846</v>
      </c>
      <c r="K55" s="4">
        <v>17028.7025571701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80</v>
      </c>
      <c r="E56" s="1" t="s">
        <v>10</v>
      </c>
      <c r="F56" s="4">
        <v>29186.58989</v>
      </c>
      <c r="G56" s="4">
        <v>33738.1942514991</v>
      </c>
      <c r="H56" s="4">
        <v>28449.1342556938</v>
      </c>
      <c r="I56" s="4">
        <v>25290.7381978932</v>
      </c>
      <c r="J56" s="4">
        <v>21052.4107439179</v>
      </c>
      <c r="K56" s="4">
        <v>19637.2058905034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80</v>
      </c>
      <c r="E57" s="1" t="s">
        <v>10</v>
      </c>
      <c r="F57" s="4">
        <v>29186.58989</v>
      </c>
      <c r="G57" s="4">
        <v>33881.6342514991</v>
      </c>
      <c r="H57" s="4">
        <v>28943.0342556938</v>
      </c>
      <c r="I57" s="4">
        <v>25428.6415312265</v>
      </c>
      <c r="J57" s="4">
        <v>21042.1440772513</v>
      </c>
      <c r="K57" s="4">
        <v>18153.7092238368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80</v>
      </c>
      <c r="E58" s="1" t="s">
        <v>10</v>
      </c>
      <c r="F58" s="4">
        <v>29186.58989</v>
      </c>
      <c r="G58" s="4">
        <v>33848.0109181658</v>
      </c>
      <c r="H58" s="4">
        <v>28931.7042556938</v>
      </c>
      <c r="I58" s="4">
        <v>25316.8448645598</v>
      </c>
      <c r="J58" s="4">
        <v>21041.7040772513</v>
      </c>
      <c r="K58" s="4">
        <v>18265.9825571701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80</v>
      </c>
      <c r="E59" s="1" t="s">
        <v>10</v>
      </c>
      <c r="F59" s="4">
        <v>29186.58989</v>
      </c>
      <c r="G59" s="4">
        <v>33841.3009181658</v>
      </c>
      <c r="H59" s="4">
        <v>28915.4242556938</v>
      </c>
      <c r="I59" s="4">
        <v>25297.3015312265</v>
      </c>
      <c r="J59" s="4">
        <v>21058.4240772513</v>
      </c>
      <c r="K59" s="4">
        <v>18167.1292238367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80</v>
      </c>
      <c r="E60" s="1" t="s">
        <v>10</v>
      </c>
      <c r="F60" s="4">
        <v>29186.58989</v>
      </c>
      <c r="G60" s="4">
        <v>33841.8142514991</v>
      </c>
      <c r="H60" s="4">
        <v>28922.9042556938</v>
      </c>
      <c r="I60" s="4">
        <v>25292.8281978932</v>
      </c>
      <c r="J60" s="4">
        <v>21035.9474105846</v>
      </c>
      <c r="K60" s="4">
        <v>18324.9425571701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80</v>
      </c>
      <c r="E61" s="1" t="s">
        <v>10</v>
      </c>
      <c r="F61" s="4">
        <v>29186.58989</v>
      </c>
      <c r="G61" s="4">
        <v>33915.8075848325</v>
      </c>
      <c r="H61" s="4">
        <v>28378.9909223604</v>
      </c>
      <c r="I61" s="4">
        <v>25185.4681978932</v>
      </c>
      <c r="J61" s="4">
        <v>20819.8707439179</v>
      </c>
      <c r="K61" s="4">
        <v>18116.3458905034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80</v>
      </c>
      <c r="E62" s="1" t="s">
        <v>10</v>
      </c>
      <c r="F62" s="4">
        <v>29186.58989</v>
      </c>
      <c r="G62" s="4">
        <v>34155.0129841414</v>
      </c>
      <c r="H62" s="4">
        <v>38732.3435158182</v>
      </c>
      <c r="I62" s="4">
        <v>39927.3008480069</v>
      </c>
      <c r="J62" s="4">
        <v>36677.8739570699</v>
      </c>
      <c r="K62" s="4">
        <v>30198.374454919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80</v>
      </c>
      <c r="E63" s="1" t="s">
        <v>10</v>
      </c>
      <c r="F63" s="4">
        <v>29186.58989</v>
      </c>
      <c r="G63" s="4">
        <v>34292.109650808</v>
      </c>
      <c r="H63" s="4">
        <v>37930.0035158183</v>
      </c>
      <c r="I63" s="4">
        <v>38839.2908480069</v>
      </c>
      <c r="J63" s="4">
        <v>36245.1706237366</v>
      </c>
      <c r="K63" s="4">
        <v>29540.2077882523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80</v>
      </c>
      <c r="E64" s="1" t="s">
        <v>10</v>
      </c>
      <c r="F64" s="4">
        <v>29186.58989</v>
      </c>
      <c r="G64" s="4">
        <v>34137.1563174747</v>
      </c>
      <c r="H64" s="4">
        <v>38525.1768491516</v>
      </c>
      <c r="I64" s="4">
        <v>39979.2941813402</v>
      </c>
      <c r="J64" s="4">
        <v>36719.7839570699</v>
      </c>
      <c r="K64" s="4">
        <v>30488.224454919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80</v>
      </c>
      <c r="E65" s="1" t="s">
        <v>10</v>
      </c>
      <c r="F65" s="4">
        <v>29186.58989</v>
      </c>
      <c r="G65" s="4">
        <v>35145.5811413795</v>
      </c>
      <c r="H65" s="4">
        <v>41069.7585932521</v>
      </c>
      <c r="I65" s="4">
        <v>46872.0392732043</v>
      </c>
      <c r="J65" s="4">
        <v>51297.730362645</v>
      </c>
      <c r="K65" s="4">
        <v>48327.5418149803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80</v>
      </c>
      <c r="E66" s="1" t="s">
        <v>10</v>
      </c>
      <c r="F66" s="4">
        <v>29186.58989</v>
      </c>
      <c r="G66" s="4">
        <v>34146.9463174747</v>
      </c>
      <c r="H66" s="4">
        <v>39197.6068491516</v>
      </c>
      <c r="I66" s="4">
        <v>40288.8341813402</v>
      </c>
      <c r="J66" s="4">
        <v>36635.1572904032</v>
      </c>
      <c r="K66" s="4">
        <v>30322.344454919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80</v>
      </c>
      <c r="E67" s="1" t="s">
        <v>10</v>
      </c>
      <c r="F67" s="4">
        <v>29186.58989</v>
      </c>
      <c r="G67" s="4">
        <v>34157.469650808</v>
      </c>
      <c r="H67" s="4">
        <v>38723.1035158182</v>
      </c>
      <c r="I67" s="4">
        <v>39926.0541813402</v>
      </c>
      <c r="J67" s="4">
        <v>36698.8106237366</v>
      </c>
      <c r="K67" s="4">
        <v>30353.1811215857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80</v>
      </c>
      <c r="E68" s="1" t="s">
        <v>10</v>
      </c>
      <c r="F68" s="4">
        <v>29186.58989</v>
      </c>
      <c r="G68" s="4">
        <v>34153.1063174747</v>
      </c>
      <c r="H68" s="4">
        <v>38732.3435158182</v>
      </c>
      <c r="I68" s="4">
        <v>39927.3008480069</v>
      </c>
      <c r="J68" s="4">
        <v>36677.8006237365</v>
      </c>
      <c r="K68" s="4">
        <v>30198.5577882523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80</v>
      </c>
      <c r="E69" s="1" t="s">
        <v>10</v>
      </c>
      <c r="F69" s="4">
        <v>29186.58989</v>
      </c>
      <c r="G69" s="4">
        <v>34159.3763174747</v>
      </c>
      <c r="H69" s="4">
        <v>38723.1035158182</v>
      </c>
      <c r="I69" s="4">
        <v>39926.0541813402</v>
      </c>
      <c r="J69" s="4">
        <v>36698.7372904032</v>
      </c>
      <c r="K69" s="4">
        <v>30353.364454919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80</v>
      </c>
      <c r="E70" s="1" t="s">
        <v>10</v>
      </c>
      <c r="F70" s="4">
        <v>29186.58989</v>
      </c>
      <c r="G70" s="4">
        <v>34284.849650808</v>
      </c>
      <c r="H70" s="4">
        <v>38339.2768491516</v>
      </c>
      <c r="I70" s="4">
        <v>39256.9241813402</v>
      </c>
      <c r="J70" s="4">
        <v>36411.7472904032</v>
      </c>
      <c r="K70" s="4">
        <v>29666.084454919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80</v>
      </c>
      <c r="E71" s="1" t="s">
        <v>10</v>
      </c>
      <c r="F71" s="4">
        <v>29186.58989</v>
      </c>
      <c r="G71" s="4">
        <v>34288.4063174747</v>
      </c>
      <c r="H71" s="4">
        <v>39021.9001824849</v>
      </c>
      <c r="I71" s="4">
        <v>40091.0908480069</v>
      </c>
      <c r="J71" s="4">
        <v>36119.8072904032</v>
      </c>
      <c r="K71" s="4">
        <v>30035.684454919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80</v>
      </c>
      <c r="E72" s="1" t="s">
        <v>10</v>
      </c>
      <c r="F72" s="4">
        <v>29186.58989</v>
      </c>
      <c r="G72" s="4">
        <v>34305.4169598064</v>
      </c>
      <c r="H72" s="4">
        <v>38980.7802501137</v>
      </c>
      <c r="I72" s="4">
        <v>35210.0757442942</v>
      </c>
      <c r="J72" s="4">
        <v>27669.6537590301</v>
      </c>
      <c r="K72" s="4">
        <v>22849.4297063417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80</v>
      </c>
      <c r="E73" s="1" t="s">
        <v>10</v>
      </c>
      <c r="F73" s="4">
        <v>29186.58989</v>
      </c>
      <c r="G73" s="4">
        <v>34300.7602931397</v>
      </c>
      <c r="H73" s="4">
        <v>39699.5202501137</v>
      </c>
      <c r="I73" s="4">
        <v>42231.1924109609</v>
      </c>
      <c r="J73" s="4">
        <v>44578.1570923635</v>
      </c>
      <c r="K73" s="4">
        <v>42811.7163730084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80</v>
      </c>
      <c r="E74" s="1" t="s">
        <v>10</v>
      </c>
      <c r="F74" s="4">
        <v>29186.58989</v>
      </c>
      <c r="G74" s="4">
        <v>35202.5244747129</v>
      </c>
      <c r="H74" s="4">
        <v>43470.6552599187</v>
      </c>
      <c r="I74" s="4">
        <v>52004.6392732043</v>
      </c>
      <c r="J74" s="4">
        <v>60761.5436959783</v>
      </c>
      <c r="K74" s="4">
        <v>62967.9184816469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80</v>
      </c>
      <c r="E75" s="1" t="s">
        <v>10</v>
      </c>
      <c r="F75" s="4">
        <v>29186.58989</v>
      </c>
      <c r="G75" s="4">
        <v>33757.0042514991</v>
      </c>
      <c r="H75" s="4">
        <v>28188.9109223604</v>
      </c>
      <c r="I75" s="4">
        <v>24456.0948645598</v>
      </c>
      <c r="J75" s="4">
        <v>21268.7807439179</v>
      </c>
      <c r="K75" s="4">
        <v>19830.0725571701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80</v>
      </c>
      <c r="E76" s="1" t="s">
        <v>10</v>
      </c>
      <c r="F76" s="4">
        <v>29186.58989</v>
      </c>
      <c r="G76" s="4">
        <v>35108.7311413795</v>
      </c>
      <c r="H76" s="4">
        <v>43175.3052599187</v>
      </c>
      <c r="I76" s="4">
        <v>51404.9559398709</v>
      </c>
      <c r="J76" s="4">
        <v>59342.2870293116</v>
      </c>
      <c r="K76" s="4">
        <v>62107.6818149802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80</v>
      </c>
      <c r="E77" s="1" t="s">
        <v>10</v>
      </c>
      <c r="F77" s="4">
        <v>29186.58989</v>
      </c>
      <c r="G77" s="4">
        <v>35106.4578080462</v>
      </c>
      <c r="H77" s="4">
        <v>43002.0919265854</v>
      </c>
      <c r="I77" s="4">
        <v>51271.8926065376</v>
      </c>
      <c r="J77" s="4">
        <v>59318.8936959783</v>
      </c>
      <c r="K77" s="4">
        <v>61118.8918149802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80</v>
      </c>
      <c r="E78" s="1" t="s">
        <v>10</v>
      </c>
      <c r="F78" s="4">
        <v>29186.58989</v>
      </c>
      <c r="G78" s="4">
        <v>35226.2111413795</v>
      </c>
      <c r="H78" s="4">
        <v>43175.3052599187</v>
      </c>
      <c r="I78" s="4">
        <v>51274.0559398709</v>
      </c>
      <c r="J78" s="4">
        <v>59337.850362645</v>
      </c>
      <c r="K78" s="4">
        <v>62107.6818149802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80</v>
      </c>
      <c r="E79" s="1" t="s">
        <v>10</v>
      </c>
      <c r="F79" s="4">
        <v>29186.58989</v>
      </c>
      <c r="G79" s="4">
        <v>35129.1544747129</v>
      </c>
      <c r="H79" s="4">
        <v>41462.7152599187</v>
      </c>
      <c r="I79" s="4">
        <v>47403.7792732043</v>
      </c>
      <c r="J79" s="4">
        <v>52071.4336959783</v>
      </c>
      <c r="K79" s="4">
        <v>50172.6084816469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80</v>
      </c>
      <c r="E80" s="1" t="s">
        <v>10</v>
      </c>
      <c r="F80" s="4">
        <v>29186.58989</v>
      </c>
      <c r="G80" s="4">
        <v>35082.9911413795</v>
      </c>
      <c r="H80" s="4">
        <v>43302.648593252</v>
      </c>
      <c r="I80" s="4">
        <v>52135.2459398709</v>
      </c>
      <c r="J80" s="4">
        <v>60922.0336959783</v>
      </c>
      <c r="K80" s="4">
        <v>64961.5951483136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80</v>
      </c>
      <c r="E81" s="1" t="s">
        <v>10</v>
      </c>
      <c r="F81" s="4">
        <v>29186.58989</v>
      </c>
      <c r="G81" s="4">
        <v>33850.0642514991</v>
      </c>
      <c r="H81" s="4">
        <v>28914.3975890271</v>
      </c>
      <c r="I81" s="4">
        <v>25328.0648645598</v>
      </c>
      <c r="J81" s="4">
        <v>21054.0974105846</v>
      </c>
      <c r="K81" s="4">
        <v>18119.7192238367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80</v>
      </c>
      <c r="E82" s="1" t="s">
        <v>10</v>
      </c>
      <c r="F82" s="4">
        <v>26821.2189130209</v>
      </c>
      <c r="G82" s="4">
        <v>30035.2571593751</v>
      </c>
      <c r="H82" s="4">
        <v>35091.3430727901</v>
      </c>
      <c r="I82" s="4">
        <v>40900.4906372359</v>
      </c>
      <c r="J82" s="4">
        <v>46076.3581665632</v>
      </c>
      <c r="K82" s="4">
        <v>51303.5894314021</v>
      </c>
      <c r="L82" s="4">
        <v>55714.1411396867</v>
      </c>
      <c r="M82" s="4">
        <v>59687.0529847305</v>
      </c>
      <c r="N82" s="4">
        <v>59855.3876018944</v>
      </c>
      <c r="O82" s="4">
        <v>59476.8352309499</v>
      </c>
      <c r="P82" s="4">
        <v>62045.484482175</v>
      </c>
    </row>
    <row r="83" spans="1:16">
      <c r="A83" s="1" t="s">
        <v>42</v>
      </c>
      <c r="B83" s="1" t="s">
        <v>18</v>
      </c>
      <c r="C83" s="1" t="s">
        <v>8</v>
      </c>
      <c r="D83" s="1" t="s">
        <v>80</v>
      </c>
      <c r="E83" s="1" t="s">
        <v>10</v>
      </c>
      <c r="F83" s="4">
        <v>26821.2189130209</v>
      </c>
      <c r="G83" s="4">
        <v>30035.2571593751</v>
      </c>
      <c r="H83" s="4">
        <v>30474.6933297113</v>
      </c>
      <c r="I83" s="4">
        <v>28777.3211780489</v>
      </c>
      <c r="J83" s="4">
        <v>25457.6044739199</v>
      </c>
      <c r="K83" s="4">
        <v>21613.9727152048</v>
      </c>
      <c r="L83" s="4">
        <v>17090.5283991543</v>
      </c>
      <c r="M83" s="4">
        <v>10700.0378687754</v>
      </c>
      <c r="N83" s="4">
        <v>6030.71391117117</v>
      </c>
      <c r="O83" s="4">
        <v>4957.06172115656</v>
      </c>
      <c r="P83" s="4">
        <v>6451.37541047651</v>
      </c>
    </row>
    <row r="84" spans="1:16">
      <c r="A84" s="1" t="s">
        <v>42</v>
      </c>
      <c r="B84" s="1" t="s">
        <v>19</v>
      </c>
      <c r="C84" s="1" t="s">
        <v>8</v>
      </c>
      <c r="D84" s="1" t="s">
        <v>80</v>
      </c>
      <c r="E84" s="1" t="s">
        <v>10</v>
      </c>
      <c r="F84" s="4">
        <v>26821.2189130209</v>
      </c>
      <c r="G84" s="4">
        <v>30035.2571593751</v>
      </c>
      <c r="H84" s="4">
        <v>30285.9253936298</v>
      </c>
      <c r="I84" s="4">
        <v>29077.3570811718</v>
      </c>
      <c r="J84" s="4">
        <v>24003.5944827635</v>
      </c>
      <c r="K84" s="4">
        <v>19682.2013588629</v>
      </c>
      <c r="L84" s="4">
        <v>15575.7062436655</v>
      </c>
      <c r="M84" s="4">
        <v>12363.8098536119</v>
      </c>
      <c r="N84" s="4">
        <v>8763.75866511133</v>
      </c>
      <c r="O84" s="4">
        <v>5042.87192809802</v>
      </c>
      <c r="P84" s="4">
        <v>5763.10592860221</v>
      </c>
    </row>
    <row r="85" spans="1:16">
      <c r="A85" s="1" t="s">
        <v>42</v>
      </c>
      <c r="B85" s="1" t="s">
        <v>20</v>
      </c>
      <c r="C85" s="1" t="s">
        <v>8</v>
      </c>
      <c r="D85" s="1" t="s">
        <v>80</v>
      </c>
      <c r="E85" s="1" t="s">
        <v>10</v>
      </c>
      <c r="F85" s="4">
        <v>26821.2189130209</v>
      </c>
      <c r="G85" s="4">
        <v>30035.2571593751</v>
      </c>
      <c r="H85" s="4">
        <v>30428.2824160963</v>
      </c>
      <c r="I85" s="4">
        <v>28491.1036157512</v>
      </c>
      <c r="J85" s="4">
        <v>25833.1612872937</v>
      </c>
      <c r="K85" s="4">
        <v>21796.9216090614</v>
      </c>
      <c r="L85" s="4">
        <v>17083.9100864946</v>
      </c>
      <c r="M85" s="4">
        <v>10783.7328066267</v>
      </c>
      <c r="N85" s="4">
        <v>6019.09539051416</v>
      </c>
      <c r="O85" s="4">
        <v>4989.268901077</v>
      </c>
      <c r="P85" s="4">
        <v>6376.11083330105</v>
      </c>
    </row>
    <row r="86" spans="1:16">
      <c r="A86" s="1" t="s">
        <v>42</v>
      </c>
      <c r="B86" s="1" t="s">
        <v>21</v>
      </c>
      <c r="C86" s="1" t="s">
        <v>8</v>
      </c>
      <c r="D86" s="1" t="s">
        <v>80</v>
      </c>
      <c r="E86" s="1" t="s">
        <v>10</v>
      </c>
      <c r="F86" s="4">
        <v>26821.2189130209</v>
      </c>
      <c r="G86" s="4">
        <v>30035.2571593751</v>
      </c>
      <c r="H86" s="4">
        <v>33641.3587622596</v>
      </c>
      <c r="I86" s="4">
        <v>36729.3212659327</v>
      </c>
      <c r="J86" s="4">
        <v>38404.9683052808</v>
      </c>
      <c r="K86" s="4">
        <v>39317.0530672052</v>
      </c>
      <c r="L86" s="4">
        <v>39430.4150402306</v>
      </c>
      <c r="M86" s="4">
        <v>37947.8601199641</v>
      </c>
      <c r="N86" s="4">
        <v>35854.2569621084</v>
      </c>
      <c r="O86" s="4">
        <v>33529.2272182252</v>
      </c>
      <c r="P86" s="4">
        <v>30848.4966342543</v>
      </c>
    </row>
    <row r="87" spans="1:16">
      <c r="A87" s="1" t="s">
        <v>42</v>
      </c>
      <c r="B87" s="1" t="s">
        <v>22</v>
      </c>
      <c r="C87" s="1" t="s">
        <v>8</v>
      </c>
      <c r="D87" s="1" t="s">
        <v>80</v>
      </c>
      <c r="E87" s="1" t="s">
        <v>10</v>
      </c>
      <c r="F87" s="4">
        <v>26821.2189130209</v>
      </c>
      <c r="G87" s="4">
        <v>30035.2571593751</v>
      </c>
      <c r="H87" s="4">
        <v>30352.2438495451</v>
      </c>
      <c r="I87" s="4">
        <v>29088.1108328689</v>
      </c>
      <c r="J87" s="4">
        <v>25937.7721913447</v>
      </c>
      <c r="K87" s="4">
        <v>21573.1336590298</v>
      </c>
      <c r="L87" s="4">
        <v>16833.5926897079</v>
      </c>
      <c r="M87" s="4">
        <v>10064.5375863581</v>
      </c>
      <c r="N87" s="4">
        <v>6513.13339685492</v>
      </c>
      <c r="O87" s="4">
        <v>4840.44852847566</v>
      </c>
      <c r="P87" s="4">
        <v>6435.27574441694</v>
      </c>
    </row>
    <row r="88" spans="1:16">
      <c r="A88" s="1" t="s">
        <v>42</v>
      </c>
      <c r="B88" s="1" t="s">
        <v>23</v>
      </c>
      <c r="C88" s="1" t="s">
        <v>8</v>
      </c>
      <c r="D88" s="1" t="s">
        <v>80</v>
      </c>
      <c r="E88" s="1" t="s">
        <v>10</v>
      </c>
      <c r="F88" s="4">
        <v>26821.2189130209</v>
      </c>
      <c r="G88" s="4">
        <v>30035.2571593751</v>
      </c>
      <c r="H88" s="4">
        <v>30475.6798113633</v>
      </c>
      <c r="I88" s="4">
        <v>28689.2439988177</v>
      </c>
      <c r="J88" s="4">
        <v>25747.8986979552</v>
      </c>
      <c r="K88" s="4">
        <v>21622.613267911</v>
      </c>
      <c r="L88" s="4">
        <v>17054.1002076935</v>
      </c>
      <c r="M88" s="4">
        <v>10469.8979016561</v>
      </c>
      <c r="N88" s="4">
        <v>6118.78473759048</v>
      </c>
      <c r="O88" s="4">
        <v>4913.5032421085</v>
      </c>
      <c r="P88" s="4">
        <v>6383.32863419737</v>
      </c>
    </row>
    <row r="89" spans="1:16">
      <c r="A89" s="1" t="s">
        <v>42</v>
      </c>
      <c r="B89" s="1" t="s">
        <v>24</v>
      </c>
      <c r="C89" s="1" t="s">
        <v>8</v>
      </c>
      <c r="D89" s="1" t="s">
        <v>80</v>
      </c>
      <c r="E89" s="1" t="s">
        <v>10</v>
      </c>
      <c r="F89" s="4">
        <v>26821.2189130209</v>
      </c>
      <c r="G89" s="4">
        <v>30035.2571593751</v>
      </c>
      <c r="H89" s="4">
        <v>30410.3214021335</v>
      </c>
      <c r="I89" s="4">
        <v>28612.2478774932</v>
      </c>
      <c r="J89" s="4">
        <v>25610.3390977028</v>
      </c>
      <c r="K89" s="4">
        <v>21727.4467568921</v>
      </c>
      <c r="L89" s="4">
        <v>17401.289851686</v>
      </c>
      <c r="M89" s="4">
        <v>10314.3222923836</v>
      </c>
      <c r="N89" s="4">
        <v>6406.50318352301</v>
      </c>
      <c r="O89" s="4">
        <v>4957.00912126352</v>
      </c>
      <c r="P89" s="4">
        <v>6161.72015971903</v>
      </c>
    </row>
    <row r="90" spans="1:16">
      <c r="A90" s="1" t="s">
        <v>42</v>
      </c>
      <c r="B90" s="1" t="s">
        <v>25</v>
      </c>
      <c r="C90" s="1" t="s">
        <v>8</v>
      </c>
      <c r="D90" s="1" t="s">
        <v>80</v>
      </c>
      <c r="E90" s="1" t="s">
        <v>10</v>
      </c>
      <c r="F90" s="4">
        <v>26821.2189130209</v>
      </c>
      <c r="G90" s="4">
        <v>30035.2571593751</v>
      </c>
      <c r="H90" s="4">
        <v>30379.821413511</v>
      </c>
      <c r="I90" s="4">
        <v>28497.5524641745</v>
      </c>
      <c r="J90" s="4">
        <v>25765.9560132526</v>
      </c>
      <c r="K90" s="4">
        <v>21730.4762849947</v>
      </c>
      <c r="L90" s="4">
        <v>17314.5584102129</v>
      </c>
      <c r="M90" s="4">
        <v>10277.3428222061</v>
      </c>
      <c r="N90" s="4">
        <v>6373.22484964177</v>
      </c>
      <c r="O90" s="4">
        <v>4929.9132257831</v>
      </c>
      <c r="P90" s="4">
        <v>6250.7113072372</v>
      </c>
    </row>
    <row r="91" spans="1:16">
      <c r="A91" s="1" t="s">
        <v>42</v>
      </c>
      <c r="B91" s="1" t="s">
        <v>26</v>
      </c>
      <c r="C91" s="1" t="s">
        <v>8</v>
      </c>
      <c r="D91" s="1" t="s">
        <v>80</v>
      </c>
      <c r="E91" s="1" t="s">
        <v>10</v>
      </c>
      <c r="F91" s="4">
        <v>26821.2189130209</v>
      </c>
      <c r="G91" s="4">
        <v>30035.2571593751</v>
      </c>
      <c r="H91" s="4">
        <v>30095.6454541921</v>
      </c>
      <c r="I91" s="4">
        <v>28601.5296255339</v>
      </c>
      <c r="J91" s="4">
        <v>25054.895905303</v>
      </c>
      <c r="K91" s="4">
        <v>20202.1200615781</v>
      </c>
      <c r="L91" s="4">
        <v>15961.8634140672</v>
      </c>
      <c r="M91" s="4">
        <v>12096.2724287145</v>
      </c>
      <c r="N91" s="4">
        <v>8115.87085895913</v>
      </c>
      <c r="O91" s="4">
        <v>5399.58479231306</v>
      </c>
      <c r="P91" s="4">
        <v>5111.57857353391</v>
      </c>
    </row>
    <row r="92" spans="1:16">
      <c r="A92" s="1" t="s">
        <v>42</v>
      </c>
      <c r="B92" s="1" t="s">
        <v>27</v>
      </c>
      <c r="C92" s="1" t="s">
        <v>8</v>
      </c>
      <c r="D92" s="1" t="s">
        <v>80</v>
      </c>
      <c r="E92" s="1" t="s">
        <v>10</v>
      </c>
      <c r="F92" s="4">
        <v>26821.2189130209</v>
      </c>
      <c r="G92" s="4">
        <v>30035.2571593751</v>
      </c>
      <c r="H92" s="4">
        <v>30187.8510848933</v>
      </c>
      <c r="I92" s="4">
        <v>28857.9941431676</v>
      </c>
      <c r="J92" s="4">
        <v>27681.2611809106</v>
      </c>
      <c r="K92" s="4">
        <v>22193.6166117831</v>
      </c>
      <c r="L92" s="4">
        <v>16496.3727640158</v>
      </c>
      <c r="M92" s="4">
        <v>9109.62593534465</v>
      </c>
      <c r="N92" s="4">
        <v>7282.70694037471</v>
      </c>
      <c r="O92" s="4">
        <v>5017.49377784142</v>
      </c>
      <c r="P92" s="4">
        <v>5179.08148628981</v>
      </c>
    </row>
    <row r="93" spans="1:16">
      <c r="A93" s="1" t="s">
        <v>42</v>
      </c>
      <c r="B93" s="1" t="s">
        <v>28</v>
      </c>
      <c r="C93" s="1" t="s">
        <v>8</v>
      </c>
      <c r="D93" s="1" t="s">
        <v>80</v>
      </c>
      <c r="E93" s="1" t="s">
        <v>10</v>
      </c>
      <c r="F93" s="4">
        <v>26821.2189130209</v>
      </c>
      <c r="G93" s="4">
        <v>30035.2571593751</v>
      </c>
      <c r="H93" s="4">
        <v>28426.8715919529</v>
      </c>
      <c r="I93" s="4">
        <v>25431.4068258989</v>
      </c>
      <c r="J93" s="4">
        <v>23943.2732717872</v>
      </c>
      <c r="K93" s="4">
        <v>21778.1475057261</v>
      </c>
      <c r="L93" s="4">
        <v>18976.5314925314</v>
      </c>
      <c r="M93" s="4">
        <v>18619.0783919036</v>
      </c>
      <c r="N93" s="4">
        <v>17735.0108746466</v>
      </c>
      <c r="O93" s="4">
        <v>17293.9884938454</v>
      </c>
      <c r="P93" s="4">
        <v>16923.9533744792</v>
      </c>
    </row>
    <row r="94" spans="1:16">
      <c r="A94" s="1" t="s">
        <v>42</v>
      </c>
      <c r="B94" s="1" t="s">
        <v>29</v>
      </c>
      <c r="C94" s="1" t="s">
        <v>8</v>
      </c>
      <c r="D94" s="1" t="s">
        <v>80</v>
      </c>
      <c r="E94" s="1" t="s">
        <v>10</v>
      </c>
      <c r="F94" s="4">
        <v>26821.2189130209</v>
      </c>
      <c r="G94" s="4">
        <v>30035.2571593751</v>
      </c>
      <c r="H94" s="4">
        <v>27647.0507302519</v>
      </c>
      <c r="I94" s="4">
        <v>25671.4602016155</v>
      </c>
      <c r="J94" s="4">
        <v>21910.7267797349</v>
      </c>
      <c r="K94" s="4">
        <v>17557.2868180948</v>
      </c>
      <c r="L94" s="4">
        <v>14110.4935009585</v>
      </c>
      <c r="M94" s="4">
        <v>12266.5256710956</v>
      </c>
      <c r="N94" s="4">
        <v>11689.3436663341</v>
      </c>
      <c r="O94" s="4">
        <v>10797.6018878432</v>
      </c>
      <c r="P94" s="4">
        <v>10054.9144912898</v>
      </c>
    </row>
    <row r="95" spans="1:16">
      <c r="A95" s="1" t="s">
        <v>42</v>
      </c>
      <c r="B95" s="1" t="s">
        <v>30</v>
      </c>
      <c r="C95" s="1" t="s">
        <v>8</v>
      </c>
      <c r="D95" s="1" t="s">
        <v>80</v>
      </c>
      <c r="E95" s="1" t="s">
        <v>10</v>
      </c>
      <c r="F95" s="4">
        <v>26821.2189130209</v>
      </c>
      <c r="G95" s="4">
        <v>30035.2571593751</v>
      </c>
      <c r="H95" s="4">
        <v>32127.6159693258</v>
      </c>
      <c r="I95" s="4">
        <v>33774.5733976874</v>
      </c>
      <c r="J95" s="4">
        <v>33426.6554769684</v>
      </c>
      <c r="K95" s="4">
        <v>32505.4212565518</v>
      </c>
      <c r="L95" s="4">
        <v>33573.8136669687</v>
      </c>
      <c r="M95" s="4">
        <v>33426.2575724393</v>
      </c>
      <c r="N95" s="4">
        <v>31921.9158408631</v>
      </c>
      <c r="O95" s="4">
        <v>30372.2802714898</v>
      </c>
      <c r="P95" s="4">
        <v>29572.5673445933</v>
      </c>
    </row>
    <row r="96" spans="1:16">
      <c r="A96" s="1" t="s">
        <v>42</v>
      </c>
      <c r="B96" s="1" t="s">
        <v>31</v>
      </c>
      <c r="C96" s="1" t="s">
        <v>8</v>
      </c>
      <c r="D96" s="1" t="s">
        <v>80</v>
      </c>
      <c r="E96" s="1" t="s">
        <v>10</v>
      </c>
      <c r="F96" s="4">
        <v>26821.2189130209</v>
      </c>
      <c r="G96" s="4">
        <v>30035.2571593751</v>
      </c>
      <c r="H96" s="4">
        <v>31396.450148108</v>
      </c>
      <c r="I96" s="4">
        <v>32077.0749822789</v>
      </c>
      <c r="J96" s="4">
        <v>31092.9763439561</v>
      </c>
      <c r="K96" s="4">
        <v>29827.2768040084</v>
      </c>
      <c r="L96" s="4">
        <v>30144.5892372408</v>
      </c>
      <c r="M96" s="4">
        <v>28786.1025736522</v>
      </c>
      <c r="N96" s="4">
        <v>25228.9204495331</v>
      </c>
      <c r="O96" s="4">
        <v>21108.1284782241</v>
      </c>
      <c r="P96" s="4">
        <v>17661.7874816006</v>
      </c>
    </row>
    <row r="97" spans="1:16">
      <c r="A97" s="1" t="s">
        <v>42</v>
      </c>
      <c r="B97" s="1" t="s">
        <v>32</v>
      </c>
      <c r="C97" s="1" t="s">
        <v>8</v>
      </c>
      <c r="D97" s="1" t="s">
        <v>80</v>
      </c>
      <c r="E97" s="1" t="s">
        <v>10</v>
      </c>
      <c r="F97" s="4">
        <v>26821.2189130209</v>
      </c>
      <c r="G97" s="4">
        <v>30035.2571593751</v>
      </c>
      <c r="H97" s="4">
        <v>35039.425142782</v>
      </c>
      <c r="I97" s="4">
        <v>40824.9107593905</v>
      </c>
      <c r="J97" s="4">
        <v>46272.923175259</v>
      </c>
      <c r="K97" s="4">
        <v>51666.8250057326</v>
      </c>
      <c r="L97" s="4">
        <v>55906.694838882</v>
      </c>
      <c r="M97" s="4">
        <v>60033.5147234095</v>
      </c>
      <c r="N97" s="4">
        <v>60597.7611495547</v>
      </c>
      <c r="O97" s="4">
        <v>61174.6155873439</v>
      </c>
      <c r="P97" s="4">
        <v>63578.5532069015</v>
      </c>
    </row>
    <row r="98" spans="1:16">
      <c r="A98" s="1" t="s">
        <v>42</v>
      </c>
      <c r="B98" s="1" t="s">
        <v>43</v>
      </c>
      <c r="C98" s="1" t="s">
        <v>8</v>
      </c>
      <c r="D98" s="1" t="s">
        <v>80</v>
      </c>
      <c r="E98" s="1" t="s">
        <v>10</v>
      </c>
      <c r="F98" s="4">
        <v>26821.2189130209</v>
      </c>
      <c r="G98" s="4">
        <v>30035.2571593751</v>
      </c>
      <c r="H98" s="4">
        <v>37418.8693198994</v>
      </c>
      <c r="I98" s="4">
        <v>48287.4798606451</v>
      </c>
      <c r="J98" s="4">
        <v>63072.3335974038</v>
      </c>
      <c r="K98" s="4">
        <v>81249.862626722</v>
      </c>
      <c r="L98" s="4">
        <v>103165.631821862</v>
      </c>
      <c r="M98" s="4">
        <v>133142.311656059</v>
      </c>
      <c r="N98" s="4">
        <v>167337.525470551</v>
      </c>
      <c r="O98" s="4">
        <v>198609.288465522</v>
      </c>
      <c r="P98" s="4">
        <v>229054.049767694</v>
      </c>
    </row>
    <row r="99" spans="1:16">
      <c r="A99" s="1" t="s">
        <v>42</v>
      </c>
      <c r="B99" s="1" t="s">
        <v>44</v>
      </c>
      <c r="C99" s="1" t="s">
        <v>8</v>
      </c>
      <c r="D99" s="1" t="s">
        <v>80</v>
      </c>
      <c r="E99" s="1" t="s">
        <v>10</v>
      </c>
      <c r="F99" s="4">
        <v>26821.2189130209</v>
      </c>
      <c r="G99" s="4">
        <v>30035.2571593751</v>
      </c>
      <c r="H99" s="4">
        <v>30978.6612193515</v>
      </c>
      <c r="I99" s="4">
        <v>29835.568894324</v>
      </c>
      <c r="J99" s="4">
        <v>28552.0948626396</v>
      </c>
      <c r="K99" s="4">
        <v>23183.9188349528</v>
      </c>
      <c r="L99" s="4">
        <v>14454.7689500878</v>
      </c>
      <c r="M99" s="4">
        <v>7973.92429862729</v>
      </c>
      <c r="N99" s="4">
        <v>7851.3322151123</v>
      </c>
      <c r="O99" s="4">
        <v>4366.89533670721</v>
      </c>
      <c r="P99" s="4">
        <v>5534.36806175943</v>
      </c>
    </row>
    <row r="100" spans="1:16">
      <c r="A100" s="1" t="s">
        <v>42</v>
      </c>
      <c r="B100" s="1" t="s">
        <v>33</v>
      </c>
      <c r="C100" s="1" t="s">
        <v>8</v>
      </c>
      <c r="D100" s="1" t="s">
        <v>80</v>
      </c>
      <c r="E100" s="1" t="s">
        <v>10</v>
      </c>
      <c r="F100" s="4">
        <v>26821.2189130209</v>
      </c>
      <c r="G100" s="4">
        <v>30035.2571593751</v>
      </c>
      <c r="H100" s="4">
        <v>35149.6124907834</v>
      </c>
      <c r="I100" s="4">
        <v>41083.4392829149</v>
      </c>
      <c r="J100" s="4">
        <v>46851.4648862524</v>
      </c>
      <c r="K100" s="4">
        <v>52517.9342165532</v>
      </c>
      <c r="L100" s="4">
        <v>57580.8602622969</v>
      </c>
      <c r="M100" s="4">
        <v>62001.8131990691</v>
      </c>
      <c r="N100" s="4">
        <v>63968.7303599892</v>
      </c>
      <c r="O100" s="4">
        <v>64093.2102383391</v>
      </c>
      <c r="P100" s="4">
        <v>66635.0885286616</v>
      </c>
    </row>
    <row r="101" spans="1:16">
      <c r="A101" s="1" t="s">
        <v>42</v>
      </c>
      <c r="B101" s="1" t="s">
        <v>34</v>
      </c>
      <c r="C101" s="1" t="s">
        <v>8</v>
      </c>
      <c r="D101" s="1" t="s">
        <v>80</v>
      </c>
      <c r="E101" s="1" t="s">
        <v>10</v>
      </c>
      <c r="F101" s="4">
        <v>26821.2189130209</v>
      </c>
      <c r="G101" s="4">
        <v>30035.2571593751</v>
      </c>
      <c r="H101" s="4">
        <v>35096.481673664</v>
      </c>
      <c r="I101" s="4">
        <v>40911.3580960986</v>
      </c>
      <c r="J101" s="4">
        <v>46166.8335004988</v>
      </c>
      <c r="K101" s="4">
        <v>51622.1028365157</v>
      </c>
      <c r="L101" s="4">
        <v>56597.3780586305</v>
      </c>
      <c r="M101" s="4">
        <v>61601.3066974554</v>
      </c>
      <c r="N101" s="4">
        <v>61895.7132195514</v>
      </c>
      <c r="O101" s="4">
        <v>62284.9114786556</v>
      </c>
      <c r="P101" s="4">
        <v>64865.5748883486</v>
      </c>
    </row>
    <row r="102" spans="1:16">
      <c r="A102" s="1" t="s">
        <v>42</v>
      </c>
      <c r="B102" s="1" t="s">
        <v>35</v>
      </c>
      <c r="C102" s="1" t="s">
        <v>8</v>
      </c>
      <c r="D102" s="1" t="s">
        <v>80</v>
      </c>
      <c r="E102" s="1" t="s">
        <v>10</v>
      </c>
      <c r="F102" s="4">
        <v>26821.2189130209</v>
      </c>
      <c r="G102" s="4">
        <v>30035.2571593751</v>
      </c>
      <c r="H102" s="4">
        <v>35155.2224666285</v>
      </c>
      <c r="I102" s="4">
        <v>41106.8441237888</v>
      </c>
      <c r="J102" s="4">
        <v>46973.0420880068</v>
      </c>
      <c r="K102" s="4">
        <v>52903.0407549814</v>
      </c>
      <c r="L102" s="4">
        <v>58563.7017702893</v>
      </c>
      <c r="M102" s="4">
        <v>63940.6359341323</v>
      </c>
      <c r="N102" s="4">
        <v>65953.7571906854</v>
      </c>
      <c r="O102" s="4">
        <v>67009.290839968</v>
      </c>
      <c r="P102" s="4">
        <v>69492.2223927603</v>
      </c>
    </row>
    <row r="103" spans="1:16">
      <c r="A103" s="1" t="s">
        <v>42</v>
      </c>
      <c r="B103" s="1" t="s">
        <v>36</v>
      </c>
      <c r="C103" s="1" t="s">
        <v>8</v>
      </c>
      <c r="D103" s="1" t="s">
        <v>80</v>
      </c>
      <c r="E103" s="1" t="s">
        <v>10</v>
      </c>
      <c r="F103" s="4">
        <v>26821.2189130209</v>
      </c>
      <c r="G103" s="4">
        <v>30035.2571593751</v>
      </c>
      <c r="H103" s="4">
        <v>33638.3432191665</v>
      </c>
      <c r="I103" s="4">
        <v>36710.4179058569</v>
      </c>
      <c r="J103" s="4">
        <v>38366.7640670259</v>
      </c>
      <c r="K103" s="4">
        <v>39393.7908023429</v>
      </c>
      <c r="L103" s="4">
        <v>39665.1922620637</v>
      </c>
      <c r="M103" s="4">
        <v>38132.2936377973</v>
      </c>
      <c r="N103" s="4">
        <v>35891.4077332912</v>
      </c>
      <c r="O103" s="4">
        <v>33508.530338502</v>
      </c>
      <c r="P103" s="4">
        <v>30818.2729772356</v>
      </c>
    </row>
    <row r="104" spans="1:16">
      <c r="A104" s="1" t="s">
        <v>42</v>
      </c>
      <c r="B104" s="1" t="s">
        <v>37</v>
      </c>
      <c r="C104" s="1" t="s">
        <v>8</v>
      </c>
      <c r="D104" s="1" t="s">
        <v>80</v>
      </c>
      <c r="E104" s="1" t="s">
        <v>10</v>
      </c>
      <c r="F104" s="4">
        <v>26821.2189130209</v>
      </c>
      <c r="G104" s="4">
        <v>30035.2571593751</v>
      </c>
      <c r="H104" s="4">
        <v>35199.758433655</v>
      </c>
      <c r="I104" s="4">
        <v>41037.1413093017</v>
      </c>
      <c r="J104" s="4">
        <v>47243.0331270996</v>
      </c>
      <c r="K104" s="4">
        <v>53566.6617841608</v>
      </c>
      <c r="L104" s="4">
        <v>59493.2549823856</v>
      </c>
      <c r="M104" s="4">
        <v>65567.8671178665</v>
      </c>
      <c r="N104" s="4">
        <v>68435.2779376377</v>
      </c>
      <c r="O104" s="4">
        <v>70851.3426915904</v>
      </c>
      <c r="P104" s="4">
        <v>72639.1233027739</v>
      </c>
    </row>
    <row r="105" spans="1:16">
      <c r="A105" s="1" t="s">
        <v>45</v>
      </c>
      <c r="B105" s="1" t="s">
        <v>7</v>
      </c>
      <c r="C105" s="1" t="s">
        <v>8</v>
      </c>
      <c r="D105" s="1" t="s">
        <v>80</v>
      </c>
      <c r="E105" s="1" t="s">
        <v>10</v>
      </c>
      <c r="F105" s="4"/>
      <c r="G105" s="4">
        <v>31134.1</v>
      </c>
      <c r="H105" s="4">
        <v>36811.5</v>
      </c>
      <c r="I105" s="4">
        <v>43803.6</v>
      </c>
      <c r="J105" s="4">
        <v>51902.1</v>
      </c>
      <c r="K105" s="4">
        <v>60588.9</v>
      </c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80</v>
      </c>
      <c r="E106" s="1" t="s">
        <v>10</v>
      </c>
      <c r="F106" s="4"/>
      <c r="G106" s="4">
        <v>31134.1</v>
      </c>
      <c r="H106" s="4">
        <v>33948.4</v>
      </c>
      <c r="I106" s="4">
        <v>31657.9</v>
      </c>
      <c r="J106" s="4">
        <v>24516.2</v>
      </c>
      <c r="K106" s="4">
        <v>17069.3</v>
      </c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80</v>
      </c>
      <c r="E107" s="1" t="s">
        <v>10</v>
      </c>
      <c r="F107" s="4"/>
      <c r="G107" s="4">
        <v>31134.1</v>
      </c>
      <c r="H107" s="4">
        <v>33916.1</v>
      </c>
      <c r="I107" s="4">
        <v>31550.8</v>
      </c>
      <c r="J107" s="4">
        <v>24405.6</v>
      </c>
      <c r="K107" s="4">
        <v>16951.1</v>
      </c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80</v>
      </c>
      <c r="E108" s="1" t="s">
        <v>10</v>
      </c>
      <c r="F108" s="4"/>
      <c r="G108" s="4">
        <v>31134.1</v>
      </c>
      <c r="H108" s="4">
        <v>33904.6</v>
      </c>
      <c r="I108" s="4">
        <v>31540.4</v>
      </c>
      <c r="J108" s="4">
        <v>24384.1</v>
      </c>
      <c r="K108" s="4">
        <v>16939.5</v>
      </c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80</v>
      </c>
      <c r="E109" s="1" t="s">
        <v>10</v>
      </c>
      <c r="F109" s="4"/>
      <c r="G109" s="4">
        <v>31134.1</v>
      </c>
      <c r="H109" s="4">
        <v>33919.7</v>
      </c>
      <c r="I109" s="4">
        <v>31556.2</v>
      </c>
      <c r="J109" s="4">
        <v>24412.1</v>
      </c>
      <c r="K109" s="4">
        <v>16964.6</v>
      </c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80</v>
      </c>
      <c r="E110" s="1" t="s">
        <v>10</v>
      </c>
      <c r="F110" s="4"/>
      <c r="G110" s="4">
        <v>31134.1</v>
      </c>
      <c r="H110" s="4">
        <v>35241.6</v>
      </c>
      <c r="I110" s="4">
        <v>38958.4</v>
      </c>
      <c r="J110" s="4">
        <v>39225.6</v>
      </c>
      <c r="K110" s="4">
        <v>37432.2</v>
      </c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80</v>
      </c>
      <c r="E111" s="1" t="s">
        <v>10</v>
      </c>
      <c r="F111" s="4"/>
      <c r="G111" s="4">
        <v>31134.1</v>
      </c>
      <c r="H111" s="4">
        <v>35321.5</v>
      </c>
      <c r="I111" s="4">
        <v>39078.5</v>
      </c>
      <c r="J111" s="4">
        <v>39368.7</v>
      </c>
      <c r="K111" s="4">
        <v>37539.7</v>
      </c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80</v>
      </c>
      <c r="E112" s="1" t="s">
        <v>10</v>
      </c>
      <c r="F112" s="4"/>
      <c r="G112" s="4">
        <v>31134.1</v>
      </c>
      <c r="H112" s="4">
        <v>35263</v>
      </c>
      <c r="I112" s="4">
        <v>38999.6</v>
      </c>
      <c r="J112" s="4">
        <v>39261.2</v>
      </c>
      <c r="K112" s="4">
        <v>37480.2</v>
      </c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80</v>
      </c>
      <c r="E113" s="1" t="s">
        <v>10</v>
      </c>
      <c r="F113" s="4"/>
      <c r="G113" s="4">
        <v>31134.1</v>
      </c>
      <c r="H113" s="4">
        <v>35247</v>
      </c>
      <c r="I113" s="4">
        <v>38967.8</v>
      </c>
      <c r="J113" s="4">
        <v>39233.6</v>
      </c>
      <c r="K113" s="4">
        <v>37440.4</v>
      </c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80</v>
      </c>
      <c r="E114" s="1" t="s">
        <v>10</v>
      </c>
      <c r="F114" s="4"/>
      <c r="G114" s="4">
        <v>31134.1</v>
      </c>
      <c r="H114" s="4">
        <v>35268.2</v>
      </c>
      <c r="I114" s="4">
        <v>39007</v>
      </c>
      <c r="J114" s="4">
        <v>39268.7</v>
      </c>
      <c r="K114" s="4">
        <v>37489</v>
      </c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80</v>
      </c>
      <c r="E115" s="1" t="s">
        <v>10</v>
      </c>
      <c r="F115" s="4"/>
      <c r="G115" s="4">
        <v>31134.1</v>
      </c>
      <c r="H115" s="4">
        <v>34361.7</v>
      </c>
      <c r="I115" s="4">
        <v>30475.9</v>
      </c>
      <c r="J115" s="4">
        <v>23956.3</v>
      </c>
      <c r="K115" s="4">
        <v>17153.9</v>
      </c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80</v>
      </c>
      <c r="E116" s="1" t="s">
        <v>10</v>
      </c>
      <c r="F116" s="4"/>
      <c r="G116" s="4">
        <v>31134.1</v>
      </c>
      <c r="H116" s="4">
        <v>32251.8</v>
      </c>
      <c r="I116" s="4">
        <v>35164.2</v>
      </c>
      <c r="J116" s="4">
        <v>38501.9</v>
      </c>
      <c r="K116" s="4">
        <v>42371.1</v>
      </c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80</v>
      </c>
      <c r="E117" s="1" t="s">
        <v>10</v>
      </c>
      <c r="F117" s="4"/>
      <c r="G117" s="4">
        <v>31134.1</v>
      </c>
      <c r="H117" s="4">
        <v>36460.1</v>
      </c>
      <c r="I117" s="4">
        <v>43487</v>
      </c>
      <c r="J117" s="4">
        <v>52058.1</v>
      </c>
      <c r="K117" s="4">
        <v>61090.1</v>
      </c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80</v>
      </c>
      <c r="E118" s="1" t="s">
        <v>10</v>
      </c>
      <c r="F118" s="4"/>
      <c r="G118" s="4">
        <v>31134.1</v>
      </c>
      <c r="H118" s="4">
        <v>36372.5</v>
      </c>
      <c r="I118" s="4">
        <v>43221.9</v>
      </c>
      <c r="J118" s="4">
        <v>51474</v>
      </c>
      <c r="K118" s="4">
        <v>60630.7</v>
      </c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80</v>
      </c>
      <c r="E119" s="1" t="s">
        <v>10</v>
      </c>
      <c r="F119" s="4"/>
      <c r="G119" s="4">
        <v>31134.1</v>
      </c>
      <c r="H119" s="4">
        <v>36338.7</v>
      </c>
      <c r="I119" s="4">
        <v>43098</v>
      </c>
      <c r="J119" s="4">
        <v>51139.9</v>
      </c>
      <c r="K119" s="4">
        <v>59813.9</v>
      </c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80</v>
      </c>
      <c r="E120" s="1" t="s">
        <v>10</v>
      </c>
      <c r="F120" s="4"/>
      <c r="G120" s="4">
        <v>31134.1</v>
      </c>
      <c r="H120" s="4">
        <v>36382.5</v>
      </c>
      <c r="I120" s="4">
        <v>43253.6</v>
      </c>
      <c r="J120" s="4">
        <v>51533</v>
      </c>
      <c r="K120" s="4">
        <v>60735.7</v>
      </c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80</v>
      </c>
      <c r="E121" s="1" t="s">
        <v>10</v>
      </c>
      <c r="F121" s="4"/>
      <c r="G121" s="4">
        <v>31134.1</v>
      </c>
      <c r="H121" s="4">
        <v>33900.8</v>
      </c>
      <c r="I121" s="4">
        <v>31534.8</v>
      </c>
      <c r="J121" s="4">
        <v>24377.2</v>
      </c>
      <c r="K121" s="4">
        <v>16926.8</v>
      </c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80</v>
      </c>
      <c r="E122" s="1" t="s">
        <v>10</v>
      </c>
      <c r="F122" s="4">
        <v>25883.9434694891</v>
      </c>
      <c r="G122" s="4">
        <v>29012.780491481</v>
      </c>
      <c r="H122" s="4">
        <v>37116.9131801138</v>
      </c>
      <c r="I122" s="4">
        <v>46476.1241157623</v>
      </c>
      <c r="J122" s="4">
        <v>55142.3487080003</v>
      </c>
      <c r="K122" s="4">
        <v>61981.7570334899</v>
      </c>
      <c r="L122" s="4">
        <v>66569.352763418</v>
      </c>
      <c r="M122" s="4">
        <v>69594.7676938592</v>
      </c>
      <c r="N122" s="4">
        <v>71560.4656142707</v>
      </c>
      <c r="O122" s="4">
        <v>73136.1109424086</v>
      </c>
      <c r="P122" s="4">
        <v>74465.2385820608</v>
      </c>
    </row>
    <row r="123" spans="1:16">
      <c r="A123" s="1" t="s">
        <v>46</v>
      </c>
      <c r="B123" s="1" t="s">
        <v>18</v>
      </c>
      <c r="C123" s="1" t="s">
        <v>8</v>
      </c>
      <c r="D123" s="1" t="s">
        <v>80</v>
      </c>
      <c r="E123" s="1" t="s">
        <v>10</v>
      </c>
      <c r="F123" s="4">
        <v>25883.9418953086</v>
      </c>
      <c r="G123" s="4">
        <v>29012.7788479291</v>
      </c>
      <c r="H123" s="4">
        <v>25375.0588235629</v>
      </c>
      <c r="I123" s="4">
        <v>23666.8231612632</v>
      </c>
      <c r="J123" s="4">
        <v>21958.5880606262</v>
      </c>
      <c r="K123" s="4">
        <v>20250.3526983925</v>
      </c>
      <c r="L123" s="4">
        <v>18542.1169399899</v>
      </c>
      <c r="M123" s="4">
        <v>16833.8800643239</v>
      </c>
      <c r="N123" s="4">
        <v>15125.6448013906</v>
      </c>
      <c r="O123" s="4">
        <v>13417.4080565611</v>
      </c>
      <c r="P123" s="4">
        <v>11709.1711628954</v>
      </c>
    </row>
    <row r="124" spans="1:16">
      <c r="A124" s="1" t="s">
        <v>46</v>
      </c>
      <c r="B124" s="1" t="s">
        <v>19</v>
      </c>
      <c r="C124" s="1" t="s">
        <v>8</v>
      </c>
      <c r="D124" s="1" t="s">
        <v>80</v>
      </c>
      <c r="E124" s="1" t="s">
        <v>10</v>
      </c>
      <c r="F124" s="4">
        <v>25632.1447836577</v>
      </c>
      <c r="G124" s="4">
        <v>27467.6648714688</v>
      </c>
      <c r="H124" s="4">
        <v>25375.0588235294</v>
      </c>
      <c r="I124" s="4">
        <v>23666.8234138009</v>
      </c>
      <c r="J124" s="4">
        <v>21958.587895377</v>
      </c>
      <c r="K124" s="4">
        <v>20250.3527380224</v>
      </c>
      <c r="L124" s="4">
        <v>18542.1174977788</v>
      </c>
      <c r="M124" s="4">
        <v>16833.8822358567</v>
      </c>
      <c r="N124" s="4">
        <v>15125.6445753928</v>
      </c>
      <c r="O124" s="4">
        <v>13417.4066010726</v>
      </c>
      <c r="P124" s="4">
        <v>11709.1718865198</v>
      </c>
    </row>
    <row r="125" spans="1:16">
      <c r="A125" s="1" t="s">
        <v>46</v>
      </c>
      <c r="B125" s="1" t="s">
        <v>20</v>
      </c>
      <c r="C125" s="1" t="s">
        <v>8</v>
      </c>
      <c r="D125" s="1" t="s">
        <v>80</v>
      </c>
      <c r="E125" s="1" t="s">
        <v>10</v>
      </c>
      <c r="F125" s="4">
        <v>25883.9434694891</v>
      </c>
      <c r="G125" s="4">
        <v>29012.780491481</v>
      </c>
      <c r="H125" s="4">
        <v>25375.0587267741</v>
      </c>
      <c r="I125" s="4">
        <v>23666.8230759085</v>
      </c>
      <c r="J125" s="4">
        <v>21958.5863498108</v>
      </c>
      <c r="K125" s="4">
        <v>20250.3510638299</v>
      </c>
      <c r="L125" s="4">
        <v>18542.1154365138</v>
      </c>
      <c r="M125" s="4">
        <v>16833.8797772937</v>
      </c>
      <c r="N125" s="4">
        <v>15125.6431290825</v>
      </c>
      <c r="O125" s="4">
        <v>13417.4081113722</v>
      </c>
      <c r="P125" s="4">
        <v>11709.1722763752</v>
      </c>
    </row>
    <row r="126" spans="1:16">
      <c r="A126" s="1" t="s">
        <v>46</v>
      </c>
      <c r="B126" s="1" t="s">
        <v>21</v>
      </c>
      <c r="C126" s="1" t="s">
        <v>8</v>
      </c>
      <c r="D126" s="1" t="s">
        <v>80</v>
      </c>
      <c r="E126" s="1" t="s">
        <v>10</v>
      </c>
      <c r="F126" s="4">
        <v>25632.1463971139</v>
      </c>
      <c r="G126" s="4">
        <v>27467.6667571115</v>
      </c>
      <c r="H126" s="4">
        <v>32418.325507156</v>
      </c>
      <c r="I126" s="4">
        <v>37796.3825153823</v>
      </c>
      <c r="J126" s="4">
        <v>41876.6487500856</v>
      </c>
      <c r="K126" s="4">
        <v>44017.5131975544</v>
      </c>
      <c r="L126" s="4">
        <v>45173.2961705628</v>
      </c>
      <c r="M126" s="4">
        <v>44597.3245390235</v>
      </c>
      <c r="N126" s="4">
        <v>42998.6644941387</v>
      </c>
      <c r="O126" s="4">
        <v>41174.4350097422</v>
      </c>
      <c r="P126" s="4">
        <v>39268.5482217919</v>
      </c>
    </row>
    <row r="127" spans="1:16">
      <c r="A127" s="1" t="s">
        <v>46</v>
      </c>
      <c r="B127" s="1" t="s">
        <v>24</v>
      </c>
      <c r="C127" s="1" t="s">
        <v>8</v>
      </c>
      <c r="D127" s="1" t="s">
        <v>80</v>
      </c>
      <c r="E127" s="1" t="s">
        <v>10</v>
      </c>
      <c r="F127" s="4">
        <v>25889.9501657425</v>
      </c>
      <c r="G127" s="4">
        <v>29049.4566275652</v>
      </c>
      <c r="H127" s="4">
        <v>25375.0588235435</v>
      </c>
      <c r="I127" s="4">
        <v>23666.823211739</v>
      </c>
      <c r="J127" s="4">
        <v>21958.5880033234</v>
      </c>
      <c r="K127" s="4">
        <v>20250.3507814149</v>
      </c>
      <c r="L127" s="4">
        <v>18542.1009007096</v>
      </c>
      <c r="M127" s="4">
        <v>16833.877118473</v>
      </c>
      <c r="N127" s="4">
        <v>15125.6196368332</v>
      </c>
      <c r="O127" s="4">
        <v>13417.3605992706</v>
      </c>
      <c r="P127" s="4">
        <v>11709.0946627419</v>
      </c>
    </row>
    <row r="128" spans="1:16">
      <c r="A128" s="1" t="s">
        <v>46</v>
      </c>
      <c r="B128" s="1" t="s">
        <v>25</v>
      </c>
      <c r="C128" s="1" t="s">
        <v>8</v>
      </c>
      <c r="D128" s="1" t="s">
        <v>80</v>
      </c>
      <c r="E128" s="1" t="s">
        <v>10</v>
      </c>
      <c r="F128" s="4">
        <v>25890.732163453</v>
      </c>
      <c r="G128" s="4">
        <v>29054.3581432304</v>
      </c>
      <c r="H128" s="4">
        <v>25375.0588236119</v>
      </c>
      <c r="I128" s="4">
        <v>23666.8232135986</v>
      </c>
      <c r="J128" s="4">
        <v>21958.5880045117</v>
      </c>
      <c r="K128" s="4">
        <v>20250.3507817803</v>
      </c>
      <c r="L128" s="4">
        <v>18542.100156723</v>
      </c>
      <c r="M128" s="4">
        <v>16833.877021839</v>
      </c>
      <c r="N128" s="4">
        <v>15125.6201662632</v>
      </c>
      <c r="O128" s="4">
        <v>13417.3566754017</v>
      </c>
      <c r="P128" s="4">
        <v>11709.0963355837</v>
      </c>
    </row>
    <row r="129" spans="1:16">
      <c r="A129" s="1" t="s">
        <v>46</v>
      </c>
      <c r="B129" s="1" t="s">
        <v>26</v>
      </c>
      <c r="C129" s="1" t="s">
        <v>8</v>
      </c>
      <c r="D129" s="1" t="s">
        <v>80</v>
      </c>
      <c r="E129" s="1" t="s">
        <v>10</v>
      </c>
      <c r="F129" s="4">
        <v>25636.2963401398</v>
      </c>
      <c r="G129" s="4">
        <v>27508.1795710817</v>
      </c>
      <c r="H129" s="4">
        <v>25375.0588235294</v>
      </c>
      <c r="I129" s="4">
        <v>23666.8230896493</v>
      </c>
      <c r="J129" s="4">
        <v>21958.5877215963</v>
      </c>
      <c r="K129" s="4">
        <v>20250.3507682212</v>
      </c>
      <c r="L129" s="4">
        <v>18542.1153987</v>
      </c>
      <c r="M129" s="4">
        <v>16833.8803075566</v>
      </c>
      <c r="N129" s="4">
        <v>15125.6451268559</v>
      </c>
      <c r="O129" s="4">
        <v>13417.4082157</v>
      </c>
      <c r="P129" s="4">
        <v>11709.1642758512</v>
      </c>
    </row>
    <row r="130" spans="1:16">
      <c r="A130" s="1" t="s">
        <v>46</v>
      </c>
      <c r="B130" s="1" t="s">
        <v>30</v>
      </c>
      <c r="C130" s="1" t="s">
        <v>8</v>
      </c>
      <c r="D130" s="1" t="s">
        <v>80</v>
      </c>
      <c r="E130" s="1" t="s">
        <v>10</v>
      </c>
      <c r="F130" s="4">
        <v>25816.6342916282</v>
      </c>
      <c r="G130" s="4">
        <v>28454.8903871885</v>
      </c>
      <c r="H130" s="4">
        <v>30380.607890468</v>
      </c>
      <c r="I130" s="4">
        <v>36712.6444454486</v>
      </c>
      <c r="J130" s="4">
        <v>40211.4648995424</v>
      </c>
      <c r="K130" s="4">
        <v>42355.4367044844</v>
      </c>
      <c r="L130" s="4">
        <v>43049.0993386537</v>
      </c>
      <c r="M130" s="4">
        <v>42023.8045075776</v>
      </c>
      <c r="N130" s="4">
        <v>40284.3730535063</v>
      </c>
      <c r="O130" s="4">
        <v>38892.5667062017</v>
      </c>
      <c r="P130" s="4">
        <v>36894.4006435514</v>
      </c>
    </row>
    <row r="131" spans="1:16">
      <c r="A131" s="1" t="s">
        <v>46</v>
      </c>
      <c r="B131" s="1" t="s">
        <v>34</v>
      </c>
      <c r="C131" s="1" t="s">
        <v>8</v>
      </c>
      <c r="D131" s="1" t="s">
        <v>80</v>
      </c>
      <c r="E131" s="1" t="s">
        <v>10</v>
      </c>
      <c r="F131" s="4">
        <v>25887.7180956773</v>
      </c>
      <c r="G131" s="4">
        <v>29035.9348657405</v>
      </c>
      <c r="H131" s="4">
        <v>37184.4380931069</v>
      </c>
      <c r="I131" s="4">
        <v>46588.4791699936</v>
      </c>
      <c r="J131" s="4">
        <v>55295.7385964724</v>
      </c>
      <c r="K131" s="4">
        <v>62174.0364580154</v>
      </c>
      <c r="L131" s="4">
        <v>66798.1579599826</v>
      </c>
      <c r="M131" s="4">
        <v>69846.8287034012</v>
      </c>
      <c r="N131" s="4">
        <v>71822.6860675164</v>
      </c>
      <c r="O131" s="4">
        <v>73408.0196720934</v>
      </c>
      <c r="P131" s="4">
        <v>74757.3995289097</v>
      </c>
    </row>
    <row r="132" spans="1:16">
      <c r="A132" s="1" t="s">
        <v>46</v>
      </c>
      <c r="B132" s="1" t="s">
        <v>35</v>
      </c>
      <c r="C132" s="1" t="s">
        <v>8</v>
      </c>
      <c r="D132" s="1" t="s">
        <v>80</v>
      </c>
      <c r="E132" s="1" t="s">
        <v>10</v>
      </c>
      <c r="F132" s="4">
        <v>25888.4982465341</v>
      </c>
      <c r="G132" s="4">
        <v>29040.8210316048</v>
      </c>
      <c r="H132" s="4">
        <v>37201.0789798474</v>
      </c>
      <c r="I132" s="4">
        <v>46624.0223426914</v>
      </c>
      <c r="J132" s="4">
        <v>55361.7529745084</v>
      </c>
      <c r="K132" s="4">
        <v>62288.6435493893</v>
      </c>
      <c r="L132" s="4">
        <v>66987.7289142528</v>
      </c>
      <c r="M132" s="4">
        <v>70147.7954514653</v>
      </c>
      <c r="N132" s="4">
        <v>72285.6693522199</v>
      </c>
      <c r="O132" s="4">
        <v>74103.1346215292</v>
      </c>
      <c r="P132" s="4">
        <v>75783.7034045559</v>
      </c>
    </row>
    <row r="133" spans="1:16">
      <c r="A133" s="1" t="s">
        <v>46</v>
      </c>
      <c r="B133" s="1" t="s">
        <v>36</v>
      </c>
      <c r="C133" s="1" t="s">
        <v>8</v>
      </c>
      <c r="D133" s="1" t="s">
        <v>80</v>
      </c>
      <c r="E133" s="1" t="s">
        <v>10</v>
      </c>
      <c r="F133" s="4">
        <v>25636.2963401398</v>
      </c>
      <c r="G133" s="4">
        <v>27508.1795710817</v>
      </c>
      <c r="H133" s="4">
        <v>32676.0084061581</v>
      </c>
      <c r="I133" s="4">
        <v>38417.9717783327</v>
      </c>
      <c r="J133" s="4">
        <v>42856.5040376898</v>
      </c>
      <c r="K133" s="4">
        <v>45354.3046481515</v>
      </c>
      <c r="L133" s="4">
        <v>46894.0650292199</v>
      </c>
      <c r="M133" s="4">
        <v>46341.9683874812</v>
      </c>
      <c r="N133" s="4">
        <v>44638.6547443473</v>
      </c>
      <c r="O133" s="4">
        <v>42706.1838009433</v>
      </c>
      <c r="P133" s="4">
        <v>40689.5077474008</v>
      </c>
    </row>
    <row r="134" spans="1:16">
      <c r="A134" s="1" t="s">
        <v>47</v>
      </c>
      <c r="B134" s="1" t="s">
        <v>7</v>
      </c>
      <c r="C134" s="1" t="s">
        <v>8</v>
      </c>
      <c r="D134" s="1" t="s">
        <v>80</v>
      </c>
      <c r="E134" s="1" t="s">
        <v>10</v>
      </c>
      <c r="F134" s="4">
        <v>28674.1128156621</v>
      </c>
      <c r="G134" s="4">
        <v>32275.3505256001</v>
      </c>
      <c r="H134" s="4">
        <v>40029.8369364022</v>
      </c>
      <c r="I134" s="4">
        <v>47579.9907772298</v>
      </c>
      <c r="J134" s="4">
        <v>54814.9559935909</v>
      </c>
      <c r="K134" s="4">
        <v>61631.1616389059</v>
      </c>
      <c r="L134" s="4">
        <v>67195.505121168</v>
      </c>
      <c r="M134" s="4">
        <v>71818.8724394583</v>
      </c>
      <c r="N134" s="4">
        <v>75441.1526825225</v>
      </c>
      <c r="O134" s="4">
        <v>77718.5263201444</v>
      </c>
      <c r="P134" s="4">
        <v>78466.7887478737</v>
      </c>
    </row>
    <row r="135" spans="1:16">
      <c r="A135" s="1" t="s">
        <v>47</v>
      </c>
      <c r="B135" s="1" t="s">
        <v>12</v>
      </c>
      <c r="C135" s="1" t="s">
        <v>8</v>
      </c>
      <c r="D135" s="1" t="s">
        <v>80</v>
      </c>
      <c r="E135" s="1" t="s">
        <v>10</v>
      </c>
      <c r="F135" s="4">
        <v>28674.1128156621</v>
      </c>
      <c r="G135" s="4">
        <v>32275.3505256001</v>
      </c>
      <c r="H135" s="4">
        <v>31386.7959496785</v>
      </c>
      <c r="I135" s="4">
        <v>29126.6218323171</v>
      </c>
      <c r="J135" s="4">
        <v>23226.1758539805</v>
      </c>
      <c r="K135" s="4">
        <v>17590.8386409779</v>
      </c>
      <c r="L135" s="4">
        <v>11758.0786853285</v>
      </c>
      <c r="M135" s="4">
        <v>6442.61580797749</v>
      </c>
      <c r="N135" s="4">
        <v>1623.44418576436</v>
      </c>
      <c r="O135" s="4">
        <v>-2749.90372145859</v>
      </c>
      <c r="P135" s="4">
        <v>-6279.90433240735</v>
      </c>
    </row>
    <row r="136" spans="1:16">
      <c r="A136" s="1" t="s">
        <v>47</v>
      </c>
      <c r="B136" s="1" t="s">
        <v>48</v>
      </c>
      <c r="C136" s="1" t="s">
        <v>8</v>
      </c>
      <c r="D136" s="1" t="s">
        <v>80</v>
      </c>
      <c r="E136" s="1" t="s">
        <v>10</v>
      </c>
      <c r="F136" s="4">
        <v>28674.1128156621</v>
      </c>
      <c r="G136" s="4">
        <v>32275.3505256001</v>
      </c>
      <c r="H136" s="4">
        <v>27639.3783756259</v>
      </c>
      <c r="I136" s="4">
        <v>23642.0649282669</v>
      </c>
      <c r="J136" s="4">
        <v>19037.4681383685</v>
      </c>
      <c r="K136" s="4">
        <v>14219.6683356512</v>
      </c>
      <c r="L136" s="4">
        <v>10713.8568205021</v>
      </c>
      <c r="M136" s="4">
        <v>7774.40444065896</v>
      </c>
      <c r="N136" s="4">
        <v>5481.0584195796</v>
      </c>
      <c r="O136" s="4">
        <v>3836.35980143818</v>
      </c>
      <c r="P136" s="4">
        <v>2481.59083755948</v>
      </c>
    </row>
    <row r="137" spans="1:16">
      <c r="A137" s="1" t="s">
        <v>47</v>
      </c>
      <c r="B137" s="1" t="s">
        <v>15</v>
      </c>
      <c r="C137" s="1" t="s">
        <v>8</v>
      </c>
      <c r="D137" s="1" t="s">
        <v>80</v>
      </c>
      <c r="E137" s="1" t="s">
        <v>10</v>
      </c>
      <c r="F137" s="4">
        <v>28674.1128156621</v>
      </c>
      <c r="G137" s="4">
        <v>32275.3505256001</v>
      </c>
      <c r="H137" s="4">
        <v>32223.4536115987</v>
      </c>
      <c r="I137" s="4">
        <v>27859.2564863055</v>
      </c>
      <c r="J137" s="4">
        <v>19113.8631845627</v>
      </c>
      <c r="K137" s="4">
        <v>13652.9766460621</v>
      </c>
      <c r="L137" s="4">
        <v>9426.96971232956</v>
      </c>
      <c r="M137" s="4">
        <v>5811.69992148444</v>
      </c>
      <c r="N137" s="4">
        <v>2453.76474766834</v>
      </c>
      <c r="O137" s="4">
        <v>-651.789288388154</v>
      </c>
      <c r="P137" s="4">
        <v>-3438.16441947726</v>
      </c>
    </row>
    <row r="138" spans="1:16">
      <c r="A138" s="1" t="s">
        <v>47</v>
      </c>
      <c r="B138" s="1" t="s">
        <v>16</v>
      </c>
      <c r="C138" s="1" t="s">
        <v>8</v>
      </c>
      <c r="D138" s="1" t="s">
        <v>80</v>
      </c>
      <c r="E138" s="1" t="s">
        <v>10</v>
      </c>
      <c r="F138" s="4">
        <v>28674.1128156621</v>
      </c>
      <c r="G138" s="4">
        <v>32291.0806958846</v>
      </c>
      <c r="H138" s="4">
        <v>31795.0171502898</v>
      </c>
      <c r="I138" s="4">
        <v>26686.8108769878</v>
      </c>
      <c r="J138" s="4">
        <v>18712.8262497026</v>
      </c>
      <c r="K138" s="4">
        <v>13526.6853768284</v>
      </c>
      <c r="L138" s="4">
        <v>9352.92245693201</v>
      </c>
      <c r="M138" s="4">
        <v>5774.16060997907</v>
      </c>
      <c r="N138" s="4">
        <v>2413.99043993359</v>
      </c>
      <c r="O138" s="4">
        <v>-646.093768186714</v>
      </c>
      <c r="P138" s="4">
        <v>-3423.56554715056</v>
      </c>
    </row>
    <row r="139" spans="1:16">
      <c r="A139" s="1" t="s">
        <v>47</v>
      </c>
      <c r="B139" s="1" t="s">
        <v>17</v>
      </c>
      <c r="C139" s="1" t="s">
        <v>8</v>
      </c>
      <c r="D139" s="1" t="s">
        <v>80</v>
      </c>
      <c r="E139" s="1" t="s">
        <v>10</v>
      </c>
      <c r="F139" s="4">
        <v>28673.7961542253</v>
      </c>
      <c r="G139" s="4">
        <v>31495.8817232848</v>
      </c>
      <c r="H139" s="4">
        <v>30312.6189091902</v>
      </c>
      <c r="I139" s="4">
        <v>29173.6919766223</v>
      </c>
      <c r="J139" s="4">
        <v>24510.1539666123</v>
      </c>
      <c r="K139" s="4">
        <v>18253.9705676349</v>
      </c>
      <c r="L139" s="4">
        <v>11653.7180236216</v>
      </c>
      <c r="M139" s="4">
        <v>5571.42665889209</v>
      </c>
      <c r="N139" s="4">
        <v>1008.55995437874</v>
      </c>
      <c r="O139" s="4">
        <v>-2310.43291610786</v>
      </c>
      <c r="P139" s="4">
        <v>-2723.71386919837</v>
      </c>
    </row>
    <row r="140" spans="1:16">
      <c r="A140" s="1" t="s">
        <v>47</v>
      </c>
      <c r="B140" s="1" t="s">
        <v>18</v>
      </c>
      <c r="C140" s="1" t="s">
        <v>8</v>
      </c>
      <c r="D140" s="1" t="s">
        <v>80</v>
      </c>
      <c r="E140" s="1" t="s">
        <v>10</v>
      </c>
      <c r="F140" s="4">
        <v>28674.1128156621</v>
      </c>
      <c r="G140" s="4">
        <v>32275.3505256001</v>
      </c>
      <c r="H140" s="4">
        <v>35367.7741652527</v>
      </c>
      <c r="I140" s="4">
        <v>37112.8805558823</v>
      </c>
      <c r="J140" s="4">
        <v>31972.4007234646</v>
      </c>
      <c r="K140" s="4">
        <v>21495.1072056279</v>
      </c>
      <c r="L140" s="4">
        <v>15134.4509314428</v>
      </c>
      <c r="M140" s="4">
        <v>12075.1703891647</v>
      </c>
      <c r="N140" s="4">
        <v>9680.25159457463</v>
      </c>
      <c r="O140" s="4">
        <v>7688.2506046658</v>
      </c>
      <c r="P140" s="4">
        <v>5285.18094213348</v>
      </c>
    </row>
    <row r="141" spans="1:16">
      <c r="A141" s="1" t="s">
        <v>47</v>
      </c>
      <c r="B141" s="1" t="s">
        <v>49</v>
      </c>
      <c r="C141" s="1" t="s">
        <v>8</v>
      </c>
      <c r="D141" s="1" t="s">
        <v>80</v>
      </c>
      <c r="E141" s="1" t="s">
        <v>10</v>
      </c>
      <c r="F141" s="4">
        <v>28674.1128156621</v>
      </c>
      <c r="G141" s="4">
        <v>32275.3505256001</v>
      </c>
      <c r="H141" s="4">
        <v>36188.3266911898</v>
      </c>
      <c r="I141" s="4">
        <v>36723.2364500705</v>
      </c>
      <c r="J141" s="4">
        <v>30697.4917135853</v>
      </c>
      <c r="K141" s="4">
        <v>24431.740765598</v>
      </c>
      <c r="L141" s="4">
        <v>19986.1519790957</v>
      </c>
      <c r="M141" s="4">
        <v>16259.1125784919</v>
      </c>
      <c r="N141" s="4">
        <v>12997.8844238693</v>
      </c>
      <c r="O141" s="4">
        <v>10404.9323892628</v>
      </c>
      <c r="P141" s="4">
        <v>9298.56513026077</v>
      </c>
    </row>
    <row r="142" spans="1:16">
      <c r="A142" s="1" t="s">
        <v>47</v>
      </c>
      <c r="B142" s="1" t="s">
        <v>19</v>
      </c>
      <c r="C142" s="1" t="s">
        <v>8</v>
      </c>
      <c r="D142" s="1" t="s">
        <v>80</v>
      </c>
      <c r="E142" s="1" t="s">
        <v>10</v>
      </c>
      <c r="F142" s="4">
        <v>28673.7961542253</v>
      </c>
      <c r="G142" s="4">
        <v>31454.4301218777</v>
      </c>
      <c r="H142" s="4">
        <v>33974.3096701023</v>
      </c>
      <c r="I142" s="4">
        <v>35370.3507585383</v>
      </c>
      <c r="J142" s="4">
        <v>32671.6382686611</v>
      </c>
      <c r="K142" s="4">
        <v>23680.1111319326</v>
      </c>
      <c r="L142" s="4">
        <v>15976.2232939777</v>
      </c>
      <c r="M142" s="4">
        <v>12840.1895072046</v>
      </c>
      <c r="N142" s="4">
        <v>10633.3011704319</v>
      </c>
      <c r="O142" s="4">
        <v>8614.59870109333</v>
      </c>
      <c r="P142" s="4">
        <v>6548.24250012702</v>
      </c>
    </row>
    <row r="143" spans="1:16">
      <c r="A143" s="1" t="s">
        <v>47</v>
      </c>
      <c r="B143" s="1" t="s">
        <v>20</v>
      </c>
      <c r="C143" s="1" t="s">
        <v>8</v>
      </c>
      <c r="D143" s="1" t="s">
        <v>80</v>
      </c>
      <c r="E143" s="1" t="s">
        <v>10</v>
      </c>
      <c r="F143" s="4">
        <v>28674.1128156621</v>
      </c>
      <c r="G143" s="4">
        <v>32275.3505256001</v>
      </c>
      <c r="H143" s="4">
        <v>34304.5122076756</v>
      </c>
      <c r="I143" s="4">
        <v>35848.0377517567</v>
      </c>
      <c r="J143" s="4">
        <v>31915.2082359057</v>
      </c>
      <c r="K143" s="4">
        <v>24913.1663503037</v>
      </c>
      <c r="L143" s="4">
        <v>18590.2576025686</v>
      </c>
      <c r="M143" s="4">
        <v>14865.1935873829</v>
      </c>
      <c r="N143" s="4">
        <v>12363.0889111505</v>
      </c>
      <c r="O143" s="4">
        <v>10445.0608790496</v>
      </c>
      <c r="P143" s="4">
        <v>2534.57671128238</v>
      </c>
    </row>
    <row r="144" spans="1:16">
      <c r="A144" s="1" t="s">
        <v>47</v>
      </c>
      <c r="B144" s="1" t="s">
        <v>50</v>
      </c>
      <c r="C144" s="1" t="s">
        <v>8</v>
      </c>
      <c r="D144" s="1" t="s">
        <v>80</v>
      </c>
      <c r="E144" s="1" t="s">
        <v>10</v>
      </c>
      <c r="F144" s="4">
        <v>28674.1128156621</v>
      </c>
      <c r="G144" s="4">
        <v>32275.3546966653</v>
      </c>
      <c r="H144" s="4">
        <v>35879.4856851227</v>
      </c>
      <c r="I144" s="4">
        <v>37560.1459621044</v>
      </c>
      <c r="J144" s="4">
        <v>33575.7235431383</v>
      </c>
      <c r="K144" s="4">
        <v>27282.8253230815</v>
      </c>
      <c r="L144" s="4">
        <v>21099.904344743</v>
      </c>
      <c r="M144" s="4">
        <v>16015.0816164267</v>
      </c>
      <c r="N144" s="4">
        <v>12751.7714620916</v>
      </c>
      <c r="O144" s="4">
        <v>10829.1597463718</v>
      </c>
      <c r="P144" s="4">
        <v>10018.6348255605</v>
      </c>
    </row>
    <row r="145" spans="1:16">
      <c r="A145" s="1" t="s">
        <v>47</v>
      </c>
      <c r="B145" s="1" t="s">
        <v>51</v>
      </c>
      <c r="C145" s="1" t="s">
        <v>8</v>
      </c>
      <c r="D145" s="1" t="s">
        <v>80</v>
      </c>
      <c r="E145" s="1" t="s">
        <v>10</v>
      </c>
      <c r="F145" s="4">
        <v>28674.1128156621</v>
      </c>
      <c r="G145" s="4">
        <v>32275.3546966653</v>
      </c>
      <c r="H145" s="4">
        <v>42127.3567116203</v>
      </c>
      <c r="I145" s="4">
        <v>50873.6798136194</v>
      </c>
      <c r="J145" s="4">
        <v>59137.2449354465</v>
      </c>
      <c r="K145" s="4">
        <v>67158.0942357649</v>
      </c>
      <c r="L145" s="4">
        <v>73850.4722886367</v>
      </c>
      <c r="M145" s="4">
        <v>79402.4925502063</v>
      </c>
      <c r="N145" s="4">
        <v>83490.1574776002</v>
      </c>
      <c r="O145" s="4">
        <v>86143.8055979589</v>
      </c>
      <c r="P145" s="4">
        <v>89919.1128056971</v>
      </c>
    </row>
    <row r="146" spans="1:16">
      <c r="A146" s="1" t="s">
        <v>47</v>
      </c>
      <c r="B146" s="1" t="s">
        <v>21</v>
      </c>
      <c r="C146" s="1" t="s">
        <v>8</v>
      </c>
      <c r="D146" s="1" t="s">
        <v>80</v>
      </c>
      <c r="E146" s="1" t="s">
        <v>10</v>
      </c>
      <c r="F146" s="4">
        <v>28673.7961542253</v>
      </c>
      <c r="G146" s="4">
        <v>31454.4301218777</v>
      </c>
      <c r="H146" s="4">
        <v>37002.5727856015</v>
      </c>
      <c r="I146" s="4">
        <v>41744.7572207186</v>
      </c>
      <c r="J146" s="4">
        <v>45548.4868187647</v>
      </c>
      <c r="K146" s="4">
        <v>48429.7680605704</v>
      </c>
      <c r="L146" s="4">
        <v>49886.0840556312</v>
      </c>
      <c r="M146" s="4">
        <v>50145.2782222308</v>
      </c>
      <c r="N146" s="4">
        <v>49347.6601112067</v>
      </c>
      <c r="O146" s="4">
        <v>47861.765229374</v>
      </c>
      <c r="P146" s="4">
        <v>45304.2871456069</v>
      </c>
    </row>
    <row r="147" spans="1:16">
      <c r="A147" s="1" t="s">
        <v>47</v>
      </c>
      <c r="B147" s="1" t="s">
        <v>22</v>
      </c>
      <c r="C147" s="1" t="s">
        <v>8</v>
      </c>
      <c r="D147" s="1" t="s">
        <v>80</v>
      </c>
      <c r="E147" s="1" t="s">
        <v>10</v>
      </c>
      <c r="F147" s="4">
        <v>28674.1128156621</v>
      </c>
      <c r="G147" s="4">
        <v>32317.8945722979</v>
      </c>
      <c r="H147" s="4">
        <v>35284.6856502087</v>
      </c>
      <c r="I147" s="4">
        <v>37084.2305872088</v>
      </c>
      <c r="J147" s="4">
        <v>31757.5544991418</v>
      </c>
      <c r="K147" s="4">
        <v>21447.1606949304</v>
      </c>
      <c r="L147" s="4">
        <v>15092.2165785</v>
      </c>
      <c r="M147" s="4">
        <v>11656.0834304246</v>
      </c>
      <c r="N147" s="4">
        <v>8912.86852793474</v>
      </c>
      <c r="O147" s="4">
        <v>6366.06957153778</v>
      </c>
      <c r="P147" s="4">
        <v>4156.16342521582</v>
      </c>
    </row>
    <row r="148" spans="1:16">
      <c r="A148" s="1" t="s">
        <v>47</v>
      </c>
      <c r="B148" s="1" t="s">
        <v>23</v>
      </c>
      <c r="C148" s="1" t="s">
        <v>8</v>
      </c>
      <c r="D148" s="1" t="s">
        <v>80</v>
      </c>
      <c r="E148" s="1" t="s">
        <v>10</v>
      </c>
      <c r="F148" s="4">
        <v>28674.1128156621</v>
      </c>
      <c r="G148" s="4">
        <v>32291.0845303498</v>
      </c>
      <c r="H148" s="4">
        <v>35397.2716378335</v>
      </c>
      <c r="I148" s="4">
        <v>37042.8147540832</v>
      </c>
      <c r="J148" s="4">
        <v>31759.2046977941</v>
      </c>
      <c r="K148" s="4">
        <v>21573.4045695571</v>
      </c>
      <c r="L148" s="4">
        <v>15118.8680395574</v>
      </c>
      <c r="M148" s="4">
        <v>11844.0466080681</v>
      </c>
      <c r="N148" s="4">
        <v>9391.78037282654</v>
      </c>
      <c r="O148" s="4">
        <v>7057.21230320581</v>
      </c>
      <c r="P148" s="4">
        <v>4451.71384651471</v>
      </c>
    </row>
    <row r="149" spans="1:16">
      <c r="A149" s="1" t="s">
        <v>47</v>
      </c>
      <c r="B149" s="1" t="s">
        <v>24</v>
      </c>
      <c r="C149" s="1" t="s">
        <v>8</v>
      </c>
      <c r="D149" s="1" t="s">
        <v>80</v>
      </c>
      <c r="E149" s="1" t="s">
        <v>10</v>
      </c>
      <c r="F149" s="4">
        <v>28674.1128156621</v>
      </c>
      <c r="G149" s="4">
        <v>32275.3505256001</v>
      </c>
      <c r="H149" s="4">
        <v>35335.5814029949</v>
      </c>
      <c r="I149" s="4">
        <v>37027.6872473363</v>
      </c>
      <c r="J149" s="4">
        <v>31785.6514313032</v>
      </c>
      <c r="K149" s="4">
        <v>23069.1194955518</v>
      </c>
      <c r="L149" s="4">
        <v>16850.0673046369</v>
      </c>
      <c r="M149" s="4">
        <v>13384.7266880884</v>
      </c>
      <c r="N149" s="4">
        <v>11069.4192118679</v>
      </c>
      <c r="O149" s="4">
        <v>9541.48385339739</v>
      </c>
      <c r="P149" s="4">
        <v>8467.07581756403</v>
      </c>
    </row>
    <row r="150" spans="1:16">
      <c r="A150" s="1" t="s">
        <v>47</v>
      </c>
      <c r="B150" s="1" t="s">
        <v>25</v>
      </c>
      <c r="C150" s="1" t="s">
        <v>8</v>
      </c>
      <c r="D150" s="1" t="s">
        <v>80</v>
      </c>
      <c r="E150" s="1" t="s">
        <v>10</v>
      </c>
      <c r="F150" s="4">
        <v>28674.1128156621</v>
      </c>
      <c r="G150" s="4">
        <v>32291.0806958846</v>
      </c>
      <c r="H150" s="4">
        <v>35323.0500423612</v>
      </c>
      <c r="I150" s="4">
        <v>36847.7004321893</v>
      </c>
      <c r="J150" s="4">
        <v>31329.0639801141</v>
      </c>
      <c r="K150" s="4">
        <v>23264.5972444229</v>
      </c>
      <c r="L150" s="4">
        <v>17207.1897597084</v>
      </c>
      <c r="M150" s="4">
        <v>13195.1676669989</v>
      </c>
      <c r="N150" s="4">
        <v>10877.32543285</v>
      </c>
      <c r="O150" s="4">
        <v>9251.20629457642</v>
      </c>
      <c r="P150" s="4">
        <v>8559.1689441628</v>
      </c>
    </row>
    <row r="151" spans="1:16">
      <c r="A151" s="1" t="s">
        <v>47</v>
      </c>
      <c r="B151" s="1" t="s">
        <v>26</v>
      </c>
      <c r="C151" s="1" t="s">
        <v>8</v>
      </c>
      <c r="D151" s="1" t="s">
        <v>80</v>
      </c>
      <c r="E151" s="1" t="s">
        <v>10</v>
      </c>
      <c r="F151" s="4">
        <v>28673.7961542253</v>
      </c>
      <c r="G151" s="4">
        <v>31495.8817232848</v>
      </c>
      <c r="H151" s="4">
        <v>32866.5436198724</v>
      </c>
      <c r="I151" s="4">
        <v>34206.6082009342</v>
      </c>
      <c r="J151" s="4">
        <v>32204.0994786904</v>
      </c>
      <c r="K151" s="4">
        <v>26619.3601260872</v>
      </c>
      <c r="L151" s="4">
        <v>19066.7470108431</v>
      </c>
      <c r="M151" s="4">
        <v>15321.0024817957</v>
      </c>
      <c r="N151" s="4">
        <v>12629.2145679614</v>
      </c>
      <c r="O151" s="4">
        <v>10412.3906207376</v>
      </c>
      <c r="P151" s="4">
        <v>8061.98760216078</v>
      </c>
    </row>
    <row r="152" spans="1:16">
      <c r="A152" s="1" t="s">
        <v>47</v>
      </c>
      <c r="B152" s="1" t="s">
        <v>28</v>
      </c>
      <c r="C152" s="1" t="s">
        <v>8</v>
      </c>
      <c r="D152" s="1" t="s">
        <v>80</v>
      </c>
      <c r="E152" s="1" t="s">
        <v>10</v>
      </c>
      <c r="F152" s="4">
        <v>28674.1128156621</v>
      </c>
      <c r="G152" s="4">
        <v>32275.3505256001</v>
      </c>
      <c r="H152" s="4">
        <v>36634.5599932861</v>
      </c>
      <c r="I152" s="4">
        <v>37977.3145012402</v>
      </c>
      <c r="J152" s="4">
        <v>37705.6914489295</v>
      </c>
      <c r="K152" s="4">
        <v>23442.9990459742</v>
      </c>
      <c r="L152" s="4">
        <v>17617.586317329</v>
      </c>
      <c r="M152" s="4">
        <v>12172.2132286809</v>
      </c>
      <c r="N152" s="4">
        <v>9273.66898571613</v>
      </c>
      <c r="O152" s="4">
        <v>7338.764768086</v>
      </c>
      <c r="P152" s="4">
        <v>5671.60898896109</v>
      </c>
    </row>
    <row r="153" spans="1:16">
      <c r="A153" s="1" t="s">
        <v>47</v>
      </c>
      <c r="B153" s="1" t="s">
        <v>30</v>
      </c>
      <c r="C153" s="1" t="s">
        <v>8</v>
      </c>
      <c r="D153" s="1" t="s">
        <v>80</v>
      </c>
      <c r="E153" s="1" t="s">
        <v>10</v>
      </c>
      <c r="F153" s="4">
        <v>28674.1128156621</v>
      </c>
      <c r="G153" s="4">
        <v>32275.3546966653</v>
      </c>
      <c r="H153" s="4">
        <v>37024.5989516544</v>
      </c>
      <c r="I153" s="4">
        <v>40154.4010199892</v>
      </c>
      <c r="J153" s="4">
        <v>46688.1798261362</v>
      </c>
      <c r="K153" s="4">
        <v>43924.9377634793</v>
      </c>
      <c r="L153" s="4">
        <v>41295.9075064706</v>
      </c>
      <c r="M153" s="4">
        <v>36698.8408510004</v>
      </c>
      <c r="N153" s="4">
        <v>32143.4384442039</v>
      </c>
      <c r="O153" s="4">
        <v>28739.2432854793</v>
      </c>
      <c r="P153" s="4">
        <v>24123.4105151136</v>
      </c>
    </row>
    <row r="154" spans="1:16">
      <c r="A154" s="1" t="s">
        <v>47</v>
      </c>
      <c r="B154" s="1" t="s">
        <v>32</v>
      </c>
      <c r="C154" s="1" t="s">
        <v>8</v>
      </c>
      <c r="D154" s="1" t="s">
        <v>80</v>
      </c>
      <c r="E154" s="1" t="s">
        <v>10</v>
      </c>
      <c r="F154" s="4">
        <v>28674.1128156621</v>
      </c>
      <c r="G154" s="4">
        <v>32317.8993846594</v>
      </c>
      <c r="H154" s="4">
        <v>40429.4242531093</v>
      </c>
      <c r="I154" s="4">
        <v>48648.4321385266</v>
      </c>
      <c r="J154" s="4">
        <v>56845.202965603</v>
      </c>
      <c r="K154" s="4">
        <v>65128.8162750302</v>
      </c>
      <c r="L154" s="4">
        <v>71875.1728068863</v>
      </c>
      <c r="M154" s="4">
        <v>77885.4666853764</v>
      </c>
      <c r="N154" s="4">
        <v>82861.4326366452</v>
      </c>
      <c r="O154" s="4">
        <v>86000.5131491356</v>
      </c>
      <c r="P154" s="4">
        <v>87437.1242203441</v>
      </c>
    </row>
    <row r="155" spans="1:16">
      <c r="A155" s="1" t="s">
        <v>47</v>
      </c>
      <c r="B155" s="1" t="s">
        <v>33</v>
      </c>
      <c r="C155" s="1" t="s">
        <v>8</v>
      </c>
      <c r="D155" s="1" t="s">
        <v>80</v>
      </c>
      <c r="E155" s="1" t="s">
        <v>10</v>
      </c>
      <c r="F155" s="4">
        <v>28674.1128156621</v>
      </c>
      <c r="G155" s="4">
        <v>32291.0845303498</v>
      </c>
      <c r="H155" s="4">
        <v>40312.3120668925</v>
      </c>
      <c r="I155" s="4">
        <v>48105.6360059326</v>
      </c>
      <c r="J155" s="4">
        <v>55644.3426553741</v>
      </c>
      <c r="K155" s="4">
        <v>62891.1630777609</v>
      </c>
      <c r="L155" s="4">
        <v>68852.2873039192</v>
      </c>
      <c r="M155" s="4">
        <v>73893.9432834374</v>
      </c>
      <c r="N155" s="4">
        <v>77945.8411220876</v>
      </c>
      <c r="O155" s="4">
        <v>80586.7296026609</v>
      </c>
      <c r="P155" s="4">
        <v>81807.458067521</v>
      </c>
    </row>
    <row r="156" spans="1:16">
      <c r="A156" s="1" t="s">
        <v>47</v>
      </c>
      <c r="B156" s="1" t="s">
        <v>34</v>
      </c>
      <c r="C156" s="1" t="s">
        <v>8</v>
      </c>
      <c r="D156" s="1" t="s">
        <v>80</v>
      </c>
      <c r="E156" s="1" t="s">
        <v>10</v>
      </c>
      <c r="F156" s="4">
        <v>28674.1128156621</v>
      </c>
      <c r="G156" s="4">
        <v>32275.3505256001</v>
      </c>
      <c r="H156" s="4">
        <v>40029.8369364022</v>
      </c>
      <c r="I156" s="4">
        <v>47579.9907772298</v>
      </c>
      <c r="J156" s="4">
        <v>54815.8306207093</v>
      </c>
      <c r="K156" s="4">
        <v>61632.4146069653</v>
      </c>
      <c r="L156" s="4">
        <v>67196.9863172403</v>
      </c>
      <c r="M156" s="4">
        <v>72369.932595721</v>
      </c>
      <c r="N156" s="4">
        <v>76668.5437840461</v>
      </c>
      <c r="O156" s="4">
        <v>79244.3804814128</v>
      </c>
      <c r="P156" s="4">
        <v>80316.5476053924</v>
      </c>
    </row>
    <row r="157" spans="1:16">
      <c r="A157" s="1" t="s">
        <v>47</v>
      </c>
      <c r="B157" s="1" t="s">
        <v>35</v>
      </c>
      <c r="C157" s="1" t="s">
        <v>8</v>
      </c>
      <c r="D157" s="1" t="s">
        <v>80</v>
      </c>
      <c r="E157" s="1" t="s">
        <v>10</v>
      </c>
      <c r="F157" s="4">
        <v>28674.1128156621</v>
      </c>
      <c r="G157" s="4">
        <v>32291.0806958846</v>
      </c>
      <c r="H157" s="4">
        <v>40312.3075506109</v>
      </c>
      <c r="I157" s="4">
        <v>48105.6325963563</v>
      </c>
      <c r="J157" s="4">
        <v>55645.2397626742</v>
      </c>
      <c r="K157" s="4">
        <v>62892.4633427769</v>
      </c>
      <c r="L157" s="4">
        <v>68853.8122511102</v>
      </c>
      <c r="M157" s="4">
        <v>74654.1522094652</v>
      </c>
      <c r="N157" s="4">
        <v>79477.9483812041</v>
      </c>
      <c r="O157" s="4">
        <v>82508.3311171905</v>
      </c>
      <c r="P157" s="4">
        <v>84260.3314626736</v>
      </c>
    </row>
    <row r="158" spans="1:16">
      <c r="A158" s="1" t="s">
        <v>47</v>
      </c>
      <c r="B158" s="1" t="s">
        <v>36</v>
      </c>
      <c r="C158" s="1" t="s">
        <v>8</v>
      </c>
      <c r="D158" s="1" t="s">
        <v>80</v>
      </c>
      <c r="E158" s="1" t="s">
        <v>10</v>
      </c>
      <c r="F158" s="4">
        <v>28673.7961542253</v>
      </c>
      <c r="G158" s="4">
        <v>31495.8817232848</v>
      </c>
      <c r="H158" s="4">
        <v>37361.1855754037</v>
      </c>
      <c r="I158" s="4">
        <v>42649.2038048648</v>
      </c>
      <c r="J158" s="4">
        <v>47211.6537116701</v>
      </c>
      <c r="K158" s="4">
        <v>51149.3967614374</v>
      </c>
      <c r="L158" s="4">
        <v>53331.0608039711</v>
      </c>
      <c r="M158" s="4">
        <v>54408.2079506045</v>
      </c>
      <c r="N158" s="4">
        <v>54286.2447139641</v>
      </c>
      <c r="O158" s="4">
        <v>53080.7758673518</v>
      </c>
      <c r="P158" s="4">
        <v>50521.2212359015</v>
      </c>
    </row>
    <row r="159" spans="1:16">
      <c r="A159" s="1" t="s">
        <v>47</v>
      </c>
      <c r="B159" s="1" t="s">
        <v>37</v>
      </c>
      <c r="C159" s="1" t="s">
        <v>8</v>
      </c>
      <c r="D159" s="1" t="s">
        <v>80</v>
      </c>
      <c r="E159" s="1" t="s">
        <v>10</v>
      </c>
      <c r="F159" s="4">
        <v>28674.1128156621</v>
      </c>
      <c r="G159" s="4">
        <v>32333.8607728156</v>
      </c>
      <c r="H159" s="4">
        <v>40736.35935825</v>
      </c>
      <c r="I159" s="4">
        <v>49226.061305613</v>
      </c>
      <c r="J159" s="4">
        <v>57836.0424682246</v>
      </c>
      <c r="K159" s="4">
        <v>66737.6745446266</v>
      </c>
      <c r="L159" s="4">
        <v>74145.8880850545</v>
      </c>
      <c r="M159" s="4">
        <v>81947.8141083813</v>
      </c>
      <c r="N159" s="4">
        <v>88730.9196622427</v>
      </c>
      <c r="O159" s="4">
        <v>93099.3988909689</v>
      </c>
      <c r="P159" s="4">
        <v>96968.6907824408</v>
      </c>
    </row>
    <row r="160" spans="1:16">
      <c r="A160" s="1" t="s">
        <v>47</v>
      </c>
      <c r="B160" s="1" t="s">
        <v>38</v>
      </c>
      <c r="C160" s="1" t="s">
        <v>8</v>
      </c>
      <c r="D160" s="1" t="s">
        <v>80</v>
      </c>
      <c r="E160" s="1" t="s">
        <v>10</v>
      </c>
      <c r="F160" s="4">
        <v>28674.1128156621</v>
      </c>
      <c r="G160" s="4">
        <v>32275.3546966653</v>
      </c>
      <c r="H160" s="4">
        <v>35067.9860627512</v>
      </c>
      <c r="I160" s="4">
        <v>36306.3267835045</v>
      </c>
      <c r="J160" s="4">
        <v>30211.0217021058</v>
      </c>
      <c r="K160" s="4">
        <v>19799.8149434459</v>
      </c>
      <c r="L160" s="4">
        <v>11602.5632560237</v>
      </c>
      <c r="M160" s="4">
        <v>3567.71184440539</v>
      </c>
      <c r="N160" s="4">
        <v>-3909.49585706751</v>
      </c>
      <c r="O160" s="4">
        <v>-11109.8580920449</v>
      </c>
      <c r="P160" s="4">
        <v>-18234.0712725204</v>
      </c>
    </row>
    <row r="161" spans="1:16">
      <c r="A161" s="1" t="s">
        <v>47</v>
      </c>
      <c r="B161" s="1" t="s">
        <v>52</v>
      </c>
      <c r="C161" s="1" t="s">
        <v>8</v>
      </c>
      <c r="D161" s="1" t="s">
        <v>80</v>
      </c>
      <c r="E161" s="1" t="s">
        <v>10</v>
      </c>
      <c r="F161" s="4">
        <v>28674.1128156621</v>
      </c>
      <c r="G161" s="4">
        <v>32275.3546966653</v>
      </c>
      <c r="H161" s="4">
        <v>26038.3174345715</v>
      </c>
      <c r="I161" s="4">
        <v>20834.2396398982</v>
      </c>
      <c r="J161" s="4">
        <v>17343.2769651019</v>
      </c>
      <c r="K161" s="4">
        <v>13914.9911856108</v>
      </c>
      <c r="L161" s="4">
        <v>11050.0582706594</v>
      </c>
      <c r="M161" s="4">
        <v>8078.49974474905</v>
      </c>
      <c r="N161" s="4">
        <v>5566.06756617049</v>
      </c>
      <c r="O161" s="4">
        <v>3758.17925441156</v>
      </c>
      <c r="P161" s="4">
        <v>2423.37768376629</v>
      </c>
    </row>
    <row r="162" spans="1:16">
      <c r="A162" s="1" t="s">
        <v>53</v>
      </c>
      <c r="B162" s="1" t="s">
        <v>7</v>
      </c>
      <c r="C162" s="1" t="s">
        <v>8</v>
      </c>
      <c r="D162" s="1" t="s">
        <v>80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80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80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80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80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80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80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80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80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80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80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80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80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80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80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80</v>
      </c>
      <c r="E177" s="1" t="s">
        <v>10</v>
      </c>
      <c r="F177" s="4">
        <v>26643.271709</v>
      </c>
      <c r="G177" s="4">
        <v>28685.243398</v>
      </c>
      <c r="H177" s="4">
        <v>37048.640695</v>
      </c>
      <c r="I177" s="4">
        <v>45076.401869</v>
      </c>
      <c r="J177" s="4">
        <v>49955.966041</v>
      </c>
      <c r="K177" s="4">
        <v>52548.4357</v>
      </c>
      <c r="L177" s="4">
        <v>56158.763735</v>
      </c>
      <c r="M177" s="4">
        <v>59973.354863</v>
      </c>
      <c r="N177" s="4">
        <v>65830.250569</v>
      </c>
      <c r="O177" s="4">
        <v>70730.857536</v>
      </c>
      <c r="P177" s="4">
        <v>74883.940161</v>
      </c>
    </row>
    <row r="178" spans="1:16">
      <c r="A178" s="1" t="s">
        <v>54</v>
      </c>
      <c r="B178" s="1" t="s">
        <v>18</v>
      </c>
      <c r="C178" s="1" t="s">
        <v>8</v>
      </c>
      <c r="D178" s="1" t="s">
        <v>80</v>
      </c>
      <c r="E178" s="1" t="s">
        <v>10</v>
      </c>
      <c r="F178" s="4">
        <v>26640.276546</v>
      </c>
      <c r="G178" s="4">
        <v>28679.253072</v>
      </c>
      <c r="H178" s="4">
        <v>29857.384101</v>
      </c>
      <c r="I178" s="4">
        <v>27443.998272</v>
      </c>
      <c r="J178" s="4">
        <v>20976.836985</v>
      </c>
      <c r="K178" s="4">
        <v>16627.913076</v>
      </c>
      <c r="L178" s="4">
        <v>10854.956053</v>
      </c>
      <c r="M178" s="4">
        <v>4132.665143</v>
      </c>
      <c r="N178" s="4">
        <v>1360.768712</v>
      </c>
      <c r="O178" s="4">
        <v>421.877948</v>
      </c>
      <c r="P178" s="4">
        <v>106.676912</v>
      </c>
    </row>
    <row r="179" spans="1:16">
      <c r="A179" s="1" t="s">
        <v>54</v>
      </c>
      <c r="B179" s="1" t="s">
        <v>19</v>
      </c>
      <c r="C179" s="1" t="s">
        <v>8</v>
      </c>
      <c r="D179" s="1" t="s">
        <v>80</v>
      </c>
      <c r="E179" s="1" t="s">
        <v>10</v>
      </c>
      <c r="F179" s="4">
        <v>26640.276546</v>
      </c>
      <c r="G179" s="4">
        <v>28679.253072</v>
      </c>
      <c r="H179" s="4">
        <v>30529.305354</v>
      </c>
      <c r="I179" s="4">
        <v>26757.877236</v>
      </c>
      <c r="J179" s="4">
        <v>19959.946808</v>
      </c>
      <c r="K179" s="4">
        <v>13914.210989</v>
      </c>
      <c r="L179" s="4">
        <v>9242.952966</v>
      </c>
      <c r="M179" s="4">
        <v>4707.809522</v>
      </c>
      <c r="N179" s="4">
        <v>1616.889141</v>
      </c>
      <c r="O179" s="4">
        <v>705.556789</v>
      </c>
      <c r="P179" s="4">
        <v>52.872483</v>
      </c>
    </row>
    <row r="180" spans="1:16">
      <c r="A180" s="1" t="s">
        <v>54</v>
      </c>
      <c r="B180" s="1" t="s">
        <v>21</v>
      </c>
      <c r="C180" s="1" t="s">
        <v>8</v>
      </c>
      <c r="D180" s="1" t="s">
        <v>80</v>
      </c>
      <c r="E180" s="1" t="s">
        <v>10</v>
      </c>
      <c r="F180" s="4">
        <v>26640.875634</v>
      </c>
      <c r="G180" s="4">
        <v>28680.451248</v>
      </c>
      <c r="H180" s="4">
        <v>33884.64831</v>
      </c>
      <c r="I180" s="4">
        <v>38066.37548</v>
      </c>
      <c r="J180" s="4">
        <v>39066.694568</v>
      </c>
      <c r="K180" s="4">
        <v>39698.062297</v>
      </c>
      <c r="L180" s="4">
        <v>39467.503183</v>
      </c>
      <c r="M180" s="4">
        <v>40161.172292</v>
      </c>
      <c r="N180" s="4">
        <v>40367.090531</v>
      </c>
      <c r="O180" s="4">
        <v>41579.857929</v>
      </c>
      <c r="P180" s="4">
        <v>43215.398216</v>
      </c>
    </row>
    <row r="181" spans="1:16">
      <c r="A181" s="1" t="s">
        <v>54</v>
      </c>
      <c r="B181" s="1" t="s">
        <v>24</v>
      </c>
      <c r="C181" s="1" t="s">
        <v>8</v>
      </c>
      <c r="D181" s="1" t="s">
        <v>80</v>
      </c>
      <c r="E181" s="1" t="s">
        <v>10</v>
      </c>
      <c r="F181" s="4">
        <v>26640.276546</v>
      </c>
      <c r="G181" s="4">
        <v>28679.253072</v>
      </c>
      <c r="H181" s="4">
        <v>29011.683551</v>
      </c>
      <c r="I181" s="4">
        <v>27358.892897</v>
      </c>
      <c r="J181" s="4">
        <v>20984.63115</v>
      </c>
      <c r="K181" s="4">
        <v>16774.526152</v>
      </c>
      <c r="L181" s="4">
        <v>11485.578693</v>
      </c>
      <c r="M181" s="4">
        <v>4800.979415</v>
      </c>
      <c r="N181" s="4">
        <v>2198.365958</v>
      </c>
      <c r="O181" s="4">
        <v>955.333427</v>
      </c>
      <c r="P181" s="4">
        <v>324.909078</v>
      </c>
    </row>
    <row r="182" spans="1:16">
      <c r="A182" s="1" t="s">
        <v>54</v>
      </c>
      <c r="B182" s="1" t="s">
        <v>25</v>
      </c>
      <c r="C182" s="1" t="s">
        <v>8</v>
      </c>
      <c r="D182" s="1" t="s">
        <v>80</v>
      </c>
      <c r="E182" s="1" t="s">
        <v>10</v>
      </c>
      <c r="F182" s="4">
        <v>26641.9126985</v>
      </c>
      <c r="G182" s="4">
        <v>28682.525377</v>
      </c>
      <c r="H182" s="4">
        <v>28966.698696</v>
      </c>
      <c r="I182" s="4">
        <v>27326.363862</v>
      </c>
      <c r="J182" s="4">
        <v>20954.609918</v>
      </c>
      <c r="K182" s="4">
        <v>16761.964624</v>
      </c>
      <c r="L182" s="4">
        <v>11492.641451</v>
      </c>
      <c r="M182" s="4">
        <v>4810.64669</v>
      </c>
      <c r="N182" s="4">
        <v>2201.49654</v>
      </c>
      <c r="O182" s="4">
        <v>955.413201</v>
      </c>
      <c r="P182" s="4">
        <v>323.635296</v>
      </c>
    </row>
    <row r="183" spans="1:16">
      <c r="A183" s="1" t="s">
        <v>54</v>
      </c>
      <c r="B183" s="1" t="s">
        <v>34</v>
      </c>
      <c r="C183" s="1" t="s">
        <v>8</v>
      </c>
      <c r="D183" s="1" t="s">
        <v>80</v>
      </c>
      <c r="E183" s="1" t="s">
        <v>10</v>
      </c>
      <c r="F183" s="4">
        <v>26644.1286065</v>
      </c>
      <c r="G183" s="4">
        <v>28686.957193</v>
      </c>
      <c r="H183" s="4">
        <v>37055.625517</v>
      </c>
      <c r="I183" s="4">
        <v>45579.038896</v>
      </c>
      <c r="J183" s="4">
        <v>50339.384156</v>
      </c>
      <c r="K183" s="4">
        <v>53085.773973</v>
      </c>
      <c r="L183" s="4">
        <v>56786.632196</v>
      </c>
      <c r="M183" s="4">
        <v>60805.787238</v>
      </c>
      <c r="N183" s="4">
        <v>66736.604166</v>
      </c>
      <c r="O183" s="4">
        <v>71782.264891</v>
      </c>
      <c r="P183" s="4">
        <v>76376.59727</v>
      </c>
    </row>
    <row r="184" spans="1:16">
      <c r="A184" s="1" t="s">
        <v>54</v>
      </c>
      <c r="B184" s="1" t="s">
        <v>35</v>
      </c>
      <c r="C184" s="1" t="s">
        <v>8</v>
      </c>
      <c r="D184" s="1" t="s">
        <v>80</v>
      </c>
      <c r="E184" s="1" t="s">
        <v>10</v>
      </c>
      <c r="F184" s="4">
        <v>26644.1286065</v>
      </c>
      <c r="G184" s="4">
        <v>28686.957193</v>
      </c>
      <c r="H184" s="4">
        <v>37108.099217</v>
      </c>
      <c r="I184" s="4">
        <v>45592.370017</v>
      </c>
      <c r="J184" s="4">
        <v>51375.572302</v>
      </c>
      <c r="K184" s="4">
        <v>54877.75142</v>
      </c>
      <c r="L184" s="4">
        <v>58296.333501</v>
      </c>
      <c r="M184" s="4">
        <v>62335.03422</v>
      </c>
      <c r="N184" s="4">
        <v>68115.177117</v>
      </c>
      <c r="O184" s="4">
        <v>72484.239648</v>
      </c>
      <c r="P184" s="4">
        <v>77566.671062</v>
      </c>
    </row>
    <row r="185" spans="1:16">
      <c r="A185" s="1" t="s">
        <v>54</v>
      </c>
      <c r="B185" s="1" t="s">
        <v>36</v>
      </c>
      <c r="C185" s="1" t="s">
        <v>8</v>
      </c>
      <c r="D185" s="1" t="s">
        <v>80</v>
      </c>
      <c r="E185" s="1" t="s">
        <v>10</v>
      </c>
      <c r="F185" s="4">
        <v>27617.0206245</v>
      </c>
      <c r="G185" s="4">
        <v>30632.741229</v>
      </c>
      <c r="H185" s="4">
        <v>36210.757178</v>
      </c>
      <c r="I185" s="4">
        <v>40947.665649</v>
      </c>
      <c r="J185" s="4">
        <v>42833.715351</v>
      </c>
      <c r="K185" s="4">
        <v>44555.53067</v>
      </c>
      <c r="L185" s="4">
        <v>45436.634574</v>
      </c>
      <c r="M185" s="4">
        <v>45621.900073</v>
      </c>
      <c r="N185" s="4">
        <v>46249.765719</v>
      </c>
      <c r="O185" s="4">
        <v>47228.300884</v>
      </c>
      <c r="P185" s="4">
        <v>47384.296585</v>
      </c>
    </row>
    <row r="186" spans="1:16">
      <c r="A186" s="1" t="s">
        <v>55</v>
      </c>
      <c r="B186" s="1" t="s">
        <v>7</v>
      </c>
      <c r="C186" s="1" t="s">
        <v>8</v>
      </c>
      <c r="D186" s="1" t="s">
        <v>80</v>
      </c>
      <c r="E186" s="1" t="s">
        <v>10</v>
      </c>
      <c r="F186" s="4">
        <v>29110</v>
      </c>
      <c r="G186" s="4">
        <v>33820</v>
      </c>
      <c r="H186" s="4">
        <v>42140</v>
      </c>
      <c r="I186" s="4">
        <v>47800</v>
      </c>
      <c r="J186" s="4">
        <v>51620</v>
      </c>
      <c r="K186" s="4">
        <v>52300</v>
      </c>
      <c r="L186" s="4">
        <v>54990</v>
      </c>
      <c r="M186" s="4">
        <v>56260</v>
      </c>
      <c r="N186" s="4">
        <v>56780</v>
      </c>
      <c r="O186" s="4">
        <v>59250</v>
      </c>
      <c r="P186" s="4">
        <v>60720</v>
      </c>
    </row>
    <row r="187" spans="1:16">
      <c r="A187" s="1" t="s">
        <v>55</v>
      </c>
      <c r="B187" s="1" t="s">
        <v>11</v>
      </c>
      <c r="C187" s="1" t="s">
        <v>8</v>
      </c>
      <c r="D187" s="1" t="s">
        <v>80</v>
      </c>
      <c r="E187" s="1" t="s">
        <v>10</v>
      </c>
      <c r="F187" s="4">
        <v>28460</v>
      </c>
      <c r="G187" s="4">
        <v>31010</v>
      </c>
      <c r="H187" s="4">
        <v>25750</v>
      </c>
      <c r="I187" s="4">
        <v>19790</v>
      </c>
      <c r="J187" s="4">
        <v>15420</v>
      </c>
      <c r="K187" s="4">
        <v>10780</v>
      </c>
      <c r="L187" s="4">
        <v>8091</v>
      </c>
      <c r="M187" s="4">
        <v>6006</v>
      </c>
      <c r="N187" s="4">
        <v>517.5</v>
      </c>
      <c r="O187" s="4">
        <v>-5761</v>
      </c>
      <c r="P187" s="4">
        <v>-6704</v>
      </c>
    </row>
    <row r="188" spans="1:16">
      <c r="A188" s="1" t="s">
        <v>55</v>
      </c>
      <c r="B188" s="1" t="s">
        <v>13</v>
      </c>
      <c r="C188" s="1" t="s">
        <v>8</v>
      </c>
      <c r="D188" s="1" t="s">
        <v>80</v>
      </c>
      <c r="E188" s="1" t="s">
        <v>10</v>
      </c>
      <c r="F188" s="4">
        <v>29280</v>
      </c>
      <c r="G188" s="4">
        <v>32680</v>
      </c>
      <c r="H188" s="4">
        <v>27520</v>
      </c>
      <c r="I188" s="4">
        <v>23020</v>
      </c>
      <c r="J188" s="4">
        <v>19430</v>
      </c>
      <c r="K188" s="4">
        <v>14510</v>
      </c>
      <c r="L188" s="4">
        <v>10560</v>
      </c>
      <c r="M188" s="4">
        <v>5214</v>
      </c>
      <c r="N188" s="4">
        <v>-7534</v>
      </c>
      <c r="O188" s="4">
        <v>-11250</v>
      </c>
      <c r="P188" s="4">
        <v>-11090</v>
      </c>
    </row>
    <row r="189" spans="1:16">
      <c r="A189" s="1" t="s">
        <v>55</v>
      </c>
      <c r="B189" s="1" t="s">
        <v>14</v>
      </c>
      <c r="C189" s="1" t="s">
        <v>8</v>
      </c>
      <c r="D189" s="1" t="s">
        <v>80</v>
      </c>
      <c r="E189" s="1" t="s">
        <v>10</v>
      </c>
      <c r="F189" s="4">
        <v>29110</v>
      </c>
      <c r="G189" s="4">
        <v>32330</v>
      </c>
      <c r="H189" s="4">
        <v>27010</v>
      </c>
      <c r="I189" s="4">
        <v>21940</v>
      </c>
      <c r="J189" s="4">
        <v>18190</v>
      </c>
      <c r="K189" s="4">
        <v>13470</v>
      </c>
      <c r="L189" s="4">
        <v>10530</v>
      </c>
      <c r="M189" s="4">
        <v>5961</v>
      </c>
      <c r="N189" s="4">
        <v>-6403</v>
      </c>
      <c r="O189" s="4">
        <v>-9680</v>
      </c>
      <c r="P189" s="4">
        <v>-9585</v>
      </c>
    </row>
    <row r="190" spans="1:16">
      <c r="A190" s="1" t="s">
        <v>55</v>
      </c>
      <c r="B190" s="1" t="s">
        <v>15</v>
      </c>
      <c r="C190" s="1" t="s">
        <v>8</v>
      </c>
      <c r="D190" s="1" t="s">
        <v>80</v>
      </c>
      <c r="E190" s="1" t="s">
        <v>10</v>
      </c>
      <c r="F190" s="4">
        <v>29110</v>
      </c>
      <c r="G190" s="4">
        <v>31620</v>
      </c>
      <c r="H190" s="4">
        <v>23350</v>
      </c>
      <c r="I190" s="4">
        <v>18450</v>
      </c>
      <c r="J190" s="4">
        <v>14750</v>
      </c>
      <c r="K190" s="4">
        <v>10530</v>
      </c>
      <c r="L190" s="4">
        <v>5447</v>
      </c>
      <c r="M190" s="4">
        <v>971.6</v>
      </c>
      <c r="N190" s="4">
        <v>649</v>
      </c>
      <c r="O190" s="4">
        <v>921.2</v>
      </c>
      <c r="P190" s="4">
        <v>1369</v>
      </c>
    </row>
    <row r="191" spans="1:16">
      <c r="A191" s="1" t="s">
        <v>55</v>
      </c>
      <c r="B191" s="1" t="s">
        <v>16</v>
      </c>
      <c r="C191" s="1" t="s">
        <v>8</v>
      </c>
      <c r="D191" s="1" t="s">
        <v>80</v>
      </c>
      <c r="E191" s="1" t="s">
        <v>10</v>
      </c>
      <c r="F191" s="4">
        <v>29110</v>
      </c>
      <c r="G191" s="4">
        <v>31630</v>
      </c>
      <c r="H191" s="4">
        <v>23360</v>
      </c>
      <c r="I191" s="4">
        <v>18480</v>
      </c>
      <c r="J191" s="4">
        <v>14790</v>
      </c>
      <c r="K191" s="4">
        <v>10580</v>
      </c>
      <c r="L191" s="4">
        <v>5391</v>
      </c>
      <c r="M191" s="4">
        <v>744.8</v>
      </c>
      <c r="N191" s="4">
        <v>741.6</v>
      </c>
      <c r="O191" s="4">
        <v>1043</v>
      </c>
      <c r="P191" s="4">
        <v>1496</v>
      </c>
    </row>
    <row r="192" spans="1:16">
      <c r="A192" s="1" t="s">
        <v>55</v>
      </c>
      <c r="B192" s="1" t="s">
        <v>18</v>
      </c>
      <c r="C192" s="1" t="s">
        <v>8</v>
      </c>
      <c r="D192" s="1" t="s">
        <v>80</v>
      </c>
      <c r="E192" s="1" t="s">
        <v>10</v>
      </c>
      <c r="F192" s="4">
        <v>29110</v>
      </c>
      <c r="G192" s="4">
        <v>32950</v>
      </c>
      <c r="H192" s="4">
        <v>31640</v>
      </c>
      <c r="I192" s="4">
        <v>27100</v>
      </c>
      <c r="J192" s="4">
        <v>23480</v>
      </c>
      <c r="K192" s="4">
        <v>19200</v>
      </c>
      <c r="L192" s="4">
        <v>16100</v>
      </c>
      <c r="M192" s="4">
        <v>13010</v>
      </c>
      <c r="N192" s="4">
        <v>9721</v>
      </c>
      <c r="O192" s="4">
        <v>7166</v>
      </c>
      <c r="P192" s="4">
        <v>6178</v>
      </c>
    </row>
    <row r="193" spans="1:16">
      <c r="A193" s="1" t="s">
        <v>55</v>
      </c>
      <c r="B193" s="1" t="s">
        <v>56</v>
      </c>
      <c r="C193" s="1" t="s">
        <v>8</v>
      </c>
      <c r="D193" s="1" t="s">
        <v>80</v>
      </c>
      <c r="E193" s="1" t="s">
        <v>10</v>
      </c>
      <c r="F193" s="4">
        <v>29110</v>
      </c>
      <c r="G193" s="4">
        <v>32950</v>
      </c>
      <c r="H193" s="4">
        <v>31480</v>
      </c>
      <c r="I193" s="4">
        <v>26690</v>
      </c>
      <c r="J193" s="4">
        <v>22730</v>
      </c>
      <c r="K193" s="4">
        <v>18260</v>
      </c>
      <c r="L193" s="4">
        <v>15700</v>
      </c>
      <c r="M193" s="4">
        <v>13200</v>
      </c>
      <c r="N193" s="4">
        <v>10220</v>
      </c>
      <c r="O193" s="4">
        <v>7974</v>
      </c>
      <c r="P193" s="4">
        <v>6828</v>
      </c>
    </row>
    <row r="194" spans="1:16">
      <c r="A194" s="1" t="s">
        <v>55</v>
      </c>
      <c r="B194" s="1" t="s">
        <v>57</v>
      </c>
      <c r="C194" s="1" t="s">
        <v>8</v>
      </c>
      <c r="D194" s="1" t="s">
        <v>80</v>
      </c>
      <c r="E194" s="1" t="s">
        <v>10</v>
      </c>
      <c r="F194" s="4">
        <v>29110</v>
      </c>
      <c r="G194" s="4">
        <v>32760</v>
      </c>
      <c r="H194" s="4">
        <v>30830</v>
      </c>
      <c r="I194" s="4">
        <v>26530</v>
      </c>
      <c r="J194" s="4">
        <v>23020</v>
      </c>
      <c r="K194" s="4">
        <v>18860</v>
      </c>
      <c r="L194" s="4">
        <v>15820</v>
      </c>
      <c r="M194" s="4">
        <v>12950</v>
      </c>
      <c r="N194" s="4">
        <v>10130</v>
      </c>
      <c r="O194" s="4">
        <v>8095</v>
      </c>
      <c r="P194" s="4">
        <v>7139</v>
      </c>
    </row>
    <row r="195" spans="1:16">
      <c r="A195" s="1" t="s">
        <v>55</v>
      </c>
      <c r="B195" s="1" t="s">
        <v>58</v>
      </c>
      <c r="C195" s="1" t="s">
        <v>8</v>
      </c>
      <c r="D195" s="1" t="s">
        <v>80</v>
      </c>
      <c r="E195" s="1" t="s">
        <v>10</v>
      </c>
      <c r="F195" s="4">
        <v>29110</v>
      </c>
      <c r="G195" s="4">
        <v>33190</v>
      </c>
      <c r="H195" s="4">
        <v>35120</v>
      </c>
      <c r="I195" s="4">
        <v>29730</v>
      </c>
      <c r="J195" s="4">
        <v>22590</v>
      </c>
      <c r="K195" s="4">
        <v>19030</v>
      </c>
      <c r="L195" s="4">
        <v>16130</v>
      </c>
      <c r="M195" s="4">
        <v>12720</v>
      </c>
      <c r="N195" s="4">
        <v>8215</v>
      </c>
      <c r="O195" s="4">
        <v>5474</v>
      </c>
      <c r="P195" s="4">
        <v>4178</v>
      </c>
    </row>
    <row r="196" spans="1:16">
      <c r="A196" s="1" t="s">
        <v>55</v>
      </c>
      <c r="B196" s="1" t="s">
        <v>59</v>
      </c>
      <c r="C196" s="1" t="s">
        <v>8</v>
      </c>
      <c r="D196" s="1" t="s">
        <v>80</v>
      </c>
      <c r="E196" s="1" t="s">
        <v>10</v>
      </c>
      <c r="F196" s="4">
        <v>29110</v>
      </c>
      <c r="G196" s="4">
        <v>33200</v>
      </c>
      <c r="H196" s="4">
        <v>34980</v>
      </c>
      <c r="I196" s="4">
        <v>29330</v>
      </c>
      <c r="J196" s="4">
        <v>21960</v>
      </c>
      <c r="K196" s="4">
        <v>18360</v>
      </c>
      <c r="L196" s="4">
        <v>16030</v>
      </c>
      <c r="M196" s="4">
        <v>13100</v>
      </c>
      <c r="N196" s="4">
        <v>9002</v>
      </c>
      <c r="O196" s="4">
        <v>6186</v>
      </c>
      <c r="P196" s="4">
        <v>5171</v>
      </c>
    </row>
    <row r="197" spans="1:16">
      <c r="A197" s="1" t="s">
        <v>55</v>
      </c>
      <c r="B197" s="1" t="s">
        <v>60</v>
      </c>
      <c r="C197" s="1" t="s">
        <v>8</v>
      </c>
      <c r="D197" s="1" t="s">
        <v>80</v>
      </c>
      <c r="E197" s="1" t="s">
        <v>10</v>
      </c>
      <c r="F197" s="4">
        <v>29110</v>
      </c>
      <c r="G197" s="4">
        <v>33400</v>
      </c>
      <c r="H197" s="4">
        <v>36530</v>
      </c>
      <c r="I197" s="4">
        <v>31210</v>
      </c>
      <c r="J197" s="4">
        <v>23650</v>
      </c>
      <c r="K197" s="4">
        <v>19440</v>
      </c>
      <c r="L197" s="4">
        <v>16130</v>
      </c>
      <c r="M197" s="4">
        <v>12570</v>
      </c>
      <c r="N197" s="4">
        <v>6392</v>
      </c>
      <c r="O197" s="4">
        <v>2594</v>
      </c>
      <c r="P197" s="4">
        <v>1185</v>
      </c>
    </row>
    <row r="198" spans="1:16">
      <c r="A198" s="1" t="s">
        <v>55</v>
      </c>
      <c r="B198" s="1" t="s">
        <v>19</v>
      </c>
      <c r="C198" s="1" t="s">
        <v>8</v>
      </c>
      <c r="D198" s="1" t="s">
        <v>80</v>
      </c>
      <c r="E198" s="1" t="s">
        <v>10</v>
      </c>
      <c r="F198" s="4">
        <v>28460</v>
      </c>
      <c r="G198" s="4">
        <v>31770</v>
      </c>
      <c r="H198" s="4">
        <v>32630</v>
      </c>
      <c r="I198" s="4">
        <v>28620</v>
      </c>
      <c r="J198" s="4">
        <v>23250</v>
      </c>
      <c r="K198" s="4">
        <v>18220</v>
      </c>
      <c r="L198" s="4">
        <v>14710</v>
      </c>
      <c r="M198" s="4">
        <v>11510</v>
      </c>
      <c r="N198" s="4">
        <v>9351</v>
      </c>
      <c r="O198" s="4">
        <v>8238</v>
      </c>
      <c r="P198" s="4">
        <v>7898</v>
      </c>
    </row>
    <row r="199" spans="1:16">
      <c r="A199" s="1" t="s">
        <v>55</v>
      </c>
      <c r="B199" s="1" t="s">
        <v>20</v>
      </c>
      <c r="C199" s="1" t="s">
        <v>8</v>
      </c>
      <c r="D199" s="1" t="s">
        <v>80</v>
      </c>
      <c r="E199" s="1" t="s">
        <v>10</v>
      </c>
      <c r="F199" s="4">
        <v>29110</v>
      </c>
      <c r="G199" s="4">
        <v>32840</v>
      </c>
      <c r="H199" s="4">
        <v>30810</v>
      </c>
      <c r="I199" s="4">
        <v>26770</v>
      </c>
      <c r="J199" s="4">
        <v>24030</v>
      </c>
      <c r="K199" s="4">
        <v>20320</v>
      </c>
      <c r="L199" s="4">
        <v>16530</v>
      </c>
      <c r="M199" s="4">
        <v>12210</v>
      </c>
      <c r="N199" s="4">
        <v>9038</v>
      </c>
      <c r="O199" s="4">
        <v>7728</v>
      </c>
      <c r="P199" s="4">
        <v>7228</v>
      </c>
    </row>
    <row r="200" spans="1:16">
      <c r="A200" s="1" t="s">
        <v>55</v>
      </c>
      <c r="B200" s="1" t="s">
        <v>21</v>
      </c>
      <c r="C200" s="1" t="s">
        <v>8</v>
      </c>
      <c r="D200" s="1" t="s">
        <v>80</v>
      </c>
      <c r="E200" s="1" t="s">
        <v>10</v>
      </c>
      <c r="F200" s="4">
        <v>28460</v>
      </c>
      <c r="G200" s="4">
        <v>32160</v>
      </c>
      <c r="H200" s="4">
        <v>37480</v>
      </c>
      <c r="I200" s="4">
        <v>39800</v>
      </c>
      <c r="J200" s="4">
        <v>40290</v>
      </c>
      <c r="K200" s="4">
        <v>38470</v>
      </c>
      <c r="L200" s="4">
        <v>39030</v>
      </c>
      <c r="M200" s="4">
        <v>39640</v>
      </c>
      <c r="N200" s="4">
        <v>40750</v>
      </c>
      <c r="O200" s="4">
        <v>40270</v>
      </c>
      <c r="P200" s="4">
        <v>40280</v>
      </c>
    </row>
    <row r="201" spans="1:16">
      <c r="A201" s="1" t="s">
        <v>55</v>
      </c>
      <c r="B201" s="1" t="s">
        <v>22</v>
      </c>
      <c r="C201" s="1" t="s">
        <v>8</v>
      </c>
      <c r="D201" s="1" t="s">
        <v>80</v>
      </c>
      <c r="E201" s="1" t="s">
        <v>10</v>
      </c>
      <c r="F201" s="4">
        <v>29280</v>
      </c>
      <c r="G201" s="4">
        <v>33310</v>
      </c>
      <c r="H201" s="4">
        <v>32030</v>
      </c>
      <c r="I201" s="4">
        <v>27990</v>
      </c>
      <c r="J201" s="4">
        <v>24300</v>
      </c>
      <c r="K201" s="4">
        <v>19790</v>
      </c>
      <c r="L201" s="4">
        <v>16540</v>
      </c>
      <c r="M201" s="4">
        <v>13450</v>
      </c>
      <c r="N201" s="4">
        <v>9047</v>
      </c>
      <c r="O201" s="4">
        <v>5166</v>
      </c>
      <c r="P201" s="4">
        <v>3722</v>
      </c>
    </row>
    <row r="202" spans="1:16">
      <c r="A202" s="1" t="s">
        <v>55</v>
      </c>
      <c r="B202" s="1" t="s">
        <v>23</v>
      </c>
      <c r="C202" s="1" t="s">
        <v>8</v>
      </c>
      <c r="D202" s="1" t="s">
        <v>80</v>
      </c>
      <c r="E202" s="1" t="s">
        <v>10</v>
      </c>
      <c r="F202" s="4">
        <v>29110</v>
      </c>
      <c r="G202" s="4">
        <v>32950</v>
      </c>
      <c r="H202" s="4">
        <v>31600</v>
      </c>
      <c r="I202" s="4">
        <v>27050</v>
      </c>
      <c r="J202" s="4">
        <v>23470</v>
      </c>
      <c r="K202" s="4">
        <v>19330</v>
      </c>
      <c r="L202" s="4">
        <v>16370</v>
      </c>
      <c r="M202" s="4">
        <v>13320</v>
      </c>
      <c r="N202" s="4">
        <v>9724</v>
      </c>
      <c r="O202" s="4">
        <v>6766</v>
      </c>
      <c r="P202" s="4">
        <v>5762</v>
      </c>
    </row>
    <row r="203" spans="1:16">
      <c r="A203" s="1" t="s">
        <v>55</v>
      </c>
      <c r="B203" s="1" t="s">
        <v>24</v>
      </c>
      <c r="C203" s="1" t="s">
        <v>8</v>
      </c>
      <c r="D203" s="1" t="s">
        <v>80</v>
      </c>
      <c r="E203" s="1" t="s">
        <v>10</v>
      </c>
      <c r="F203" s="4">
        <v>29110</v>
      </c>
      <c r="G203" s="4">
        <v>32960</v>
      </c>
      <c r="H203" s="4">
        <v>31800</v>
      </c>
      <c r="I203" s="4">
        <v>27480</v>
      </c>
      <c r="J203" s="4">
        <v>24170</v>
      </c>
      <c r="K203" s="4">
        <v>20140</v>
      </c>
      <c r="L203" s="4">
        <v>16100</v>
      </c>
      <c r="M203" s="4">
        <v>12510</v>
      </c>
      <c r="N203" s="4">
        <v>8970</v>
      </c>
      <c r="O203" s="4">
        <v>6524</v>
      </c>
      <c r="P203" s="4">
        <v>5470</v>
      </c>
    </row>
    <row r="204" spans="1:16">
      <c r="A204" s="1" t="s">
        <v>55</v>
      </c>
      <c r="B204" s="1" t="s">
        <v>25</v>
      </c>
      <c r="C204" s="1" t="s">
        <v>8</v>
      </c>
      <c r="D204" s="1" t="s">
        <v>80</v>
      </c>
      <c r="E204" s="1" t="s">
        <v>10</v>
      </c>
      <c r="F204" s="4">
        <v>29110</v>
      </c>
      <c r="G204" s="4">
        <v>32960</v>
      </c>
      <c r="H204" s="4">
        <v>31820</v>
      </c>
      <c r="I204" s="4">
        <v>27510</v>
      </c>
      <c r="J204" s="4">
        <v>24250</v>
      </c>
      <c r="K204" s="4">
        <v>20350</v>
      </c>
      <c r="L204" s="4">
        <v>16470</v>
      </c>
      <c r="M204" s="4">
        <v>12820</v>
      </c>
      <c r="N204" s="4">
        <v>8863</v>
      </c>
      <c r="O204" s="4">
        <v>6166</v>
      </c>
      <c r="P204" s="4">
        <v>5074</v>
      </c>
    </row>
    <row r="205" spans="1:16">
      <c r="A205" s="1" t="s">
        <v>55</v>
      </c>
      <c r="B205" s="1" t="s">
        <v>26</v>
      </c>
      <c r="C205" s="1" t="s">
        <v>8</v>
      </c>
      <c r="D205" s="1" t="s">
        <v>80</v>
      </c>
      <c r="E205" s="1" t="s">
        <v>10</v>
      </c>
      <c r="F205" s="4">
        <v>28620</v>
      </c>
      <c r="G205" s="4">
        <v>31750</v>
      </c>
      <c r="H205" s="4">
        <v>29560</v>
      </c>
      <c r="I205" s="4">
        <v>25600</v>
      </c>
      <c r="J205" s="4">
        <v>22900</v>
      </c>
      <c r="K205" s="4">
        <v>19850</v>
      </c>
      <c r="L205" s="4">
        <v>17790</v>
      </c>
      <c r="M205" s="4">
        <v>15000</v>
      </c>
      <c r="N205" s="4">
        <v>10320</v>
      </c>
      <c r="O205" s="4">
        <v>7100</v>
      </c>
      <c r="P205" s="4">
        <v>6215</v>
      </c>
    </row>
    <row r="206" spans="1:16">
      <c r="A206" s="1" t="s">
        <v>55</v>
      </c>
      <c r="B206" s="1" t="s">
        <v>28</v>
      </c>
      <c r="C206" s="1" t="s">
        <v>8</v>
      </c>
      <c r="D206" s="1" t="s">
        <v>80</v>
      </c>
      <c r="E206" s="1" t="s">
        <v>10</v>
      </c>
      <c r="F206" s="4">
        <v>29110</v>
      </c>
      <c r="G206" s="4">
        <v>33330</v>
      </c>
      <c r="H206" s="4">
        <v>35550</v>
      </c>
      <c r="I206" s="4">
        <v>30680</v>
      </c>
      <c r="J206" s="4">
        <v>24260</v>
      </c>
      <c r="K206" s="4">
        <v>19530</v>
      </c>
      <c r="L206" s="4">
        <v>18810</v>
      </c>
      <c r="M206" s="4">
        <v>17290</v>
      </c>
      <c r="N206" s="4">
        <v>16540</v>
      </c>
      <c r="O206" s="4">
        <v>17540</v>
      </c>
      <c r="P206" s="4">
        <v>16480</v>
      </c>
    </row>
    <row r="207" spans="1:16">
      <c r="A207" s="1" t="s">
        <v>55</v>
      </c>
      <c r="B207" s="1" t="s">
        <v>29</v>
      </c>
      <c r="C207" s="1" t="s">
        <v>8</v>
      </c>
      <c r="D207" s="1" t="s">
        <v>80</v>
      </c>
      <c r="E207" s="1" t="s">
        <v>10</v>
      </c>
      <c r="F207" s="4">
        <v>28620</v>
      </c>
      <c r="G207" s="4">
        <v>32320</v>
      </c>
      <c r="H207" s="4">
        <v>34330</v>
      </c>
      <c r="I207" s="4">
        <v>29100</v>
      </c>
      <c r="J207" s="4">
        <v>22540</v>
      </c>
      <c r="K207" s="4">
        <v>16510</v>
      </c>
      <c r="L207" s="4">
        <v>12790</v>
      </c>
      <c r="M207" s="4">
        <v>11070</v>
      </c>
      <c r="N207" s="4">
        <v>9576</v>
      </c>
      <c r="O207" s="4">
        <v>8768</v>
      </c>
      <c r="P207" s="4">
        <v>8401</v>
      </c>
    </row>
    <row r="208" spans="1:16">
      <c r="A208" s="1" t="s">
        <v>55</v>
      </c>
      <c r="B208" s="1" t="s">
        <v>30</v>
      </c>
      <c r="C208" s="1" t="s">
        <v>8</v>
      </c>
      <c r="D208" s="1" t="s">
        <v>80</v>
      </c>
      <c r="E208" s="1" t="s">
        <v>10</v>
      </c>
      <c r="F208" s="4">
        <v>29110</v>
      </c>
      <c r="G208" s="4">
        <v>33210</v>
      </c>
      <c r="H208" s="4">
        <v>35380</v>
      </c>
      <c r="I208" s="4">
        <v>37210</v>
      </c>
      <c r="J208" s="4">
        <v>36200</v>
      </c>
      <c r="K208" s="4">
        <v>32430</v>
      </c>
      <c r="L208" s="4">
        <v>31090</v>
      </c>
      <c r="M208" s="4">
        <v>29810</v>
      </c>
      <c r="N208" s="4">
        <v>29000</v>
      </c>
      <c r="O208" s="4">
        <v>29010</v>
      </c>
      <c r="P208" s="4">
        <v>29550</v>
      </c>
    </row>
    <row r="209" spans="1:16">
      <c r="A209" s="1" t="s">
        <v>55</v>
      </c>
      <c r="B209" s="1" t="s">
        <v>31</v>
      </c>
      <c r="C209" s="1" t="s">
        <v>8</v>
      </c>
      <c r="D209" s="1" t="s">
        <v>80</v>
      </c>
      <c r="E209" s="1" t="s">
        <v>10</v>
      </c>
      <c r="F209" s="4">
        <v>28620</v>
      </c>
      <c r="G209" s="4">
        <v>32070</v>
      </c>
      <c r="H209" s="4">
        <v>33010</v>
      </c>
      <c r="I209" s="4">
        <v>33510</v>
      </c>
      <c r="J209" s="4">
        <v>30320</v>
      </c>
      <c r="K209" s="4">
        <v>26310</v>
      </c>
      <c r="L209" s="4">
        <v>24390</v>
      </c>
      <c r="M209" s="4">
        <v>23530</v>
      </c>
      <c r="N209" s="4">
        <v>23740</v>
      </c>
      <c r="O209" s="4">
        <v>24390</v>
      </c>
      <c r="P209" s="4">
        <v>24260</v>
      </c>
    </row>
    <row r="210" spans="1:16">
      <c r="A210" s="1" t="s">
        <v>55</v>
      </c>
      <c r="B210" s="1" t="s">
        <v>32</v>
      </c>
      <c r="C210" s="1" t="s">
        <v>8</v>
      </c>
      <c r="D210" s="1" t="s">
        <v>80</v>
      </c>
      <c r="E210" s="1" t="s">
        <v>10</v>
      </c>
      <c r="F210" s="4">
        <v>29280</v>
      </c>
      <c r="G210" s="4">
        <v>34290</v>
      </c>
      <c r="H210" s="4">
        <v>43250</v>
      </c>
      <c r="I210" s="4">
        <v>49370</v>
      </c>
      <c r="J210" s="4">
        <v>53780</v>
      </c>
      <c r="K210" s="4">
        <v>54570</v>
      </c>
      <c r="L210" s="4">
        <v>57600</v>
      </c>
      <c r="M210" s="4">
        <v>59300</v>
      </c>
      <c r="N210" s="4">
        <v>60730</v>
      </c>
      <c r="O210" s="4">
        <v>63880</v>
      </c>
      <c r="P210" s="4">
        <v>65960</v>
      </c>
    </row>
    <row r="211" spans="1:16">
      <c r="A211" s="1" t="s">
        <v>55</v>
      </c>
      <c r="B211" s="1" t="s">
        <v>33</v>
      </c>
      <c r="C211" s="1" t="s">
        <v>8</v>
      </c>
      <c r="D211" s="1" t="s">
        <v>80</v>
      </c>
      <c r="E211" s="1" t="s">
        <v>10</v>
      </c>
      <c r="F211" s="4">
        <v>29110</v>
      </c>
      <c r="G211" s="4">
        <v>33820</v>
      </c>
      <c r="H211" s="4">
        <v>42180</v>
      </c>
      <c r="I211" s="4">
        <v>47990</v>
      </c>
      <c r="J211" s="4">
        <v>52090</v>
      </c>
      <c r="K211" s="4">
        <v>53080</v>
      </c>
      <c r="L211" s="4">
        <v>55850</v>
      </c>
      <c r="M211" s="4">
        <v>57140</v>
      </c>
      <c r="N211" s="4">
        <v>57450</v>
      </c>
      <c r="O211" s="4">
        <v>59810</v>
      </c>
      <c r="P211" s="4">
        <v>61320</v>
      </c>
    </row>
    <row r="212" spans="1:16">
      <c r="A212" s="1" t="s">
        <v>55</v>
      </c>
      <c r="B212" s="1" t="s">
        <v>34</v>
      </c>
      <c r="C212" s="1" t="s">
        <v>8</v>
      </c>
      <c r="D212" s="1" t="s">
        <v>80</v>
      </c>
      <c r="E212" s="1" t="s">
        <v>10</v>
      </c>
      <c r="F212" s="4">
        <v>29110</v>
      </c>
      <c r="G212" s="4">
        <v>33800</v>
      </c>
      <c r="H212" s="4">
        <v>42270</v>
      </c>
      <c r="I212" s="4">
        <v>48050</v>
      </c>
      <c r="J212" s="4">
        <v>52030</v>
      </c>
      <c r="K212" s="4">
        <v>54110</v>
      </c>
      <c r="L212" s="4">
        <v>56200</v>
      </c>
      <c r="M212" s="4">
        <v>56480</v>
      </c>
      <c r="N212" s="4">
        <v>58420</v>
      </c>
      <c r="O212" s="4">
        <v>61000</v>
      </c>
      <c r="P212" s="4">
        <v>62310</v>
      </c>
    </row>
    <row r="213" spans="1:16">
      <c r="A213" s="1" t="s">
        <v>55</v>
      </c>
      <c r="B213" s="1" t="s">
        <v>35</v>
      </c>
      <c r="C213" s="1" t="s">
        <v>8</v>
      </c>
      <c r="D213" s="1" t="s">
        <v>80</v>
      </c>
      <c r="E213" s="1" t="s">
        <v>10</v>
      </c>
      <c r="F213" s="4">
        <v>29110</v>
      </c>
      <c r="G213" s="4">
        <v>33810</v>
      </c>
      <c r="H213" s="4">
        <v>42320</v>
      </c>
      <c r="I213" s="4">
        <v>48240</v>
      </c>
      <c r="J213" s="4">
        <v>52500</v>
      </c>
      <c r="K213" s="4">
        <v>54850</v>
      </c>
      <c r="L213" s="4">
        <v>57080</v>
      </c>
      <c r="M213" s="4">
        <v>57270</v>
      </c>
      <c r="N213" s="4">
        <v>58910</v>
      </c>
      <c r="O213" s="4">
        <v>61490</v>
      </c>
      <c r="P213" s="4">
        <v>62800</v>
      </c>
    </row>
    <row r="214" spans="1:16">
      <c r="A214" s="1" t="s">
        <v>55</v>
      </c>
      <c r="B214" s="1" t="s">
        <v>36</v>
      </c>
      <c r="C214" s="1" t="s">
        <v>8</v>
      </c>
      <c r="D214" s="1" t="s">
        <v>80</v>
      </c>
      <c r="E214" s="1" t="s">
        <v>10</v>
      </c>
      <c r="F214" s="4">
        <v>28620</v>
      </c>
      <c r="G214" s="4">
        <v>32570</v>
      </c>
      <c r="H214" s="4">
        <v>38430</v>
      </c>
      <c r="I214" s="4">
        <v>41130</v>
      </c>
      <c r="J214" s="4">
        <v>41750</v>
      </c>
      <c r="K214" s="4">
        <v>39630</v>
      </c>
      <c r="L214" s="4">
        <v>39980</v>
      </c>
      <c r="M214" s="4">
        <v>40620</v>
      </c>
      <c r="N214" s="4">
        <v>41840</v>
      </c>
      <c r="O214" s="4">
        <v>41580</v>
      </c>
      <c r="P214" s="4">
        <v>41660</v>
      </c>
    </row>
    <row r="215" spans="1:16">
      <c r="A215" s="1" t="s">
        <v>55</v>
      </c>
      <c r="B215" s="1" t="s">
        <v>37</v>
      </c>
      <c r="C215" s="1" t="s">
        <v>8</v>
      </c>
      <c r="D215" s="1" t="s">
        <v>80</v>
      </c>
      <c r="E215" s="1" t="s">
        <v>10</v>
      </c>
      <c r="F215" s="4">
        <v>29280</v>
      </c>
      <c r="G215" s="4">
        <v>34270</v>
      </c>
      <c r="H215" s="4">
        <v>43440</v>
      </c>
      <c r="I215" s="4">
        <v>49850</v>
      </c>
      <c r="J215" s="4">
        <v>54510</v>
      </c>
      <c r="K215" s="4">
        <v>57200</v>
      </c>
      <c r="L215" s="4">
        <v>60060</v>
      </c>
      <c r="M215" s="4">
        <v>61170</v>
      </c>
      <c r="N215" s="4">
        <v>63410</v>
      </c>
      <c r="O215" s="4">
        <v>66940</v>
      </c>
      <c r="P215" s="4">
        <v>69170</v>
      </c>
    </row>
    <row r="216" spans="1:16">
      <c r="A216" s="1" t="s">
        <v>55</v>
      </c>
      <c r="B216" s="1" t="s">
        <v>38</v>
      </c>
      <c r="C216" s="1" t="s">
        <v>8</v>
      </c>
      <c r="D216" s="1" t="s">
        <v>80</v>
      </c>
      <c r="E216" s="1" t="s">
        <v>10</v>
      </c>
      <c r="F216" s="4">
        <v>29110</v>
      </c>
      <c r="G216" s="4">
        <v>32330</v>
      </c>
      <c r="H216" s="4">
        <v>26980</v>
      </c>
      <c r="I216" s="4">
        <v>21900</v>
      </c>
      <c r="J216" s="4">
        <v>18110</v>
      </c>
      <c r="K216" s="4">
        <v>13370</v>
      </c>
      <c r="L216" s="4">
        <v>10420</v>
      </c>
      <c r="M216" s="4">
        <v>6021</v>
      </c>
      <c r="N216" s="4">
        <v>-6085</v>
      </c>
      <c r="O216" s="4">
        <v>-9673</v>
      </c>
      <c r="P216" s="4">
        <v>-9586</v>
      </c>
    </row>
    <row r="217" spans="1:16">
      <c r="A217" s="1" t="s">
        <v>55</v>
      </c>
      <c r="B217" s="1" t="s">
        <v>61</v>
      </c>
      <c r="C217" s="1" t="s">
        <v>8</v>
      </c>
      <c r="D217" s="1" t="s">
        <v>80</v>
      </c>
      <c r="E217" s="1" t="s">
        <v>10</v>
      </c>
      <c r="F217" s="4">
        <v>29110</v>
      </c>
      <c r="G217" s="4">
        <v>32320</v>
      </c>
      <c r="H217" s="4">
        <v>26850</v>
      </c>
      <c r="I217" s="4">
        <v>21720</v>
      </c>
      <c r="J217" s="4">
        <v>17700</v>
      </c>
      <c r="K217" s="4">
        <v>13060</v>
      </c>
      <c r="L217" s="4">
        <v>10200</v>
      </c>
      <c r="M217" s="4">
        <v>6117</v>
      </c>
      <c r="N217" s="4">
        <v>-5664</v>
      </c>
      <c r="O217" s="4">
        <v>-9160</v>
      </c>
      <c r="P217" s="4">
        <v>-9333</v>
      </c>
    </row>
    <row r="218" spans="1:16">
      <c r="A218" s="1" t="s">
        <v>55</v>
      </c>
      <c r="B218" s="1" t="s">
        <v>62</v>
      </c>
      <c r="C218" s="1" t="s">
        <v>8</v>
      </c>
      <c r="D218" s="1" t="s">
        <v>80</v>
      </c>
      <c r="E218" s="1" t="s">
        <v>10</v>
      </c>
      <c r="F218" s="4">
        <v>29110</v>
      </c>
      <c r="G218" s="4">
        <v>32070</v>
      </c>
      <c r="H218" s="4">
        <v>26200</v>
      </c>
      <c r="I218" s="4">
        <v>21140</v>
      </c>
      <c r="J218" s="4">
        <v>16970</v>
      </c>
      <c r="K218" s="4">
        <v>12430</v>
      </c>
      <c r="L218" s="4">
        <v>10390</v>
      </c>
      <c r="M218" s="4">
        <v>5883</v>
      </c>
      <c r="N218" s="4">
        <v>-5328</v>
      </c>
      <c r="O218" s="4">
        <v>-7606</v>
      </c>
      <c r="P218" s="4">
        <v>-7475</v>
      </c>
    </row>
    <row r="219" spans="1:16">
      <c r="A219" s="1" t="s">
        <v>55</v>
      </c>
      <c r="B219" s="1" t="s">
        <v>63</v>
      </c>
      <c r="C219" s="1" t="s">
        <v>8</v>
      </c>
      <c r="D219" s="1" t="s">
        <v>80</v>
      </c>
      <c r="E219" s="1" t="s">
        <v>10</v>
      </c>
      <c r="F219" s="4">
        <v>29110</v>
      </c>
      <c r="G219" s="4">
        <v>32910</v>
      </c>
      <c r="H219" s="4">
        <v>33570</v>
      </c>
      <c r="I219" s="4">
        <v>26570</v>
      </c>
      <c r="J219" s="4">
        <v>18330</v>
      </c>
      <c r="K219" s="4">
        <v>14970</v>
      </c>
      <c r="L219" s="4">
        <v>12770</v>
      </c>
      <c r="M219" s="4">
        <v>-1056</v>
      </c>
      <c r="N219" s="4">
        <v>-7787</v>
      </c>
      <c r="O219" s="4">
        <v>-10860</v>
      </c>
      <c r="P219" s="4">
        <v>-13290</v>
      </c>
    </row>
    <row r="220" spans="1:16">
      <c r="A220" s="1" t="s">
        <v>55</v>
      </c>
      <c r="B220" s="1" t="s">
        <v>64</v>
      </c>
      <c r="C220" s="1" t="s">
        <v>8</v>
      </c>
      <c r="D220" s="1" t="s">
        <v>80</v>
      </c>
      <c r="E220" s="1" t="s">
        <v>10</v>
      </c>
      <c r="F220" s="4">
        <v>29110</v>
      </c>
      <c r="G220" s="4">
        <v>32880</v>
      </c>
      <c r="H220" s="4">
        <v>33300</v>
      </c>
      <c r="I220" s="4">
        <v>25960</v>
      </c>
      <c r="J220" s="4">
        <v>17700</v>
      </c>
      <c r="K220" s="4">
        <v>14560</v>
      </c>
      <c r="L220" s="4">
        <v>12890</v>
      </c>
      <c r="M220" s="4">
        <v>1253</v>
      </c>
      <c r="N220" s="4">
        <v>-10730</v>
      </c>
      <c r="O220" s="4">
        <v>-12660</v>
      </c>
      <c r="P220" s="4">
        <v>-13660</v>
      </c>
    </row>
    <row r="221" spans="1:16">
      <c r="A221" s="1" t="s">
        <v>55</v>
      </c>
      <c r="B221" s="1" t="s">
        <v>65</v>
      </c>
      <c r="C221" s="1" t="s">
        <v>8</v>
      </c>
      <c r="D221" s="1" t="s">
        <v>80</v>
      </c>
      <c r="E221" s="1" t="s">
        <v>10</v>
      </c>
      <c r="F221" s="4">
        <v>29110</v>
      </c>
      <c r="G221" s="4">
        <v>33140</v>
      </c>
      <c r="H221" s="4">
        <v>34900</v>
      </c>
      <c r="I221" s="4">
        <v>28270</v>
      </c>
      <c r="J221" s="4">
        <v>19620</v>
      </c>
      <c r="K221" s="4">
        <v>15520</v>
      </c>
      <c r="L221" s="4">
        <v>12720</v>
      </c>
      <c r="M221" s="4">
        <v>-2890</v>
      </c>
      <c r="N221" s="4">
        <v>-10220</v>
      </c>
      <c r="O221" s="4">
        <v>-13190</v>
      </c>
      <c r="P221" s="4">
        <v>-16000</v>
      </c>
    </row>
    <row r="222" spans="1:16">
      <c r="A222" s="1" t="s">
        <v>66</v>
      </c>
      <c r="B222" s="1" t="s">
        <v>7</v>
      </c>
      <c r="C222" s="1" t="s">
        <v>8</v>
      </c>
      <c r="D222" s="1" t="s">
        <v>80</v>
      </c>
      <c r="E222" s="1" t="s">
        <v>10</v>
      </c>
      <c r="F222" s="4">
        <v>29162.6025390625</v>
      </c>
      <c r="G222" s="4">
        <v>31973.4559020996</v>
      </c>
      <c r="H222" s="4">
        <v>39223.4038085937</v>
      </c>
      <c r="I222" s="4">
        <v>43914.3829956055</v>
      </c>
      <c r="J222" s="4">
        <v>49599.6711730957</v>
      </c>
      <c r="K222" s="4">
        <v>54856.3091125488</v>
      </c>
      <c r="L222" s="4">
        <v>61172.0604553223</v>
      </c>
      <c r="M222" s="4">
        <v>67484.6566772461</v>
      </c>
      <c r="N222" s="4">
        <v>74893.0119934082</v>
      </c>
      <c r="O222" s="4">
        <v>81540.5283584595</v>
      </c>
      <c r="P222" s="4">
        <v>86973.7677536011</v>
      </c>
    </row>
    <row r="223" spans="1:16">
      <c r="A223" s="1" t="s">
        <v>66</v>
      </c>
      <c r="B223" s="1" t="s">
        <v>11</v>
      </c>
      <c r="C223" s="1" t="s">
        <v>8</v>
      </c>
      <c r="D223" s="1" t="s">
        <v>80</v>
      </c>
      <c r="E223" s="1" t="s">
        <v>10</v>
      </c>
      <c r="F223" s="4">
        <v>29162.6025390625</v>
      </c>
      <c r="G223" s="4">
        <v>31741.9396057129</v>
      </c>
      <c r="H223" s="4">
        <v>33859.7725830078</v>
      </c>
      <c r="I223" s="4">
        <v>29627.4054260254</v>
      </c>
      <c r="J223" s="4">
        <v>21245.213104248</v>
      </c>
      <c r="K223" s="4">
        <v>11389.339050293</v>
      </c>
      <c r="L223" s="4">
        <v>3407.06248474121</v>
      </c>
      <c r="M223" s="4">
        <v>-2093.61726856232</v>
      </c>
      <c r="N223" s="4">
        <v>-5686.89761781693</v>
      </c>
      <c r="O223" s="4">
        <v>-7330.3288564682</v>
      </c>
      <c r="P223" s="4">
        <v>-9480.06167387962</v>
      </c>
    </row>
    <row r="224" spans="1:16">
      <c r="A224" s="1" t="s">
        <v>66</v>
      </c>
      <c r="B224" s="1" t="s">
        <v>13</v>
      </c>
      <c r="C224" s="1" t="s">
        <v>8</v>
      </c>
      <c r="D224" s="1" t="s">
        <v>80</v>
      </c>
      <c r="E224" s="1" t="s">
        <v>10</v>
      </c>
      <c r="F224" s="4">
        <v>29162.6025390625</v>
      </c>
      <c r="G224" s="4">
        <v>31924.479888916</v>
      </c>
      <c r="H224" s="4">
        <v>33657.0502319336</v>
      </c>
      <c r="I224" s="4">
        <v>25982.5994415283</v>
      </c>
      <c r="J224" s="4">
        <v>16715.4493713379</v>
      </c>
      <c r="K224" s="4">
        <v>10611.0079650879</v>
      </c>
      <c r="L224" s="4">
        <v>1935.55751037598</v>
      </c>
      <c r="M224" s="4">
        <v>-3301.67465114594</v>
      </c>
      <c r="N224" s="4">
        <v>-3894.09821254015</v>
      </c>
      <c r="O224" s="4">
        <v>-4904.81440325081</v>
      </c>
      <c r="P224" s="4">
        <v>-3685.75901907682</v>
      </c>
    </row>
    <row r="225" spans="1:16">
      <c r="A225" s="1" t="s">
        <v>66</v>
      </c>
      <c r="B225" s="1" t="s">
        <v>14</v>
      </c>
      <c r="C225" s="1" t="s">
        <v>8</v>
      </c>
      <c r="D225" s="1" t="s">
        <v>80</v>
      </c>
      <c r="E225" s="1" t="s">
        <v>10</v>
      </c>
      <c r="F225" s="4">
        <v>29162.6025390625</v>
      </c>
      <c r="G225" s="4">
        <v>31962.6276855469</v>
      </c>
      <c r="H225" s="4">
        <v>34355.4851989746</v>
      </c>
      <c r="I225" s="4">
        <v>28866.9604949951</v>
      </c>
      <c r="J225" s="4">
        <v>19809.5538253784</v>
      </c>
      <c r="K225" s="4">
        <v>11072.8913955688</v>
      </c>
      <c r="L225" s="4">
        <v>3847.2159576416</v>
      </c>
      <c r="M225" s="4">
        <v>-2068.41956806183</v>
      </c>
      <c r="N225" s="4">
        <v>-4264.43479654193</v>
      </c>
      <c r="O225" s="4">
        <v>-7027.65902468562</v>
      </c>
      <c r="P225" s="4">
        <v>-8669.8675468564</v>
      </c>
    </row>
    <row r="226" spans="1:16">
      <c r="A226" s="1" t="s">
        <v>66</v>
      </c>
      <c r="B226" s="1" t="s">
        <v>18</v>
      </c>
      <c r="C226" s="1" t="s">
        <v>8</v>
      </c>
      <c r="D226" s="1" t="s">
        <v>80</v>
      </c>
      <c r="E226" s="1" t="s">
        <v>10</v>
      </c>
      <c r="F226" s="4">
        <v>29162.6025390625</v>
      </c>
      <c r="G226" s="4">
        <v>31962.6296386719</v>
      </c>
      <c r="H226" s="4">
        <v>37156.4512939453</v>
      </c>
      <c r="I226" s="4">
        <v>36263.1944580078</v>
      </c>
      <c r="J226" s="4">
        <v>31425.2384643555</v>
      </c>
      <c r="K226" s="4">
        <v>23212.3134918213</v>
      </c>
      <c r="L226" s="4">
        <v>16256.1889877319</v>
      </c>
      <c r="M226" s="4">
        <v>9258.5168800354</v>
      </c>
      <c r="N226" s="4">
        <v>6055.14537620544</v>
      </c>
      <c r="O226" s="4">
        <v>4967.79183101654</v>
      </c>
      <c r="P226" s="4">
        <v>2950.41673254967</v>
      </c>
    </row>
    <row r="227" spans="1:16">
      <c r="A227" s="1" t="s">
        <v>66</v>
      </c>
      <c r="B227" s="1" t="s">
        <v>49</v>
      </c>
      <c r="C227" s="1" t="s">
        <v>8</v>
      </c>
      <c r="D227" s="1" t="s">
        <v>80</v>
      </c>
      <c r="E227" s="1" t="s">
        <v>10</v>
      </c>
      <c r="F227" s="4">
        <v>29162.6025390625</v>
      </c>
      <c r="G227" s="4">
        <v>31962.6296386719</v>
      </c>
      <c r="H227" s="4">
        <v>37156.4512939453</v>
      </c>
      <c r="I227" s="4">
        <v>36263.1944580078</v>
      </c>
      <c r="J227" s="4">
        <v>31425.2384643555</v>
      </c>
      <c r="K227" s="4">
        <v>23212.3134918213</v>
      </c>
      <c r="L227" s="4">
        <v>16256.1889877319</v>
      </c>
      <c r="M227" s="4">
        <v>9258.5168800354</v>
      </c>
      <c r="N227" s="4">
        <v>6055.14537620544</v>
      </c>
      <c r="O227" s="4">
        <v>4967.79183101654</v>
      </c>
      <c r="P227" s="4">
        <v>2950.41673254967</v>
      </c>
    </row>
    <row r="228" spans="1:16">
      <c r="A228" s="1" t="s">
        <v>66</v>
      </c>
      <c r="B228" s="1" t="s">
        <v>19</v>
      </c>
      <c r="C228" s="1" t="s">
        <v>8</v>
      </c>
      <c r="D228" s="1" t="s">
        <v>80</v>
      </c>
      <c r="E228" s="1" t="s">
        <v>10</v>
      </c>
      <c r="F228" s="4">
        <v>29162.6025390625</v>
      </c>
      <c r="G228" s="4">
        <v>31724.1069335937</v>
      </c>
      <c r="H228" s="4">
        <v>34889.5027770996</v>
      </c>
      <c r="I228" s="4">
        <v>33123.9086761475</v>
      </c>
      <c r="J228" s="4">
        <v>28529.0922698975</v>
      </c>
      <c r="K228" s="4">
        <v>20347.8757324219</v>
      </c>
      <c r="L228" s="4">
        <v>13605.496055603</v>
      </c>
      <c r="M228" s="4">
        <v>8935.92038726807</v>
      </c>
      <c r="N228" s="4">
        <v>5824.66514396667</v>
      </c>
      <c r="O228" s="4">
        <v>5000.19836997986</v>
      </c>
      <c r="P228" s="4">
        <v>3905.5936756134</v>
      </c>
    </row>
    <row r="229" spans="1:16">
      <c r="A229" s="1" t="s">
        <v>66</v>
      </c>
      <c r="B229" s="1" t="s">
        <v>20</v>
      </c>
      <c r="C229" s="1" t="s">
        <v>8</v>
      </c>
      <c r="D229" s="1" t="s">
        <v>80</v>
      </c>
      <c r="E229" s="1" t="s">
        <v>10</v>
      </c>
      <c r="F229" s="4">
        <v>29162.6025390625</v>
      </c>
      <c r="G229" s="4">
        <v>31962.6306152344</v>
      </c>
      <c r="H229" s="4">
        <v>34263.6023254395</v>
      </c>
      <c r="I229" s="4">
        <v>31131.4939575195</v>
      </c>
      <c r="J229" s="4">
        <v>25457.1466064453</v>
      </c>
      <c r="K229" s="4">
        <v>20311.407333374</v>
      </c>
      <c r="L229" s="4">
        <v>17243.5908279419</v>
      </c>
      <c r="M229" s="4">
        <v>15155.0566635132</v>
      </c>
      <c r="N229" s="4">
        <v>13700.9391822815</v>
      </c>
      <c r="O229" s="4">
        <v>12398.5186357498</v>
      </c>
      <c r="P229" s="4">
        <v>11206.2678833008</v>
      </c>
    </row>
    <row r="230" spans="1:16">
      <c r="A230" s="1" t="s">
        <v>66</v>
      </c>
      <c r="B230" s="1" t="s">
        <v>51</v>
      </c>
      <c r="C230" s="1" t="s">
        <v>8</v>
      </c>
      <c r="D230" s="1" t="s">
        <v>80</v>
      </c>
      <c r="E230" s="1" t="s">
        <v>10</v>
      </c>
      <c r="F230" s="4">
        <v>29162.6025390625</v>
      </c>
      <c r="G230" s="4">
        <v>31973.4559020996</v>
      </c>
      <c r="H230" s="4">
        <v>39223.4038085937</v>
      </c>
      <c r="I230" s="4">
        <v>43914.3829956055</v>
      </c>
      <c r="J230" s="4">
        <v>49599.6711730957</v>
      </c>
      <c r="K230" s="4">
        <v>54856.3091125488</v>
      </c>
      <c r="L230" s="4">
        <v>61172.0604553223</v>
      </c>
      <c r="M230" s="4">
        <v>67484.6566772461</v>
      </c>
      <c r="N230" s="4">
        <v>74893.0119934082</v>
      </c>
      <c r="O230" s="4">
        <v>81540.5283584595</v>
      </c>
      <c r="P230" s="4">
        <v>86973.7677536011</v>
      </c>
    </row>
    <row r="231" spans="1:16">
      <c r="A231" s="1" t="s">
        <v>66</v>
      </c>
      <c r="B231" s="1" t="s">
        <v>21</v>
      </c>
      <c r="C231" s="1" t="s">
        <v>8</v>
      </c>
      <c r="D231" s="1" t="s">
        <v>80</v>
      </c>
      <c r="E231" s="1" t="s">
        <v>10</v>
      </c>
      <c r="F231" s="4">
        <v>29162.4528503418</v>
      </c>
      <c r="G231" s="4">
        <v>31733.6811523437</v>
      </c>
      <c r="H231" s="4">
        <v>36016.5435791016</v>
      </c>
      <c r="I231" s="4">
        <v>37575.929473877</v>
      </c>
      <c r="J231" s="4">
        <v>39775.1137084961</v>
      </c>
      <c r="K231" s="4">
        <v>41256.2143859863</v>
      </c>
      <c r="L231" s="4">
        <v>42855.2807769775</v>
      </c>
      <c r="M231" s="4">
        <v>45410.5209960937</v>
      </c>
      <c r="N231" s="4">
        <v>48905.244934082</v>
      </c>
      <c r="O231" s="4">
        <v>51162.2152404785</v>
      </c>
      <c r="P231" s="4">
        <v>52422.2247924805</v>
      </c>
    </row>
    <row r="232" spans="1:16">
      <c r="A232" s="1" t="s">
        <v>66</v>
      </c>
      <c r="B232" s="1" t="s">
        <v>22</v>
      </c>
      <c r="C232" s="1" t="s">
        <v>8</v>
      </c>
      <c r="D232" s="1" t="s">
        <v>80</v>
      </c>
      <c r="E232" s="1" t="s">
        <v>10</v>
      </c>
      <c r="F232" s="4">
        <v>29162.6025390625</v>
      </c>
      <c r="G232" s="4">
        <v>31635.1265869141</v>
      </c>
      <c r="H232" s="4">
        <v>37426.6916809082</v>
      </c>
      <c r="I232" s="4">
        <v>36429.6574401855</v>
      </c>
      <c r="J232" s="4">
        <v>30133.9088134766</v>
      </c>
      <c r="K232" s="4">
        <v>21008.0883407593</v>
      </c>
      <c r="L232" s="4">
        <v>13974.6619949341</v>
      </c>
      <c r="M232" s="4">
        <v>7856.06493377686</v>
      </c>
      <c r="N232" s="4">
        <v>6127.88250350952</v>
      </c>
      <c r="O232" s="4">
        <v>7368.55922889709</v>
      </c>
      <c r="P232" s="4">
        <v>7551.24300861359</v>
      </c>
    </row>
    <row r="233" spans="1:16">
      <c r="A233" s="1" t="s">
        <v>66</v>
      </c>
      <c r="B233" s="1" t="s">
        <v>23</v>
      </c>
      <c r="C233" s="1" t="s">
        <v>8</v>
      </c>
      <c r="D233" s="1" t="s">
        <v>80</v>
      </c>
      <c r="E233" s="1" t="s">
        <v>10</v>
      </c>
      <c r="F233" s="4">
        <v>29162.6025390625</v>
      </c>
      <c r="G233" s="4">
        <v>31973.0350341797</v>
      </c>
      <c r="H233" s="4">
        <v>37609.6886291504</v>
      </c>
      <c r="I233" s="4">
        <v>36401.2267913818</v>
      </c>
      <c r="J233" s="4">
        <v>31167.1376647949</v>
      </c>
      <c r="K233" s="4">
        <v>23059.2665710449</v>
      </c>
      <c r="L233" s="4">
        <v>15252.6412658691</v>
      </c>
      <c r="M233" s="4">
        <v>8886.13816833496</v>
      </c>
      <c r="N233" s="4">
        <v>5798.68405151367</v>
      </c>
      <c r="O233" s="4">
        <v>4836.52364253998</v>
      </c>
      <c r="P233" s="4">
        <v>3491.48691916466</v>
      </c>
    </row>
    <row r="234" spans="1:16">
      <c r="A234" s="1" t="s">
        <v>66</v>
      </c>
      <c r="B234" s="1" t="s">
        <v>24</v>
      </c>
      <c r="C234" s="1" t="s">
        <v>8</v>
      </c>
      <c r="D234" s="1" t="s">
        <v>80</v>
      </c>
      <c r="E234" s="1" t="s">
        <v>10</v>
      </c>
      <c r="F234" s="4">
        <v>29162.6025390625</v>
      </c>
      <c r="G234" s="4">
        <v>31970.634979248</v>
      </c>
      <c r="H234" s="4">
        <v>35906.9451599121</v>
      </c>
      <c r="I234" s="4">
        <v>34126.7223052979</v>
      </c>
      <c r="J234" s="4">
        <v>29091.2106170654</v>
      </c>
      <c r="K234" s="4">
        <v>22691.8577423096</v>
      </c>
      <c r="L234" s="4">
        <v>18039.7403106689</v>
      </c>
      <c r="M234" s="4">
        <v>13317.7945823669</v>
      </c>
      <c r="N234" s="4">
        <v>11293.4114685059</v>
      </c>
      <c r="O234" s="4">
        <v>9099.92541313171</v>
      </c>
      <c r="P234" s="4">
        <v>7695.82911014557</v>
      </c>
    </row>
    <row r="235" spans="1:16">
      <c r="A235" s="1" t="s">
        <v>66</v>
      </c>
      <c r="B235" s="1" t="s">
        <v>25</v>
      </c>
      <c r="C235" s="1" t="s">
        <v>8</v>
      </c>
      <c r="D235" s="1" t="s">
        <v>80</v>
      </c>
      <c r="E235" s="1" t="s">
        <v>10</v>
      </c>
      <c r="F235" s="4">
        <v>29162.6025390625</v>
      </c>
      <c r="G235" s="4">
        <v>31970.6320495605</v>
      </c>
      <c r="H235" s="4">
        <v>36482.1996459961</v>
      </c>
      <c r="I235" s="4">
        <v>34483.6953735352</v>
      </c>
      <c r="J235" s="4">
        <v>29839.4130249023</v>
      </c>
      <c r="K235" s="4">
        <v>23668.114440918</v>
      </c>
      <c r="L235" s="4">
        <v>18968.2868804932</v>
      </c>
      <c r="M235" s="4">
        <v>13687.8451347351</v>
      </c>
      <c r="N235" s="4">
        <v>10207.9239253998</v>
      </c>
      <c r="O235" s="4">
        <v>7913.40725231171</v>
      </c>
      <c r="P235" s="4">
        <v>6376.77771139145</v>
      </c>
    </row>
    <row r="236" spans="1:16">
      <c r="A236" s="1" t="s">
        <v>66</v>
      </c>
      <c r="B236" s="1" t="s">
        <v>26</v>
      </c>
      <c r="C236" s="1" t="s">
        <v>8</v>
      </c>
      <c r="D236" s="1" t="s">
        <v>80</v>
      </c>
      <c r="E236" s="1" t="s">
        <v>10</v>
      </c>
      <c r="F236" s="4">
        <v>29162.6025390625</v>
      </c>
      <c r="G236" s="4">
        <v>31694.4768066406</v>
      </c>
      <c r="H236" s="4">
        <v>34763.6342468262</v>
      </c>
      <c r="I236" s="4">
        <v>31851.4434356689</v>
      </c>
      <c r="J236" s="4">
        <v>27761.7735900879</v>
      </c>
      <c r="K236" s="4">
        <v>22822.8617630005</v>
      </c>
      <c r="L236" s="4">
        <v>18983.8751296997</v>
      </c>
      <c r="M236" s="4">
        <v>15995.8835258484</v>
      </c>
      <c r="N236" s="4">
        <v>15164.5694999695</v>
      </c>
      <c r="O236" s="4">
        <v>14874.8884391785</v>
      </c>
      <c r="P236" s="4">
        <v>14229.3865528107</v>
      </c>
    </row>
    <row r="237" spans="1:16">
      <c r="A237" s="1" t="s">
        <v>66</v>
      </c>
      <c r="B237" s="1" t="s">
        <v>28</v>
      </c>
      <c r="C237" s="1" t="s">
        <v>8</v>
      </c>
      <c r="D237" s="1" t="s">
        <v>80</v>
      </c>
      <c r="E237" s="1" t="s">
        <v>10</v>
      </c>
      <c r="F237" s="4">
        <v>29162.6025390625</v>
      </c>
      <c r="G237" s="4">
        <v>31964.5604248047</v>
      </c>
      <c r="H237" s="4">
        <v>35332.7381896973</v>
      </c>
      <c r="I237" s="4">
        <v>28901.1283874512</v>
      </c>
      <c r="J237" s="4">
        <v>19303.9025650024</v>
      </c>
      <c r="K237" s="4">
        <v>9694.66515350342</v>
      </c>
      <c r="L237" s="4">
        <v>4902.71521377563</v>
      </c>
      <c r="M237" s="4">
        <v>2992.2390422821</v>
      </c>
      <c r="N237" s="4">
        <v>1972.08025932312</v>
      </c>
      <c r="O237" s="4">
        <v>788.469472885132</v>
      </c>
      <c r="P237" s="4">
        <v>-909.167098999023</v>
      </c>
    </row>
    <row r="238" spans="1:16">
      <c r="A238" s="1" t="s">
        <v>66</v>
      </c>
      <c r="B238" s="1" t="s">
        <v>30</v>
      </c>
      <c r="C238" s="1" t="s">
        <v>8</v>
      </c>
      <c r="D238" s="1" t="s">
        <v>80</v>
      </c>
      <c r="E238" s="1" t="s">
        <v>10</v>
      </c>
      <c r="F238" s="4">
        <v>29162.6025390625</v>
      </c>
      <c r="G238" s="4">
        <v>31928.1929321289</v>
      </c>
      <c r="H238" s="4">
        <v>37440.1258239746</v>
      </c>
      <c r="I238" s="4">
        <v>36753.1526031494</v>
      </c>
      <c r="J238" s="4">
        <v>36793.726272583</v>
      </c>
      <c r="K238" s="4">
        <v>36645.2707214355</v>
      </c>
      <c r="L238" s="4">
        <v>37041.9653015137</v>
      </c>
      <c r="M238" s="4">
        <v>37537.2028503418</v>
      </c>
      <c r="N238" s="4">
        <v>37236.8983306885</v>
      </c>
      <c r="O238" s="4">
        <v>36507.0990371704</v>
      </c>
      <c r="P238" s="4">
        <v>35250.3192443848</v>
      </c>
    </row>
    <row r="239" spans="1:16">
      <c r="A239" s="1" t="s">
        <v>66</v>
      </c>
      <c r="B239" s="1" t="s">
        <v>31</v>
      </c>
      <c r="C239" s="1" t="s">
        <v>8</v>
      </c>
      <c r="D239" s="1" t="s">
        <v>80</v>
      </c>
      <c r="E239" s="1" t="s">
        <v>10</v>
      </c>
      <c r="F239" s="4">
        <v>29162.6025390625</v>
      </c>
      <c r="G239" s="4">
        <v>31694.8627929687</v>
      </c>
      <c r="H239" s="4">
        <v>35198.3756103516</v>
      </c>
      <c r="I239" s="4">
        <v>35086.7064971924</v>
      </c>
      <c r="J239" s="4">
        <v>35153.7715606689</v>
      </c>
      <c r="K239" s="4">
        <v>34567.7263031006</v>
      </c>
      <c r="L239" s="4">
        <v>34680.7146606445</v>
      </c>
      <c r="M239" s="4">
        <v>35112.9590759277</v>
      </c>
      <c r="N239" s="4">
        <v>35062.6160583496</v>
      </c>
      <c r="O239" s="4">
        <v>34183.7411880493</v>
      </c>
      <c r="P239" s="4">
        <v>32789.4422073364</v>
      </c>
    </row>
    <row r="240" spans="1:16">
      <c r="A240" s="1" t="s">
        <v>66</v>
      </c>
      <c r="B240" s="1" t="s">
        <v>32</v>
      </c>
      <c r="C240" s="1" t="s">
        <v>8</v>
      </c>
      <c r="D240" s="1" t="s">
        <v>80</v>
      </c>
      <c r="E240" s="1" t="s">
        <v>10</v>
      </c>
      <c r="F240" s="4">
        <v>29162.6025390625</v>
      </c>
      <c r="G240" s="4">
        <v>31935.3199462891</v>
      </c>
      <c r="H240" s="4">
        <v>39553.6949157715</v>
      </c>
      <c r="I240" s="4">
        <v>44796.2519226074</v>
      </c>
      <c r="J240" s="4">
        <v>50898.967010498</v>
      </c>
      <c r="K240" s="4">
        <v>56677.0790100098</v>
      </c>
      <c r="L240" s="4">
        <v>63462.4369812012</v>
      </c>
      <c r="M240" s="4">
        <v>69843.2435913086</v>
      </c>
      <c r="N240" s="4">
        <v>77135.9597015381</v>
      </c>
      <c r="O240" s="4">
        <v>83676.8444213867</v>
      </c>
      <c r="P240" s="4">
        <v>88826.3975296021</v>
      </c>
    </row>
    <row r="241" spans="1:16">
      <c r="A241" s="1" t="s">
        <v>66</v>
      </c>
      <c r="B241" s="1" t="s">
        <v>33</v>
      </c>
      <c r="C241" s="1" t="s">
        <v>8</v>
      </c>
      <c r="D241" s="1" t="s">
        <v>80</v>
      </c>
      <c r="E241" s="1" t="s">
        <v>10</v>
      </c>
      <c r="F241" s="4">
        <v>29162.6025390625</v>
      </c>
      <c r="G241" s="4">
        <v>31973.4539489746</v>
      </c>
      <c r="H241" s="4">
        <v>39258.6779785156</v>
      </c>
      <c r="I241" s="4">
        <v>44256.6453552246</v>
      </c>
      <c r="J241" s="4">
        <v>51050.7522277832</v>
      </c>
      <c r="K241" s="4">
        <v>57567.2194519043</v>
      </c>
      <c r="L241" s="4">
        <v>64292.1040649414</v>
      </c>
      <c r="M241" s="4">
        <v>70688.87109375</v>
      </c>
      <c r="N241" s="4">
        <v>78226.5987701416</v>
      </c>
      <c r="O241" s="4">
        <v>84883.9033279419</v>
      </c>
      <c r="P241" s="4">
        <v>90913.386100769</v>
      </c>
    </row>
    <row r="242" spans="1:16">
      <c r="A242" s="1" t="s">
        <v>66</v>
      </c>
      <c r="B242" s="1" t="s">
        <v>34</v>
      </c>
      <c r="C242" s="1" t="s">
        <v>8</v>
      </c>
      <c r="D242" s="1" t="s">
        <v>80</v>
      </c>
      <c r="E242" s="1" t="s">
        <v>10</v>
      </c>
      <c r="F242" s="4">
        <v>29162.6025390625</v>
      </c>
      <c r="G242" s="4">
        <v>31971.0625610352</v>
      </c>
      <c r="H242" s="4">
        <v>39450.007598877</v>
      </c>
      <c r="I242" s="4">
        <v>44532.7112426758</v>
      </c>
      <c r="J242" s="4">
        <v>50813.2206726074</v>
      </c>
      <c r="K242" s="4">
        <v>57041.4851074219</v>
      </c>
      <c r="L242" s="4">
        <v>64111.1505126953</v>
      </c>
      <c r="M242" s="4">
        <v>70588.4726867676</v>
      </c>
      <c r="N242" s="4">
        <v>78387.7973937988</v>
      </c>
      <c r="O242" s="4">
        <v>85215.1914825439</v>
      </c>
      <c r="P242" s="4">
        <v>90504.6041564941</v>
      </c>
    </row>
    <row r="243" spans="1:16">
      <c r="A243" s="1" t="s">
        <v>66</v>
      </c>
      <c r="B243" s="1" t="s">
        <v>35</v>
      </c>
      <c r="C243" s="1" t="s">
        <v>8</v>
      </c>
      <c r="D243" s="1" t="s">
        <v>80</v>
      </c>
      <c r="E243" s="1" t="s">
        <v>10</v>
      </c>
      <c r="F243" s="4">
        <v>29162.6025390625</v>
      </c>
      <c r="G243" s="4">
        <v>31971.0596313477</v>
      </c>
      <c r="H243" s="4">
        <v>39379.0652770996</v>
      </c>
      <c r="I243" s="4">
        <v>44573.4491271973</v>
      </c>
      <c r="J243" s="4">
        <v>51991.2608032227</v>
      </c>
      <c r="K243" s="4">
        <v>59501.3621826172</v>
      </c>
      <c r="L243" s="4">
        <v>66907.7169799805</v>
      </c>
      <c r="M243" s="4">
        <v>73576.0802307129</v>
      </c>
      <c r="N243" s="4">
        <v>81626.7448425293</v>
      </c>
      <c r="O243" s="4">
        <v>88516.5579681396</v>
      </c>
      <c r="P243" s="4">
        <v>94312.1536254883</v>
      </c>
    </row>
    <row r="244" spans="1:16">
      <c r="A244" s="1" t="s">
        <v>66</v>
      </c>
      <c r="B244" s="1" t="s">
        <v>36</v>
      </c>
      <c r="C244" s="1" t="s">
        <v>8</v>
      </c>
      <c r="D244" s="1" t="s">
        <v>80</v>
      </c>
      <c r="E244" s="1" t="s">
        <v>10</v>
      </c>
      <c r="F244" s="4">
        <v>29162.6025390625</v>
      </c>
      <c r="G244" s="4">
        <v>31694.8810119629</v>
      </c>
      <c r="H244" s="4">
        <v>36310.3211975098</v>
      </c>
      <c r="I244" s="4">
        <v>38275.5186157227</v>
      </c>
      <c r="J244" s="4">
        <v>40845.1813964844</v>
      </c>
      <c r="K244" s="4">
        <v>42548.8922119141</v>
      </c>
      <c r="L244" s="4">
        <v>44424.9035491943</v>
      </c>
      <c r="M244" s="4">
        <v>46950.6750183105</v>
      </c>
      <c r="N244" s="4">
        <v>50109.0481414795</v>
      </c>
      <c r="O244" s="4">
        <v>52085.1736297607</v>
      </c>
      <c r="P244" s="4">
        <v>53251.0113296509</v>
      </c>
    </row>
    <row r="245" spans="1:16">
      <c r="A245" s="1" t="s">
        <v>66</v>
      </c>
      <c r="B245" s="1" t="s">
        <v>37</v>
      </c>
      <c r="C245" s="1" t="s">
        <v>8</v>
      </c>
      <c r="D245" s="1" t="s">
        <v>80</v>
      </c>
      <c r="E245" s="1" t="s">
        <v>10</v>
      </c>
      <c r="F245" s="4">
        <v>29162.6025390625</v>
      </c>
      <c r="G245" s="4">
        <v>31932.9226989746</v>
      </c>
      <c r="H245" s="4">
        <v>39731.861907959</v>
      </c>
      <c r="I245" s="4">
        <v>45612.8354187012</v>
      </c>
      <c r="J245" s="4">
        <v>53662.1254272461</v>
      </c>
      <c r="K245" s="4">
        <v>61674.8046264648</v>
      </c>
      <c r="L245" s="4">
        <v>69513.057434082</v>
      </c>
      <c r="M245" s="4">
        <v>76257.0035705566</v>
      </c>
      <c r="N245" s="4">
        <v>84344.9523010254</v>
      </c>
      <c r="O245" s="4">
        <v>91428.5017089844</v>
      </c>
      <c r="P245" s="4">
        <v>97497.4828338623</v>
      </c>
    </row>
    <row r="246" spans="1:16">
      <c r="A246" s="1" t="s">
        <v>66</v>
      </c>
      <c r="B246" s="1" t="s">
        <v>38</v>
      </c>
      <c r="C246" s="1" t="s">
        <v>8</v>
      </c>
      <c r="D246" s="1" t="s">
        <v>80</v>
      </c>
      <c r="E246" s="1" t="s">
        <v>10</v>
      </c>
      <c r="F246" s="4">
        <v>29162.6025390625</v>
      </c>
      <c r="G246" s="4">
        <v>31973.0369873047</v>
      </c>
      <c r="H246" s="4">
        <v>33795.0844726563</v>
      </c>
      <c r="I246" s="4">
        <v>28580.6025085449</v>
      </c>
      <c r="J246" s="4">
        <v>17409.9794616699</v>
      </c>
      <c r="K246" s="4">
        <v>10613.4742202759</v>
      </c>
      <c r="L246" s="4">
        <v>3248.60989761353</v>
      </c>
      <c r="M246" s="4">
        <v>-2768.3677649498</v>
      </c>
      <c r="N246" s="4">
        <v>-4314.46234732866</v>
      </c>
      <c r="O246" s="4">
        <v>-6585.18601620197</v>
      </c>
      <c r="P246" s="4">
        <v>-8220.20883071423</v>
      </c>
    </row>
    <row r="247" spans="1:16">
      <c r="A247" s="1" t="s">
        <v>66</v>
      </c>
      <c r="B247" s="1" t="s">
        <v>52</v>
      </c>
      <c r="C247" s="1" t="s">
        <v>8</v>
      </c>
      <c r="D247" s="1" t="s">
        <v>80</v>
      </c>
      <c r="E247" s="1" t="s">
        <v>10</v>
      </c>
      <c r="F247" s="4">
        <v>29162.6025390625</v>
      </c>
      <c r="G247" s="4">
        <v>31973.0369873047</v>
      </c>
      <c r="H247" s="4">
        <v>33795.0844726563</v>
      </c>
      <c r="I247" s="4">
        <v>28580.6025085449</v>
      </c>
      <c r="J247" s="4">
        <v>17409.9794616699</v>
      </c>
      <c r="K247" s="4">
        <v>10613.4742202759</v>
      </c>
      <c r="L247" s="4">
        <v>3248.60989761353</v>
      </c>
      <c r="M247" s="4">
        <v>-2768.3677649498</v>
      </c>
      <c r="N247" s="4">
        <v>-4314.46234732866</v>
      </c>
      <c r="O247" s="4">
        <v>-6585.18601620197</v>
      </c>
      <c r="P247" s="4">
        <v>-8220.20883071423</v>
      </c>
    </row>
    <row r="248" spans="1:16">
      <c r="A248" s="1" t="s">
        <v>67</v>
      </c>
      <c r="B248" s="1" t="s">
        <v>7</v>
      </c>
      <c r="C248" s="1" t="s">
        <v>8</v>
      </c>
      <c r="D248" s="1" t="s">
        <v>80</v>
      </c>
      <c r="E248" s="1" t="s">
        <v>10</v>
      </c>
      <c r="F248" s="4">
        <v>28501.22</v>
      </c>
      <c r="G248" s="4">
        <v>33303.1610679846</v>
      </c>
      <c r="H248" s="4">
        <v>43021.89938559</v>
      </c>
      <c r="I248" s="4">
        <v>54681.2405328442</v>
      </c>
      <c r="J248" s="4">
        <v>64214.8204090077</v>
      </c>
      <c r="K248" s="4">
        <v>73116.8283807657</v>
      </c>
      <c r="L248" s="4">
        <v>81405.9885120755</v>
      </c>
      <c r="M248" s="4">
        <v>90072.9440929369</v>
      </c>
      <c r="N248" s="4">
        <v>98476.9541320091</v>
      </c>
      <c r="O248" s="4">
        <v>108882.835759305</v>
      </c>
      <c r="P248" s="4">
        <v>120493.312041724</v>
      </c>
    </row>
    <row r="249" spans="1:16">
      <c r="A249" s="1" t="s">
        <v>67</v>
      </c>
      <c r="B249" s="1" t="s">
        <v>11</v>
      </c>
      <c r="C249" s="1" t="s">
        <v>8</v>
      </c>
      <c r="D249" s="1" t="s">
        <v>80</v>
      </c>
      <c r="E249" s="1" t="s">
        <v>10</v>
      </c>
      <c r="F249" s="4">
        <v>28501.22</v>
      </c>
      <c r="G249" s="4">
        <v>33303.1610679846</v>
      </c>
      <c r="H249" s="4">
        <v>34838.5691426637</v>
      </c>
      <c r="I249" s="4">
        <v>31774.6635324045</v>
      </c>
      <c r="J249" s="4">
        <v>23381.5693802977</v>
      </c>
      <c r="K249" s="4">
        <v>12389.1023995786</v>
      </c>
      <c r="L249" s="4">
        <v>-719.7963195924</v>
      </c>
      <c r="M249" s="4">
        <v>-6190.05272427293</v>
      </c>
      <c r="N249" s="4">
        <v>-10454.6567769604</v>
      </c>
      <c r="O249" s="4">
        <v>-12473.4852230893</v>
      </c>
      <c r="P249" s="4">
        <v>-15618.1177391608</v>
      </c>
    </row>
    <row r="250" spans="1:16">
      <c r="A250" s="1" t="s">
        <v>67</v>
      </c>
      <c r="B250" s="1" t="s">
        <v>13</v>
      </c>
      <c r="C250" s="1" t="s">
        <v>8</v>
      </c>
      <c r="D250" s="1" t="s">
        <v>80</v>
      </c>
      <c r="E250" s="1" t="s">
        <v>10</v>
      </c>
      <c r="F250" s="4">
        <v>28501.22</v>
      </c>
      <c r="G250" s="4">
        <v>33303.1610679846</v>
      </c>
      <c r="H250" s="4">
        <v>34989.1543045874</v>
      </c>
      <c r="I250" s="4">
        <v>32561.7709722605</v>
      </c>
      <c r="J250" s="4">
        <v>24912.5772482137</v>
      </c>
      <c r="K250" s="4">
        <v>12336.1258601037</v>
      </c>
      <c r="L250" s="4">
        <v>-552.867250029893</v>
      </c>
      <c r="M250" s="4">
        <v>-7226.02926463965</v>
      </c>
      <c r="N250" s="4">
        <v>-10780.0098230503</v>
      </c>
      <c r="O250" s="4">
        <v>-13035.5385524758</v>
      </c>
      <c r="P250" s="4">
        <v>-15957.1868940711</v>
      </c>
    </row>
    <row r="251" spans="1:16">
      <c r="A251" s="1" t="s">
        <v>67</v>
      </c>
      <c r="B251" s="1" t="s">
        <v>14</v>
      </c>
      <c r="C251" s="1" t="s">
        <v>8</v>
      </c>
      <c r="D251" s="1" t="s">
        <v>80</v>
      </c>
      <c r="E251" s="1" t="s">
        <v>10</v>
      </c>
      <c r="F251" s="4">
        <v>28501.22</v>
      </c>
      <c r="G251" s="4">
        <v>33303.1610679846</v>
      </c>
      <c r="H251" s="4">
        <v>34918.6481108468</v>
      </c>
      <c r="I251" s="4">
        <v>32005.6836257318</v>
      </c>
      <c r="J251" s="4">
        <v>25087.6912691344</v>
      </c>
      <c r="K251" s="4">
        <v>12306.1923272677</v>
      </c>
      <c r="L251" s="4">
        <v>-719.619495872578</v>
      </c>
      <c r="M251" s="4">
        <v>-7132.88909673168</v>
      </c>
      <c r="N251" s="4">
        <v>-10652.2102842908</v>
      </c>
      <c r="O251" s="4">
        <v>-12955.810262525</v>
      </c>
      <c r="P251" s="4">
        <v>-15916.5238006254</v>
      </c>
    </row>
    <row r="252" spans="1:16">
      <c r="A252" s="1" t="s">
        <v>67</v>
      </c>
      <c r="B252" s="1" t="s">
        <v>15</v>
      </c>
      <c r="C252" s="1" t="s">
        <v>8</v>
      </c>
      <c r="D252" s="1" t="s">
        <v>80</v>
      </c>
      <c r="E252" s="1" t="s">
        <v>10</v>
      </c>
      <c r="F252" s="4">
        <v>28501.22</v>
      </c>
      <c r="G252" s="4">
        <v>33303.1610679846</v>
      </c>
      <c r="H252" s="4">
        <v>30785.3732212527</v>
      </c>
      <c r="I252" s="4">
        <v>22770.4019120148</v>
      </c>
      <c r="J252" s="4">
        <v>13302.6363050502</v>
      </c>
      <c r="K252" s="4">
        <v>4176.47917589939</v>
      </c>
      <c r="L252" s="4">
        <v>-699.168189051942</v>
      </c>
      <c r="M252" s="4">
        <v>-2823.23213984159</v>
      </c>
      <c r="N252" s="4">
        <v>-4757.43757580802</v>
      </c>
      <c r="O252" s="4">
        <v>-5547.11989025538</v>
      </c>
      <c r="P252" s="4">
        <v>-6013.29052618729</v>
      </c>
    </row>
    <row r="253" spans="1:16">
      <c r="A253" s="1" t="s">
        <v>67</v>
      </c>
      <c r="B253" s="1" t="s">
        <v>16</v>
      </c>
      <c r="C253" s="1" t="s">
        <v>8</v>
      </c>
      <c r="D253" s="1" t="s">
        <v>80</v>
      </c>
      <c r="E253" s="1" t="s">
        <v>10</v>
      </c>
      <c r="F253" s="4">
        <v>28501.22</v>
      </c>
      <c r="G253" s="4">
        <v>33303.1610679846</v>
      </c>
      <c r="H253" s="4">
        <v>30506.6018844436</v>
      </c>
      <c r="I253" s="4">
        <v>22718.8867007073</v>
      </c>
      <c r="J253" s="4">
        <v>13174.4257186349</v>
      </c>
      <c r="K253" s="4">
        <v>4174.11894803559</v>
      </c>
      <c r="L253" s="4">
        <v>-628.456631752476</v>
      </c>
      <c r="M253" s="4">
        <v>-2784.94489532027</v>
      </c>
      <c r="N253" s="4">
        <v>-4736.62903916954</v>
      </c>
      <c r="O253" s="4">
        <v>-5526.81124514884</v>
      </c>
      <c r="P253" s="4">
        <v>-6008.82756527715</v>
      </c>
    </row>
    <row r="254" spans="1:16">
      <c r="A254" s="1" t="s">
        <v>67</v>
      </c>
      <c r="B254" s="1" t="s">
        <v>18</v>
      </c>
      <c r="C254" s="1" t="s">
        <v>8</v>
      </c>
      <c r="D254" s="1" t="s">
        <v>80</v>
      </c>
      <c r="E254" s="1" t="s">
        <v>10</v>
      </c>
      <c r="F254" s="4">
        <v>28501.22</v>
      </c>
      <c r="G254" s="4">
        <v>33303.1610679846</v>
      </c>
      <c r="H254" s="4">
        <v>36133.3895553368</v>
      </c>
      <c r="I254" s="4">
        <v>34574.3496968872</v>
      </c>
      <c r="J254" s="4">
        <v>26621.4306553387</v>
      </c>
      <c r="K254" s="4">
        <v>17421.0422135051</v>
      </c>
      <c r="L254" s="4">
        <v>9135.88576278616</v>
      </c>
      <c r="M254" s="4">
        <v>8706.67236176179</v>
      </c>
      <c r="N254" s="4">
        <v>5806.3850576313</v>
      </c>
      <c r="O254" s="4">
        <v>6007.1625200512</v>
      </c>
      <c r="P254" s="4">
        <v>5968.31802758668</v>
      </c>
    </row>
    <row r="255" spans="1:16">
      <c r="A255" s="1" t="s">
        <v>67</v>
      </c>
      <c r="B255" s="1" t="s">
        <v>19</v>
      </c>
      <c r="C255" s="1" t="s">
        <v>8</v>
      </c>
      <c r="D255" s="1" t="s">
        <v>80</v>
      </c>
      <c r="E255" s="1" t="s">
        <v>10</v>
      </c>
      <c r="F255" s="4">
        <v>28501.22</v>
      </c>
      <c r="G255" s="4">
        <v>33303.1610679846</v>
      </c>
      <c r="H255" s="4">
        <v>36072.0649056612</v>
      </c>
      <c r="I255" s="4">
        <v>34485.944972739</v>
      </c>
      <c r="J255" s="4">
        <v>26982.8123453377</v>
      </c>
      <c r="K255" s="4">
        <v>19283.7957135551</v>
      </c>
      <c r="L255" s="4">
        <v>12547.0823651107</v>
      </c>
      <c r="M255" s="4">
        <v>7460.03127937074</v>
      </c>
      <c r="N255" s="4">
        <v>5900.27157231963</v>
      </c>
      <c r="O255" s="4">
        <v>6929.58760425007</v>
      </c>
      <c r="P255" s="4">
        <v>6462.58396035118</v>
      </c>
    </row>
    <row r="256" spans="1:16">
      <c r="A256" s="1" t="s">
        <v>67</v>
      </c>
      <c r="B256" s="1" t="s">
        <v>20</v>
      </c>
      <c r="C256" s="1" t="s">
        <v>8</v>
      </c>
      <c r="D256" s="1" t="s">
        <v>80</v>
      </c>
      <c r="E256" s="1" t="s">
        <v>10</v>
      </c>
      <c r="F256" s="4">
        <v>28501.22</v>
      </c>
      <c r="G256" s="4">
        <v>33303.1610679846</v>
      </c>
      <c r="H256" s="4">
        <v>35347.6073117962</v>
      </c>
      <c r="I256" s="4">
        <v>33846.0907098926</v>
      </c>
      <c r="J256" s="4">
        <v>27189.5812278294</v>
      </c>
      <c r="K256" s="4">
        <v>16644.2902658472</v>
      </c>
      <c r="L256" s="4">
        <v>9398.79596214478</v>
      </c>
      <c r="M256" s="4">
        <v>7641.57056561041</v>
      </c>
      <c r="N256" s="4">
        <v>5730.20412985933</v>
      </c>
      <c r="O256" s="4">
        <v>6287.21691087343</v>
      </c>
      <c r="P256" s="4">
        <v>5776.92791540548</v>
      </c>
    </row>
    <row r="257" spans="1:16">
      <c r="A257" s="1" t="s">
        <v>67</v>
      </c>
      <c r="B257" s="1" t="s">
        <v>21</v>
      </c>
      <c r="C257" s="1" t="s">
        <v>8</v>
      </c>
      <c r="D257" s="1" t="s">
        <v>80</v>
      </c>
      <c r="E257" s="1" t="s">
        <v>10</v>
      </c>
      <c r="F257" s="4">
        <v>28501.22</v>
      </c>
      <c r="G257" s="4">
        <v>33303.1610679846</v>
      </c>
      <c r="H257" s="4">
        <v>41783.7071156056</v>
      </c>
      <c r="I257" s="4">
        <v>51365.941395949</v>
      </c>
      <c r="J257" s="4">
        <v>58209.7629953337</v>
      </c>
      <c r="K257" s="4">
        <v>61425.9250511907</v>
      </c>
      <c r="L257" s="4">
        <v>63453.6331202128</v>
      </c>
      <c r="M257" s="4">
        <v>64881.6054548444</v>
      </c>
      <c r="N257" s="4">
        <v>67422.7589167867</v>
      </c>
      <c r="O257" s="4">
        <v>71757.356860517</v>
      </c>
      <c r="P257" s="4">
        <v>74225.5668113216</v>
      </c>
    </row>
    <row r="258" spans="1:16">
      <c r="A258" s="1" t="s">
        <v>67</v>
      </c>
      <c r="B258" s="1" t="s">
        <v>22</v>
      </c>
      <c r="C258" s="1" t="s">
        <v>8</v>
      </c>
      <c r="D258" s="1" t="s">
        <v>80</v>
      </c>
      <c r="E258" s="1" t="s">
        <v>10</v>
      </c>
      <c r="F258" s="4">
        <v>28501.22</v>
      </c>
      <c r="G258" s="4">
        <v>33303.1610679846</v>
      </c>
      <c r="H258" s="4">
        <v>36218.5168721674</v>
      </c>
      <c r="I258" s="4">
        <v>35310.5756120433</v>
      </c>
      <c r="J258" s="4">
        <v>27781.5964717902</v>
      </c>
      <c r="K258" s="4">
        <v>16203.5706937224</v>
      </c>
      <c r="L258" s="4">
        <v>7780.64793275554</v>
      </c>
      <c r="M258" s="4">
        <v>9121.71637660499</v>
      </c>
      <c r="N258" s="4">
        <v>5729.22337166845</v>
      </c>
      <c r="O258" s="4">
        <v>5956.39732743797</v>
      </c>
      <c r="P258" s="4">
        <v>5889.32396834893</v>
      </c>
    </row>
    <row r="259" spans="1:16">
      <c r="A259" s="1" t="s">
        <v>67</v>
      </c>
      <c r="B259" s="1" t="s">
        <v>23</v>
      </c>
      <c r="C259" s="1" t="s">
        <v>8</v>
      </c>
      <c r="D259" s="1" t="s">
        <v>80</v>
      </c>
      <c r="E259" s="1" t="s">
        <v>10</v>
      </c>
      <c r="F259" s="4">
        <v>28501.22</v>
      </c>
      <c r="G259" s="4">
        <v>33303.1610679846</v>
      </c>
      <c r="H259" s="4">
        <v>36227.5478521109</v>
      </c>
      <c r="I259" s="4">
        <v>34490.0331273593</v>
      </c>
      <c r="J259" s="4">
        <v>27414.7568209324</v>
      </c>
      <c r="K259" s="4">
        <v>16473.0838927057</v>
      </c>
      <c r="L259" s="4">
        <v>8539.49334687513</v>
      </c>
      <c r="M259" s="4">
        <v>9410.5961951822</v>
      </c>
      <c r="N259" s="4">
        <v>5155.01684684917</v>
      </c>
      <c r="O259" s="4">
        <v>5963.07947295192</v>
      </c>
      <c r="P259" s="4">
        <v>5886.26873348817</v>
      </c>
    </row>
    <row r="260" spans="1:16">
      <c r="A260" s="1" t="s">
        <v>67</v>
      </c>
      <c r="B260" s="1" t="s">
        <v>24</v>
      </c>
      <c r="C260" s="1" t="s">
        <v>8</v>
      </c>
      <c r="D260" s="1" t="s">
        <v>80</v>
      </c>
      <c r="E260" s="1" t="s">
        <v>10</v>
      </c>
      <c r="F260" s="4">
        <v>28501.22</v>
      </c>
      <c r="G260" s="4">
        <v>33303.1610679846</v>
      </c>
      <c r="H260" s="4">
        <v>36019.894753947</v>
      </c>
      <c r="I260" s="4">
        <v>34031.5422135975</v>
      </c>
      <c r="J260" s="4">
        <v>26705.703396939</v>
      </c>
      <c r="K260" s="4">
        <v>17872.9277157717</v>
      </c>
      <c r="L260" s="4">
        <v>10598.818336239</v>
      </c>
      <c r="M260" s="4">
        <v>7675.84069357258</v>
      </c>
      <c r="N260" s="4">
        <v>4542.8561632972</v>
      </c>
      <c r="O260" s="4">
        <v>6515.46997431614</v>
      </c>
      <c r="P260" s="4">
        <v>5797.8616321057</v>
      </c>
    </row>
    <row r="261" spans="1:16">
      <c r="A261" s="1" t="s">
        <v>67</v>
      </c>
      <c r="B261" s="1" t="s">
        <v>25</v>
      </c>
      <c r="C261" s="1" t="s">
        <v>8</v>
      </c>
      <c r="D261" s="1" t="s">
        <v>80</v>
      </c>
      <c r="E261" s="1" t="s">
        <v>10</v>
      </c>
      <c r="F261" s="4">
        <v>28501.22</v>
      </c>
      <c r="G261" s="4">
        <v>33303.1610679846</v>
      </c>
      <c r="H261" s="4">
        <v>36020.0313281367</v>
      </c>
      <c r="I261" s="4">
        <v>33830.4121977022</v>
      </c>
      <c r="J261" s="4">
        <v>27525.2867245871</v>
      </c>
      <c r="K261" s="4">
        <v>17357.1160172648</v>
      </c>
      <c r="L261" s="4">
        <v>10352.471963155</v>
      </c>
      <c r="M261" s="4">
        <v>7619.03337602546</v>
      </c>
      <c r="N261" s="4">
        <v>5162.10004894767</v>
      </c>
      <c r="O261" s="4">
        <v>5577.97750866406</v>
      </c>
      <c r="P261" s="4">
        <v>5623.46877573809</v>
      </c>
    </row>
    <row r="262" spans="1:16">
      <c r="A262" s="1" t="s">
        <v>67</v>
      </c>
      <c r="B262" s="1" t="s">
        <v>26</v>
      </c>
      <c r="C262" s="1" t="s">
        <v>8</v>
      </c>
      <c r="D262" s="1" t="s">
        <v>80</v>
      </c>
      <c r="E262" s="1" t="s">
        <v>10</v>
      </c>
      <c r="F262" s="4">
        <v>28501.22</v>
      </c>
      <c r="G262" s="4">
        <v>33303.1610679846</v>
      </c>
      <c r="H262" s="4">
        <v>34869.6592914124</v>
      </c>
      <c r="I262" s="4">
        <v>33654.0432590784</v>
      </c>
      <c r="J262" s="4">
        <v>27427.1885259345</v>
      </c>
      <c r="K262" s="4">
        <v>17983.2559352768</v>
      </c>
      <c r="L262" s="4">
        <v>9907.18124417469</v>
      </c>
      <c r="M262" s="4">
        <v>7919.2118409542</v>
      </c>
      <c r="N262" s="4">
        <v>5052.10828194301</v>
      </c>
      <c r="O262" s="4">
        <v>7031.36570842966</v>
      </c>
      <c r="P262" s="4">
        <v>5890.66720083059</v>
      </c>
    </row>
    <row r="263" spans="1:16">
      <c r="A263" s="1" t="s">
        <v>67</v>
      </c>
      <c r="B263" s="1" t="s">
        <v>27</v>
      </c>
      <c r="C263" s="1" t="s">
        <v>8</v>
      </c>
      <c r="D263" s="1" t="s">
        <v>80</v>
      </c>
      <c r="E263" s="1" t="s">
        <v>10</v>
      </c>
      <c r="F263" s="4">
        <v>28501.22</v>
      </c>
      <c r="G263" s="4">
        <v>33303.1610679846</v>
      </c>
      <c r="H263" s="4">
        <v>34905.3958953432</v>
      </c>
      <c r="I263" s="4">
        <v>33801.996170752</v>
      </c>
      <c r="J263" s="4">
        <v>28960.2359151569</v>
      </c>
      <c r="K263" s="4">
        <v>16175.616895237</v>
      </c>
      <c r="L263" s="4">
        <v>9240.73468390749</v>
      </c>
      <c r="M263" s="4">
        <v>6728.73933435705</v>
      </c>
      <c r="N263" s="4">
        <v>6368.56751048522</v>
      </c>
      <c r="O263" s="4">
        <v>6173.84619591813</v>
      </c>
      <c r="P263" s="4">
        <v>5768.01622262743</v>
      </c>
    </row>
    <row r="264" spans="1:16">
      <c r="A264" s="1" t="s">
        <v>67</v>
      </c>
      <c r="B264" s="1" t="s">
        <v>28</v>
      </c>
      <c r="C264" s="1" t="s">
        <v>8</v>
      </c>
      <c r="D264" s="1" t="s">
        <v>80</v>
      </c>
      <c r="E264" s="1" t="s">
        <v>10</v>
      </c>
      <c r="F264" s="4">
        <v>28501.22</v>
      </c>
      <c r="G264" s="4">
        <v>33303.1610679846</v>
      </c>
      <c r="H264" s="4">
        <v>34344.8757432763</v>
      </c>
      <c r="I264" s="4">
        <v>31930.8737552733</v>
      </c>
      <c r="J264" s="4">
        <v>25572.4931779918</v>
      </c>
      <c r="K264" s="4">
        <v>16370.319824655</v>
      </c>
      <c r="L264" s="4">
        <v>12348.3845037708</v>
      </c>
      <c r="M264" s="4">
        <v>11423.1922030879</v>
      </c>
      <c r="N264" s="4">
        <v>10957.1815847509</v>
      </c>
      <c r="O264" s="4">
        <v>10717.984957556</v>
      </c>
      <c r="P264" s="4">
        <v>10204.7002609396</v>
      </c>
    </row>
    <row r="265" spans="1:16">
      <c r="A265" s="1" t="s">
        <v>67</v>
      </c>
      <c r="B265" s="1" t="s">
        <v>29</v>
      </c>
      <c r="C265" s="1" t="s">
        <v>8</v>
      </c>
      <c r="D265" s="1" t="s">
        <v>80</v>
      </c>
      <c r="E265" s="1" t="s">
        <v>10</v>
      </c>
      <c r="F265" s="4">
        <v>28501.22</v>
      </c>
      <c r="G265" s="4">
        <v>33303.1610679846</v>
      </c>
      <c r="H265" s="4">
        <v>31636.3642360659</v>
      </c>
      <c r="I265" s="4">
        <v>27381.8364004986</v>
      </c>
      <c r="J265" s="4">
        <v>19962.3366489533</v>
      </c>
      <c r="K265" s="4">
        <v>14278.6810852802</v>
      </c>
      <c r="L265" s="4">
        <v>10533.1298263326</v>
      </c>
      <c r="M265" s="4">
        <v>9599.26506823422</v>
      </c>
      <c r="N265" s="4">
        <v>9211.55378588678</v>
      </c>
      <c r="O265" s="4">
        <v>8061.23571055648</v>
      </c>
      <c r="P265" s="4">
        <v>8393.7896009486</v>
      </c>
    </row>
    <row r="266" spans="1:16">
      <c r="A266" s="1" t="s">
        <v>67</v>
      </c>
      <c r="B266" s="1" t="s">
        <v>30</v>
      </c>
      <c r="C266" s="1" t="s">
        <v>8</v>
      </c>
      <c r="D266" s="1" t="s">
        <v>80</v>
      </c>
      <c r="E266" s="1" t="s">
        <v>10</v>
      </c>
      <c r="F266" s="4">
        <v>28501.22</v>
      </c>
      <c r="G266" s="4">
        <v>33303.1610679846</v>
      </c>
      <c r="H266" s="4">
        <v>38871.8502551062</v>
      </c>
      <c r="I266" s="4">
        <v>42791.4870362115</v>
      </c>
      <c r="J266" s="4">
        <v>43696.4991691704</v>
      </c>
      <c r="K266" s="4">
        <v>44580.9234976665</v>
      </c>
      <c r="L266" s="4">
        <v>42813.3358399615</v>
      </c>
      <c r="M266" s="4">
        <v>42804.8652604123</v>
      </c>
      <c r="N266" s="4">
        <v>41595.41809151</v>
      </c>
      <c r="O266" s="4">
        <v>40137.3218952917</v>
      </c>
      <c r="P266" s="4">
        <v>38980.4326804694</v>
      </c>
    </row>
    <row r="267" spans="1:16">
      <c r="A267" s="1" t="s">
        <v>67</v>
      </c>
      <c r="B267" s="1" t="s">
        <v>31</v>
      </c>
      <c r="C267" s="1" t="s">
        <v>8</v>
      </c>
      <c r="D267" s="1" t="s">
        <v>80</v>
      </c>
      <c r="E267" s="1" t="s">
        <v>10</v>
      </c>
      <c r="F267" s="4">
        <v>28501.22</v>
      </c>
      <c r="G267" s="4">
        <v>33303.1610679846</v>
      </c>
      <c r="H267" s="4">
        <v>38065.8662137407</v>
      </c>
      <c r="I267" s="4">
        <v>42566.2389118112</v>
      </c>
      <c r="J267" s="4">
        <v>42949.763761491</v>
      </c>
      <c r="K267" s="4">
        <v>42786.6693301201</v>
      </c>
      <c r="L267" s="4">
        <v>40643.2016933547</v>
      </c>
      <c r="M267" s="4">
        <v>39180.4741325925</v>
      </c>
      <c r="N267" s="4">
        <v>37572.828297967</v>
      </c>
      <c r="O267" s="4">
        <v>35392.9899867255</v>
      </c>
      <c r="P267" s="4">
        <v>34073.1142332048</v>
      </c>
    </row>
    <row r="268" spans="1:16">
      <c r="A268" s="1" t="s">
        <v>67</v>
      </c>
      <c r="B268" s="1" t="s">
        <v>32</v>
      </c>
      <c r="C268" s="1" t="s">
        <v>8</v>
      </c>
      <c r="D268" s="1" t="s">
        <v>80</v>
      </c>
      <c r="E268" s="1" t="s">
        <v>10</v>
      </c>
      <c r="F268" s="4">
        <v>28501.22</v>
      </c>
      <c r="G268" s="4">
        <v>33303.1610679846</v>
      </c>
      <c r="H268" s="4">
        <v>43121.6289422895</v>
      </c>
      <c r="I268" s="4">
        <v>54811.1230544338</v>
      </c>
      <c r="J268" s="4">
        <v>64266.4245072073</v>
      </c>
      <c r="K268" s="4">
        <v>73336.8524030046</v>
      </c>
      <c r="L268" s="4">
        <v>82013.3336903966</v>
      </c>
      <c r="M268" s="4">
        <v>90961.455128175</v>
      </c>
      <c r="N268" s="4">
        <v>98934.2144199083</v>
      </c>
      <c r="O268" s="4">
        <v>109205.527189369</v>
      </c>
      <c r="P268" s="4">
        <v>121432.351521668</v>
      </c>
    </row>
    <row r="269" spans="1:16">
      <c r="A269" s="1" t="s">
        <v>67</v>
      </c>
      <c r="B269" s="1" t="s">
        <v>33</v>
      </c>
      <c r="C269" s="1" t="s">
        <v>8</v>
      </c>
      <c r="D269" s="1" t="s">
        <v>80</v>
      </c>
      <c r="E269" s="1" t="s">
        <v>10</v>
      </c>
      <c r="F269" s="4">
        <v>28501.22</v>
      </c>
      <c r="G269" s="4">
        <v>33303.1610679846</v>
      </c>
      <c r="H269" s="4">
        <v>42985.6702549882</v>
      </c>
      <c r="I269" s="4">
        <v>54534.5659948477</v>
      </c>
      <c r="J269" s="4">
        <v>64070.298755725</v>
      </c>
      <c r="K269" s="4">
        <v>72989.9391161814</v>
      </c>
      <c r="L269" s="4">
        <v>81605.3615070059</v>
      </c>
      <c r="M269" s="4">
        <v>90167.5081436257</v>
      </c>
      <c r="N269" s="4">
        <v>97300.5571859424</v>
      </c>
      <c r="O269" s="4">
        <v>106946.442632598</v>
      </c>
      <c r="P269" s="4">
        <v>120420.352921567</v>
      </c>
    </row>
    <row r="270" spans="1:16">
      <c r="A270" s="1" t="s">
        <v>67</v>
      </c>
      <c r="B270" s="1" t="s">
        <v>34</v>
      </c>
      <c r="C270" s="1" t="s">
        <v>8</v>
      </c>
      <c r="D270" s="1" t="s">
        <v>80</v>
      </c>
      <c r="E270" s="1" t="s">
        <v>10</v>
      </c>
      <c r="F270" s="4">
        <v>28501.22</v>
      </c>
      <c r="G270" s="4">
        <v>33303.1610679846</v>
      </c>
      <c r="H270" s="4">
        <v>43020.9050885387</v>
      </c>
      <c r="I270" s="4">
        <v>54677.7264605474</v>
      </c>
      <c r="J270" s="4">
        <v>64209.0474354157</v>
      </c>
      <c r="K270" s="4">
        <v>73105.1056372764</v>
      </c>
      <c r="L270" s="4">
        <v>81402.9553747765</v>
      </c>
      <c r="M270" s="4">
        <v>90196.9941219483</v>
      </c>
      <c r="N270" s="4">
        <v>98675.5877560146</v>
      </c>
      <c r="O270" s="4">
        <v>109030.988904421</v>
      </c>
      <c r="P270" s="4">
        <v>120584.275184826</v>
      </c>
    </row>
    <row r="271" spans="1:16">
      <c r="A271" s="1" t="s">
        <v>67</v>
      </c>
      <c r="B271" s="1" t="s">
        <v>35</v>
      </c>
      <c r="C271" s="1" t="s">
        <v>8</v>
      </c>
      <c r="D271" s="1" t="s">
        <v>80</v>
      </c>
      <c r="E271" s="1" t="s">
        <v>10</v>
      </c>
      <c r="F271" s="4">
        <v>28501.22</v>
      </c>
      <c r="G271" s="4">
        <v>33303.1610679846</v>
      </c>
      <c r="H271" s="4">
        <v>42983.6450109811</v>
      </c>
      <c r="I271" s="4">
        <v>54527.9930256026</v>
      </c>
      <c r="J271" s="4">
        <v>64064.0843350085</v>
      </c>
      <c r="K271" s="4">
        <v>73008.5587940693</v>
      </c>
      <c r="L271" s="4">
        <v>81631.5599610079</v>
      </c>
      <c r="M271" s="4">
        <v>90425.1571899534</v>
      </c>
      <c r="N271" s="4">
        <v>97604.5626065162</v>
      </c>
      <c r="O271" s="4">
        <v>107099.645938973</v>
      </c>
      <c r="P271" s="4">
        <v>120486.75035458</v>
      </c>
    </row>
    <row r="272" spans="1:16">
      <c r="A272" s="1" t="s">
        <v>67</v>
      </c>
      <c r="B272" s="1" t="s">
        <v>36</v>
      </c>
      <c r="C272" s="1" t="s">
        <v>8</v>
      </c>
      <c r="D272" s="1" t="s">
        <v>80</v>
      </c>
      <c r="E272" s="1" t="s">
        <v>10</v>
      </c>
      <c r="F272" s="4">
        <v>28501.22</v>
      </c>
      <c r="G272" s="4">
        <v>33303.1610679846</v>
      </c>
      <c r="H272" s="4">
        <v>41824.9865529263</v>
      </c>
      <c r="I272" s="4">
        <v>51374.117988335</v>
      </c>
      <c r="J272" s="4">
        <v>58238.2688064916</v>
      </c>
      <c r="K272" s="4">
        <v>62131.5864463575</v>
      </c>
      <c r="L272" s="4">
        <v>64094.915547656</v>
      </c>
      <c r="M272" s="4">
        <v>65768.2071242687</v>
      </c>
      <c r="N272" s="4">
        <v>68443.8090822578</v>
      </c>
      <c r="O272" s="4">
        <v>72418.3762289537</v>
      </c>
      <c r="P272" s="4">
        <v>74781.8238563534</v>
      </c>
    </row>
    <row r="273" spans="1:16">
      <c r="A273" s="1" t="s">
        <v>67</v>
      </c>
      <c r="B273" s="1" t="s">
        <v>37</v>
      </c>
      <c r="C273" s="1" t="s">
        <v>8</v>
      </c>
      <c r="D273" s="1" t="s">
        <v>80</v>
      </c>
      <c r="E273" s="1" t="s">
        <v>10</v>
      </c>
      <c r="F273" s="4">
        <v>28501.22</v>
      </c>
      <c r="G273" s="4">
        <v>33303.1610679846</v>
      </c>
      <c r="H273" s="4">
        <v>42977.3439219214</v>
      </c>
      <c r="I273" s="4">
        <v>54264.1308004458</v>
      </c>
      <c r="J273" s="4">
        <v>63785.245907101</v>
      </c>
      <c r="K273" s="4">
        <v>73294.0215006553</v>
      </c>
      <c r="L273" s="4">
        <v>81209.5591150533</v>
      </c>
      <c r="M273" s="4">
        <v>90499.3422144434</v>
      </c>
      <c r="N273" s="4">
        <v>98648.4184365711</v>
      </c>
      <c r="O273" s="4">
        <v>108396.238294466</v>
      </c>
      <c r="P273" s="4">
        <v>120562.845336498</v>
      </c>
    </row>
    <row r="274" spans="1:16">
      <c r="A274" s="1" t="s">
        <v>67</v>
      </c>
      <c r="B274" s="1" t="s">
        <v>38</v>
      </c>
      <c r="C274" s="1" t="s">
        <v>8</v>
      </c>
      <c r="D274" s="1" t="s">
        <v>80</v>
      </c>
      <c r="E274" s="1" t="s">
        <v>10</v>
      </c>
      <c r="F274" s="4">
        <v>28501.22</v>
      </c>
      <c r="G274" s="4">
        <v>33303.1610679846</v>
      </c>
      <c r="H274" s="4">
        <v>35045.2070587333</v>
      </c>
      <c r="I274" s="4">
        <v>32539.7763438499</v>
      </c>
      <c r="J274" s="4">
        <v>24823.9253186537</v>
      </c>
      <c r="K274" s="4">
        <v>12998.6662273019</v>
      </c>
      <c r="L274" s="4">
        <v>-811.620914583976</v>
      </c>
      <c r="M274" s="4">
        <v>-7375.27792998467</v>
      </c>
      <c r="N274" s="4">
        <v>-10860.952167464</v>
      </c>
      <c r="O274" s="4">
        <v>-13095.7365713838</v>
      </c>
      <c r="P274" s="4">
        <v>-15846.7725173763</v>
      </c>
    </row>
    <row r="275" spans="1:16">
      <c r="A275" s="1" t="s">
        <v>68</v>
      </c>
      <c r="B275" s="1" t="s">
        <v>7</v>
      </c>
      <c r="C275" s="1" t="s">
        <v>8</v>
      </c>
      <c r="D275" s="1" t="s">
        <v>80</v>
      </c>
      <c r="E275" s="1" t="s">
        <v>10</v>
      </c>
      <c r="F275" s="4">
        <v>30716.1176666667</v>
      </c>
      <c r="G275" s="4">
        <v>32497.2853333333</v>
      </c>
      <c r="H275" s="4">
        <v>39567.33</v>
      </c>
      <c r="I275" s="4">
        <v>45605.0503333333</v>
      </c>
      <c r="J275" s="4">
        <v>53745.2263333333</v>
      </c>
      <c r="K275" s="4">
        <v>62852.3646666667</v>
      </c>
      <c r="L275" s="4">
        <v>70846.3543333333</v>
      </c>
      <c r="M275" s="4">
        <v>75539.882</v>
      </c>
      <c r="N275" s="4">
        <v>77971.63</v>
      </c>
      <c r="O275" s="4">
        <v>78801.8403333333</v>
      </c>
      <c r="P275" s="4">
        <v>78305.5533333333</v>
      </c>
    </row>
    <row r="276" spans="1:16">
      <c r="A276" s="1" t="s">
        <v>68</v>
      </c>
      <c r="B276" s="1" t="s">
        <v>11</v>
      </c>
      <c r="C276" s="1" t="s">
        <v>8</v>
      </c>
      <c r="D276" s="1" t="s">
        <v>80</v>
      </c>
      <c r="E276" s="1" t="s">
        <v>10</v>
      </c>
      <c r="F276" s="4">
        <v>30716.1176666667</v>
      </c>
      <c r="G276" s="4">
        <v>32497.2853333333</v>
      </c>
      <c r="H276" s="4">
        <v>31593.4043333333</v>
      </c>
      <c r="I276" s="4">
        <v>30636.716</v>
      </c>
      <c r="J276" s="4">
        <v>26196.5036666667</v>
      </c>
      <c r="K276" s="4">
        <v>17817.041</v>
      </c>
      <c r="L276" s="4">
        <v>5548.44766666667</v>
      </c>
      <c r="M276" s="4">
        <v>-1009.448</v>
      </c>
      <c r="N276" s="4">
        <v>-5120.67966666667</v>
      </c>
      <c r="O276" s="4">
        <v>-8137.83666666667</v>
      </c>
      <c r="P276" s="4">
        <v>-10291.6256666667</v>
      </c>
    </row>
    <row r="277" spans="1:16">
      <c r="A277" s="1" t="s">
        <v>68</v>
      </c>
      <c r="B277" s="1" t="s">
        <v>13</v>
      </c>
      <c r="C277" s="1" t="s">
        <v>8</v>
      </c>
      <c r="D277" s="1" t="s">
        <v>80</v>
      </c>
      <c r="E277" s="1" t="s">
        <v>10</v>
      </c>
      <c r="F277" s="4">
        <v>30716.1176666667</v>
      </c>
      <c r="G277" s="4">
        <v>32497.2853333333</v>
      </c>
      <c r="H277" s="4">
        <v>32389.1223333333</v>
      </c>
      <c r="I277" s="4">
        <v>29196.2806666667</v>
      </c>
      <c r="J277" s="4">
        <v>22079.3613333333</v>
      </c>
      <c r="K277" s="4">
        <v>10481.6103333333</v>
      </c>
      <c r="L277" s="4">
        <v>3445.409</v>
      </c>
      <c r="M277" s="4">
        <v>321.797666666668</v>
      </c>
      <c r="N277" s="4">
        <v>-2171.873</v>
      </c>
      <c r="O277" s="4">
        <v>-4766.90133333333</v>
      </c>
      <c r="P277" s="4">
        <v>-6442.964</v>
      </c>
    </row>
    <row r="278" spans="1:16">
      <c r="A278" s="1" t="s">
        <v>68</v>
      </c>
      <c r="B278" s="1" t="s">
        <v>14</v>
      </c>
      <c r="C278" s="1" t="s">
        <v>8</v>
      </c>
      <c r="D278" s="1" t="s">
        <v>80</v>
      </c>
      <c r="E278" s="1" t="s">
        <v>10</v>
      </c>
      <c r="F278" s="4">
        <v>30716.1176666667</v>
      </c>
      <c r="G278" s="4">
        <v>32497.2853333333</v>
      </c>
      <c r="H278" s="4">
        <v>31148.898</v>
      </c>
      <c r="I278" s="4">
        <v>26981.0676666667</v>
      </c>
      <c r="J278" s="4">
        <v>19047.5083333333</v>
      </c>
      <c r="K278" s="4">
        <v>9646.02833333333</v>
      </c>
      <c r="L278" s="4">
        <v>3548.897</v>
      </c>
      <c r="M278" s="4">
        <v>786.448666666667</v>
      </c>
      <c r="N278" s="4">
        <v>-1300.673</v>
      </c>
      <c r="O278" s="4">
        <v>-3247.44566666667</v>
      </c>
      <c r="P278" s="4">
        <v>-4812.852</v>
      </c>
    </row>
    <row r="279" spans="1:16">
      <c r="A279" s="1" t="s">
        <v>68</v>
      </c>
      <c r="B279" s="1" t="s">
        <v>15</v>
      </c>
      <c r="C279" s="1" t="s">
        <v>8</v>
      </c>
      <c r="D279" s="1" t="s">
        <v>80</v>
      </c>
      <c r="E279" s="1" t="s">
        <v>10</v>
      </c>
      <c r="F279" s="4">
        <v>30716.1176666667</v>
      </c>
      <c r="G279" s="4">
        <v>32497.2853333333</v>
      </c>
      <c r="H279" s="4">
        <v>27165.6733333333</v>
      </c>
      <c r="I279" s="4">
        <v>20758.3933333333</v>
      </c>
      <c r="J279" s="4">
        <v>12743.3973333333</v>
      </c>
      <c r="K279" s="4">
        <v>7814.08466666667</v>
      </c>
      <c r="L279" s="4">
        <v>5558.87933333333</v>
      </c>
      <c r="M279" s="4">
        <v>4018.949</v>
      </c>
      <c r="N279" s="4">
        <v>2633.79233333333</v>
      </c>
      <c r="O279" s="4">
        <v>2166.46466666665</v>
      </c>
      <c r="P279" s="4">
        <v>1953.46433333333</v>
      </c>
    </row>
    <row r="280" spans="1:16">
      <c r="A280" s="1" t="s">
        <v>68</v>
      </c>
      <c r="B280" s="1" t="s">
        <v>17</v>
      </c>
      <c r="C280" s="1" t="s">
        <v>8</v>
      </c>
      <c r="D280" s="1" t="s">
        <v>80</v>
      </c>
      <c r="E280" s="1" t="s">
        <v>10</v>
      </c>
      <c r="F280" s="4">
        <v>30716.1176666667</v>
      </c>
      <c r="G280" s="4">
        <v>32497.2853333333</v>
      </c>
      <c r="H280" s="4">
        <v>26161.1863333333</v>
      </c>
      <c r="I280" s="4">
        <v>21054.4986666667</v>
      </c>
      <c r="J280" s="4">
        <v>15976.895</v>
      </c>
      <c r="K280" s="4">
        <v>11004.2496666667</v>
      </c>
      <c r="L280" s="4">
        <v>6839.15466666666</v>
      </c>
      <c r="M280" s="4">
        <v>4568.56766666667</v>
      </c>
      <c r="N280" s="4">
        <v>2683.98533333333</v>
      </c>
      <c r="O280" s="4">
        <v>1517.43533333333</v>
      </c>
      <c r="P280" s="4">
        <v>1126.95733333333</v>
      </c>
    </row>
    <row r="281" spans="1:16">
      <c r="A281" s="1" t="s">
        <v>68</v>
      </c>
      <c r="B281" s="1" t="s">
        <v>18</v>
      </c>
      <c r="C281" s="1" t="s">
        <v>8</v>
      </c>
      <c r="D281" s="1" t="s">
        <v>80</v>
      </c>
      <c r="E281" s="1" t="s">
        <v>10</v>
      </c>
      <c r="F281" s="4">
        <v>30716.1176666667</v>
      </c>
      <c r="G281" s="4">
        <v>32497.2853333333</v>
      </c>
      <c r="H281" s="4">
        <v>31559.396</v>
      </c>
      <c r="I281" s="4">
        <v>27911.037</v>
      </c>
      <c r="J281" s="4">
        <v>20563.4146666667</v>
      </c>
      <c r="K281" s="4">
        <v>11072.4496666667</v>
      </c>
      <c r="L281" s="4">
        <v>10694.0863333333</v>
      </c>
      <c r="M281" s="4">
        <v>10743.513</v>
      </c>
      <c r="N281" s="4">
        <v>10253.012</v>
      </c>
      <c r="O281" s="4">
        <v>9674.313</v>
      </c>
      <c r="P281" s="4">
        <v>9173.79466666666</v>
      </c>
    </row>
    <row r="282" spans="1:16">
      <c r="A282" s="1" t="s">
        <v>68</v>
      </c>
      <c r="B282" s="1" t="s">
        <v>19</v>
      </c>
      <c r="C282" s="1" t="s">
        <v>8</v>
      </c>
      <c r="D282" s="1" t="s">
        <v>80</v>
      </c>
      <c r="E282" s="1" t="s">
        <v>10</v>
      </c>
      <c r="F282" s="4">
        <v>30716.1176666667</v>
      </c>
      <c r="G282" s="4">
        <v>32497.2853333333</v>
      </c>
      <c r="H282" s="4">
        <v>31638.695</v>
      </c>
      <c r="I282" s="4">
        <v>28302.2886666667</v>
      </c>
      <c r="J282" s="4">
        <v>21236.1233333333</v>
      </c>
      <c r="K282" s="4">
        <v>11803.649</v>
      </c>
      <c r="L282" s="4">
        <v>11213.6786666667</v>
      </c>
      <c r="M282" s="4">
        <v>11272.2023333333</v>
      </c>
      <c r="N282" s="4">
        <v>10917.335</v>
      </c>
      <c r="O282" s="4">
        <v>10325.304</v>
      </c>
      <c r="P282" s="4">
        <v>9776.01533333333</v>
      </c>
    </row>
    <row r="283" spans="1:16">
      <c r="A283" s="1" t="s">
        <v>68</v>
      </c>
      <c r="B283" s="1" t="s">
        <v>20</v>
      </c>
      <c r="C283" s="1" t="s">
        <v>8</v>
      </c>
      <c r="D283" s="1" t="s">
        <v>80</v>
      </c>
      <c r="E283" s="1" t="s">
        <v>10</v>
      </c>
      <c r="F283" s="4">
        <v>30716.1176666667</v>
      </c>
      <c r="G283" s="4">
        <v>32497.2853333333</v>
      </c>
      <c r="H283" s="4">
        <v>31853.943</v>
      </c>
      <c r="I283" s="4">
        <v>28703.664</v>
      </c>
      <c r="J283" s="4">
        <v>22363.5866666667</v>
      </c>
      <c r="K283" s="4">
        <v>13970.319</v>
      </c>
      <c r="L283" s="4">
        <v>14824.095</v>
      </c>
      <c r="M283" s="4">
        <v>15616.8173333333</v>
      </c>
      <c r="N283" s="4">
        <v>15479.3796666667</v>
      </c>
      <c r="O283" s="4">
        <v>15223.1236666667</v>
      </c>
      <c r="P283" s="4">
        <v>14915.901</v>
      </c>
    </row>
    <row r="284" spans="1:16">
      <c r="A284" s="1" t="s">
        <v>68</v>
      </c>
      <c r="B284" s="1" t="s">
        <v>21</v>
      </c>
      <c r="C284" s="1" t="s">
        <v>8</v>
      </c>
      <c r="D284" s="1" t="s">
        <v>80</v>
      </c>
      <c r="E284" s="1" t="s">
        <v>10</v>
      </c>
      <c r="F284" s="4">
        <v>30716.1176666667</v>
      </c>
      <c r="G284" s="4">
        <v>32497.2853333333</v>
      </c>
      <c r="H284" s="4">
        <v>34391.3093333333</v>
      </c>
      <c r="I284" s="4">
        <v>36371.8593333333</v>
      </c>
      <c r="J284" s="4">
        <v>40272.5693333333</v>
      </c>
      <c r="K284" s="4">
        <v>45198.373</v>
      </c>
      <c r="L284" s="4">
        <v>48385.6376666667</v>
      </c>
      <c r="M284" s="4">
        <v>50618.5166666667</v>
      </c>
      <c r="N284" s="4">
        <v>50467.494</v>
      </c>
      <c r="O284" s="4">
        <v>50049.3326666667</v>
      </c>
      <c r="P284" s="4">
        <v>49286.6843333333</v>
      </c>
    </row>
    <row r="285" spans="1:16">
      <c r="A285" s="1" t="s">
        <v>68</v>
      </c>
      <c r="B285" s="1" t="s">
        <v>22</v>
      </c>
      <c r="C285" s="1" t="s">
        <v>8</v>
      </c>
      <c r="D285" s="1" t="s">
        <v>80</v>
      </c>
      <c r="E285" s="1" t="s">
        <v>10</v>
      </c>
      <c r="F285" s="4">
        <v>30716.1176666667</v>
      </c>
      <c r="G285" s="4">
        <v>32497.2853333333</v>
      </c>
      <c r="H285" s="4">
        <v>31566.2086666667</v>
      </c>
      <c r="I285" s="4">
        <v>27906.923</v>
      </c>
      <c r="J285" s="4">
        <v>20549.6646666667</v>
      </c>
      <c r="K285" s="4">
        <v>11030.3453333333</v>
      </c>
      <c r="L285" s="4">
        <v>10667.8256666667</v>
      </c>
      <c r="M285" s="4">
        <v>10697.4596666667</v>
      </c>
      <c r="N285" s="4">
        <v>10249.426</v>
      </c>
      <c r="O285" s="4">
        <v>9713.649</v>
      </c>
      <c r="P285" s="4">
        <v>9349.186</v>
      </c>
    </row>
    <row r="286" spans="1:16">
      <c r="A286" s="1" t="s">
        <v>68</v>
      </c>
      <c r="B286" s="1" t="s">
        <v>23</v>
      </c>
      <c r="C286" s="1" t="s">
        <v>8</v>
      </c>
      <c r="D286" s="1" t="s">
        <v>80</v>
      </c>
      <c r="E286" s="1" t="s">
        <v>10</v>
      </c>
      <c r="F286" s="4">
        <v>30716.1176666667</v>
      </c>
      <c r="G286" s="4">
        <v>32497.2853333333</v>
      </c>
      <c r="H286" s="4">
        <v>31584.333</v>
      </c>
      <c r="I286" s="4">
        <v>27888.3073333333</v>
      </c>
      <c r="J286" s="4">
        <v>20481.6076666667</v>
      </c>
      <c r="K286" s="4">
        <v>10860.3916666667</v>
      </c>
      <c r="L286" s="4">
        <v>10509.752</v>
      </c>
      <c r="M286" s="4">
        <v>10683.8086666667</v>
      </c>
      <c r="N286" s="4">
        <v>10375.0533333333</v>
      </c>
      <c r="O286" s="4">
        <v>10413.9383333333</v>
      </c>
      <c r="P286" s="4">
        <v>10451.6316666667</v>
      </c>
    </row>
    <row r="287" spans="1:16">
      <c r="A287" s="1" t="s">
        <v>68</v>
      </c>
      <c r="B287" s="1" t="s">
        <v>24</v>
      </c>
      <c r="C287" s="1" t="s">
        <v>8</v>
      </c>
      <c r="D287" s="1" t="s">
        <v>80</v>
      </c>
      <c r="E287" s="1" t="s">
        <v>10</v>
      </c>
      <c r="F287" s="4">
        <v>30716.1176666667</v>
      </c>
      <c r="G287" s="4">
        <v>32497.2853333333</v>
      </c>
      <c r="H287" s="4">
        <v>31589.8953333333</v>
      </c>
      <c r="I287" s="4">
        <v>28017.814</v>
      </c>
      <c r="J287" s="4">
        <v>20862.9153333333</v>
      </c>
      <c r="K287" s="4">
        <v>11766.6413333333</v>
      </c>
      <c r="L287" s="4">
        <v>12124.6363333333</v>
      </c>
      <c r="M287" s="4">
        <v>12624.766</v>
      </c>
      <c r="N287" s="4">
        <v>12626.7936666667</v>
      </c>
      <c r="O287" s="4">
        <v>12398.7856666667</v>
      </c>
      <c r="P287" s="4">
        <v>12339.6093333333</v>
      </c>
    </row>
    <row r="288" spans="1:16">
      <c r="A288" s="1" t="s">
        <v>68</v>
      </c>
      <c r="B288" s="1" t="s">
        <v>25</v>
      </c>
      <c r="C288" s="1" t="s">
        <v>8</v>
      </c>
      <c r="D288" s="1" t="s">
        <v>80</v>
      </c>
      <c r="E288" s="1" t="s">
        <v>10</v>
      </c>
      <c r="F288" s="4">
        <v>30716.1176666667</v>
      </c>
      <c r="G288" s="4">
        <v>32497.2853333333</v>
      </c>
      <c r="H288" s="4">
        <v>31643.546</v>
      </c>
      <c r="I288" s="4">
        <v>28083.022</v>
      </c>
      <c r="J288" s="4">
        <v>20844.8166666667</v>
      </c>
      <c r="K288" s="4">
        <v>11635.305</v>
      </c>
      <c r="L288" s="4">
        <v>11981.992</v>
      </c>
      <c r="M288" s="4">
        <v>12376.2686666667</v>
      </c>
      <c r="N288" s="4">
        <v>12304.193</v>
      </c>
      <c r="O288" s="4">
        <v>12315.1013333333</v>
      </c>
      <c r="P288" s="4">
        <v>12203.5686666667</v>
      </c>
    </row>
    <row r="289" spans="1:16">
      <c r="A289" s="1" t="s">
        <v>68</v>
      </c>
      <c r="B289" s="1" t="s">
        <v>26</v>
      </c>
      <c r="C289" s="1" t="s">
        <v>8</v>
      </c>
      <c r="D289" s="1" t="s">
        <v>80</v>
      </c>
      <c r="E289" s="1" t="s">
        <v>10</v>
      </c>
      <c r="F289" s="4">
        <v>30716.1176666667</v>
      </c>
      <c r="G289" s="4">
        <v>32497.2853333333</v>
      </c>
      <c r="H289" s="4">
        <v>31730.8126666667</v>
      </c>
      <c r="I289" s="4">
        <v>28580.4346666667</v>
      </c>
      <c r="J289" s="4">
        <v>21948.9783333333</v>
      </c>
      <c r="K289" s="4">
        <v>13351.8916666667</v>
      </c>
      <c r="L289" s="4">
        <v>13483.382</v>
      </c>
      <c r="M289" s="4">
        <v>13940.652</v>
      </c>
      <c r="N289" s="4">
        <v>13757.9053333333</v>
      </c>
      <c r="O289" s="4">
        <v>13562.4573333333</v>
      </c>
      <c r="P289" s="4">
        <v>13574.066</v>
      </c>
    </row>
    <row r="290" spans="1:16">
      <c r="A290" s="1" t="s">
        <v>68</v>
      </c>
      <c r="B290" s="1" t="s">
        <v>32</v>
      </c>
      <c r="C290" s="1" t="s">
        <v>8</v>
      </c>
      <c r="D290" s="1" t="s">
        <v>80</v>
      </c>
      <c r="E290" s="1" t="s">
        <v>10</v>
      </c>
      <c r="F290" s="4">
        <v>30716.1176666667</v>
      </c>
      <c r="G290" s="4">
        <v>32497.2853333333</v>
      </c>
      <c r="H290" s="4">
        <v>39567.6306666667</v>
      </c>
      <c r="I290" s="4">
        <v>45603.998</v>
      </c>
      <c r="J290" s="4">
        <v>53739.818</v>
      </c>
      <c r="K290" s="4">
        <v>62851.7596666667</v>
      </c>
      <c r="L290" s="4">
        <v>70851.9496666667</v>
      </c>
      <c r="M290" s="4">
        <v>75558.9193333333</v>
      </c>
      <c r="N290" s="4">
        <v>77973.4633333333</v>
      </c>
      <c r="O290" s="4">
        <v>78817.8416666667</v>
      </c>
      <c r="P290" s="4">
        <v>78321.771</v>
      </c>
    </row>
    <row r="291" spans="1:16">
      <c r="A291" s="1" t="s">
        <v>68</v>
      </c>
      <c r="B291" s="1" t="s">
        <v>33</v>
      </c>
      <c r="C291" s="1" t="s">
        <v>8</v>
      </c>
      <c r="D291" s="1" t="s">
        <v>80</v>
      </c>
      <c r="E291" s="1" t="s">
        <v>10</v>
      </c>
      <c r="F291" s="4">
        <v>30716.1176666667</v>
      </c>
      <c r="G291" s="4">
        <v>32497.2853333333</v>
      </c>
      <c r="H291" s="4">
        <v>39734.0606666667</v>
      </c>
      <c r="I291" s="4">
        <v>46068.1393333333</v>
      </c>
      <c r="J291" s="4">
        <v>54660.8406666666</v>
      </c>
      <c r="K291" s="4">
        <v>64913.552</v>
      </c>
      <c r="L291" s="4">
        <v>73807.2426666667</v>
      </c>
      <c r="M291" s="4">
        <v>80684.6113333333</v>
      </c>
      <c r="N291" s="4">
        <v>86654.018</v>
      </c>
      <c r="O291" s="4">
        <v>91432.759</v>
      </c>
      <c r="P291" s="4">
        <v>95232.6466666667</v>
      </c>
    </row>
    <row r="292" spans="1:16">
      <c r="A292" s="1" t="s">
        <v>68</v>
      </c>
      <c r="B292" s="1" t="s">
        <v>34</v>
      </c>
      <c r="C292" s="1" t="s">
        <v>8</v>
      </c>
      <c r="D292" s="1" t="s">
        <v>80</v>
      </c>
      <c r="E292" s="1" t="s">
        <v>10</v>
      </c>
      <c r="F292" s="4">
        <v>30716.1176666667</v>
      </c>
      <c r="G292" s="4">
        <v>32497.2853333333</v>
      </c>
      <c r="H292" s="4">
        <v>39622.1613333333</v>
      </c>
      <c r="I292" s="4">
        <v>45693.4756666667</v>
      </c>
      <c r="J292" s="4">
        <v>53861.3423333333</v>
      </c>
      <c r="K292" s="4">
        <v>63096.891</v>
      </c>
      <c r="L292" s="4">
        <v>71416.5833333333</v>
      </c>
      <c r="M292" s="4">
        <v>77057.156</v>
      </c>
      <c r="N292" s="4">
        <v>80890.0803333333</v>
      </c>
      <c r="O292" s="4">
        <v>82684.019</v>
      </c>
      <c r="P292" s="4">
        <v>83669.5456666667</v>
      </c>
    </row>
    <row r="293" spans="1:16">
      <c r="A293" s="1" t="s">
        <v>68</v>
      </c>
      <c r="B293" s="1" t="s">
        <v>35</v>
      </c>
      <c r="C293" s="1" t="s">
        <v>8</v>
      </c>
      <c r="D293" s="1" t="s">
        <v>80</v>
      </c>
      <c r="E293" s="1" t="s">
        <v>10</v>
      </c>
      <c r="F293" s="4">
        <v>30716.1176666667</v>
      </c>
      <c r="G293" s="4">
        <v>32497.2853333333</v>
      </c>
      <c r="H293" s="4">
        <v>39784.5323333333</v>
      </c>
      <c r="I293" s="4">
        <v>46082.7693333333</v>
      </c>
      <c r="J293" s="4">
        <v>54645.294</v>
      </c>
      <c r="K293" s="4">
        <v>64708.842</v>
      </c>
      <c r="L293" s="4">
        <v>73630.634</v>
      </c>
      <c r="M293" s="4">
        <v>81671.1646666667</v>
      </c>
      <c r="N293" s="4">
        <v>88712.833</v>
      </c>
      <c r="O293" s="4">
        <v>94454.9686666667</v>
      </c>
      <c r="P293" s="4">
        <v>98731.05</v>
      </c>
    </row>
    <row r="294" spans="1:16">
      <c r="A294" s="1" t="s">
        <v>68</v>
      </c>
      <c r="B294" s="1" t="s">
        <v>36</v>
      </c>
      <c r="C294" s="1" t="s">
        <v>8</v>
      </c>
      <c r="D294" s="1" t="s">
        <v>80</v>
      </c>
      <c r="E294" s="1" t="s">
        <v>10</v>
      </c>
      <c r="F294" s="4">
        <v>30716.1176666667</v>
      </c>
      <c r="G294" s="4">
        <v>32497.2853333333</v>
      </c>
      <c r="H294" s="4">
        <v>34395.1226666667</v>
      </c>
      <c r="I294" s="4">
        <v>36376.901</v>
      </c>
      <c r="J294" s="4">
        <v>40273.5446666667</v>
      </c>
      <c r="K294" s="4">
        <v>45200.9433333333</v>
      </c>
      <c r="L294" s="4">
        <v>48390.3053333333</v>
      </c>
      <c r="M294" s="4">
        <v>50634.419</v>
      </c>
      <c r="N294" s="4">
        <v>50483.9096666667</v>
      </c>
      <c r="O294" s="4">
        <v>50060.0136666667</v>
      </c>
      <c r="P294" s="4">
        <v>49299.866</v>
      </c>
    </row>
    <row r="295" spans="1:16">
      <c r="A295" s="1" t="s">
        <v>68</v>
      </c>
      <c r="B295" s="1" t="s">
        <v>37</v>
      </c>
      <c r="C295" s="1" t="s">
        <v>8</v>
      </c>
      <c r="D295" s="1" t="s">
        <v>80</v>
      </c>
      <c r="E295" s="1" t="s">
        <v>10</v>
      </c>
      <c r="F295" s="4">
        <v>30716.1176666667</v>
      </c>
      <c r="G295" s="4">
        <v>32497.2853333333</v>
      </c>
      <c r="H295" s="4">
        <v>39784.118</v>
      </c>
      <c r="I295" s="4">
        <v>46082.3366666667</v>
      </c>
      <c r="J295" s="4">
        <v>54642.962</v>
      </c>
      <c r="K295" s="4">
        <v>64709.7146666667</v>
      </c>
      <c r="L295" s="4">
        <v>73628.291</v>
      </c>
      <c r="M295" s="4">
        <v>81669.698</v>
      </c>
      <c r="N295" s="4">
        <v>88675.4623333333</v>
      </c>
      <c r="O295" s="4">
        <v>94420.5863333333</v>
      </c>
      <c r="P295" s="4">
        <v>98710.821</v>
      </c>
    </row>
    <row r="296" spans="1:16">
      <c r="A296" s="1" t="s">
        <v>68</v>
      </c>
      <c r="B296" s="1" t="s">
        <v>38</v>
      </c>
      <c r="C296" s="1" t="s">
        <v>8</v>
      </c>
      <c r="D296" s="1" t="s">
        <v>80</v>
      </c>
      <c r="E296" s="1" t="s">
        <v>10</v>
      </c>
      <c r="F296" s="4">
        <v>30716.1176666667</v>
      </c>
      <c r="G296" s="4">
        <v>32497.2853333333</v>
      </c>
      <c r="H296" s="4">
        <v>32723.1483333333</v>
      </c>
      <c r="I296" s="4">
        <v>29535.99</v>
      </c>
      <c r="J296" s="4">
        <v>22312.8106666667</v>
      </c>
      <c r="K296" s="4">
        <v>10466.7713333333</v>
      </c>
      <c r="L296" s="4">
        <v>3478.442</v>
      </c>
      <c r="M296" s="4">
        <v>98.3949999999974</v>
      </c>
      <c r="N296" s="4">
        <v>-2439.49566666667</v>
      </c>
      <c r="O296" s="4">
        <v>-4902.76966666666</v>
      </c>
      <c r="P296" s="4">
        <v>-6476.91366666667</v>
      </c>
    </row>
    <row r="297" spans="1:16">
      <c r="A297" s="1" t="s">
        <v>69</v>
      </c>
      <c r="B297" s="1" t="s">
        <v>7</v>
      </c>
      <c r="C297" s="1" t="s">
        <v>8</v>
      </c>
      <c r="D297" s="1" t="s">
        <v>80</v>
      </c>
      <c r="E297" s="1" t="s">
        <v>10</v>
      </c>
      <c r="F297" s="4">
        <v>29207.968</v>
      </c>
      <c r="G297" s="4">
        <v>31730.812</v>
      </c>
      <c r="H297" s="4">
        <v>41435.892</v>
      </c>
      <c r="I297" s="4">
        <v>50432.084</v>
      </c>
      <c r="J297" s="4">
        <v>57374.652</v>
      </c>
      <c r="K297" s="4">
        <v>62373.36</v>
      </c>
      <c r="L297" s="4">
        <v>66930.32</v>
      </c>
      <c r="M297" s="4">
        <v>71272.656</v>
      </c>
      <c r="N297" s="4">
        <v>75018.128</v>
      </c>
      <c r="O297" s="4">
        <v>78224.288</v>
      </c>
      <c r="P297" s="4">
        <v>80634.56</v>
      </c>
    </row>
    <row r="298" spans="1:16">
      <c r="A298" s="1" t="s">
        <v>69</v>
      </c>
      <c r="B298" s="1" t="s">
        <v>11</v>
      </c>
      <c r="C298" s="1" t="s">
        <v>8</v>
      </c>
      <c r="D298" s="1" t="s">
        <v>80</v>
      </c>
      <c r="E298" s="1" t="s">
        <v>10</v>
      </c>
      <c r="F298" s="4">
        <v>29207.968</v>
      </c>
      <c r="G298" s="4">
        <v>31592.26</v>
      </c>
      <c r="H298" s="4">
        <v>32560.016</v>
      </c>
      <c r="I298" s="4">
        <v>24492.874</v>
      </c>
      <c r="J298" s="4">
        <v>15542.047</v>
      </c>
      <c r="K298" s="4">
        <v>8301.7765</v>
      </c>
      <c r="L298" s="4">
        <v>3573.83125</v>
      </c>
      <c r="M298" s="4">
        <v>586.7341875</v>
      </c>
      <c r="N298" s="4">
        <v>-1664.914875</v>
      </c>
      <c r="O298" s="4">
        <v>-3423.299</v>
      </c>
      <c r="P298" s="4">
        <v>-4906.524</v>
      </c>
    </row>
    <row r="299" spans="1:16">
      <c r="A299" s="1" t="s">
        <v>69</v>
      </c>
      <c r="B299" s="1" t="s">
        <v>12</v>
      </c>
      <c r="C299" s="1" t="s">
        <v>8</v>
      </c>
      <c r="D299" s="1" t="s">
        <v>80</v>
      </c>
      <c r="E299" s="1" t="s">
        <v>10</v>
      </c>
      <c r="F299" s="4">
        <v>29207.968</v>
      </c>
      <c r="G299" s="4">
        <v>31637.394</v>
      </c>
      <c r="H299" s="4">
        <v>29378.636</v>
      </c>
      <c r="I299" s="4">
        <v>15682.426</v>
      </c>
      <c r="J299" s="4">
        <v>9945.919</v>
      </c>
      <c r="K299" s="4">
        <v>5434.6955</v>
      </c>
      <c r="L299" s="4">
        <v>4380.065</v>
      </c>
      <c r="M299" s="4">
        <v>4037.69975</v>
      </c>
      <c r="N299" s="4">
        <v>3915.34375</v>
      </c>
      <c r="O299" s="4">
        <v>3937.9785</v>
      </c>
      <c r="P299" s="4">
        <v>3998.1625</v>
      </c>
    </row>
    <row r="300" spans="1:16">
      <c r="A300" s="1" t="s">
        <v>69</v>
      </c>
      <c r="B300" s="1" t="s">
        <v>13</v>
      </c>
      <c r="C300" s="1" t="s">
        <v>8</v>
      </c>
      <c r="D300" s="1" t="s">
        <v>80</v>
      </c>
      <c r="E300" s="1" t="s">
        <v>10</v>
      </c>
      <c r="F300" s="4">
        <v>29207.968</v>
      </c>
      <c r="G300" s="4">
        <v>31695.932</v>
      </c>
      <c r="H300" s="4">
        <v>34015.992</v>
      </c>
      <c r="I300" s="4">
        <v>24142.494</v>
      </c>
      <c r="J300" s="4">
        <v>14871.428</v>
      </c>
      <c r="K300" s="4">
        <v>8081.556</v>
      </c>
      <c r="L300" s="4">
        <v>2883.859</v>
      </c>
      <c r="M300" s="4">
        <v>-220.0949375</v>
      </c>
      <c r="N300" s="4">
        <v>-2092.3555</v>
      </c>
      <c r="O300" s="4">
        <v>-3271.378</v>
      </c>
      <c r="P300" s="4">
        <v>-4110.902</v>
      </c>
    </row>
    <row r="301" spans="1:16">
      <c r="A301" s="1" t="s">
        <v>69</v>
      </c>
      <c r="B301" s="1" t="s">
        <v>14</v>
      </c>
      <c r="C301" s="1" t="s">
        <v>8</v>
      </c>
      <c r="D301" s="1" t="s">
        <v>80</v>
      </c>
      <c r="E301" s="1" t="s">
        <v>10</v>
      </c>
      <c r="F301" s="4">
        <v>29207.968</v>
      </c>
      <c r="G301" s="4">
        <v>31637.552</v>
      </c>
      <c r="H301" s="4">
        <v>33064.874</v>
      </c>
      <c r="I301" s="4">
        <v>23899.58</v>
      </c>
      <c r="J301" s="4">
        <v>15627.621</v>
      </c>
      <c r="K301" s="4">
        <v>8364.521</v>
      </c>
      <c r="L301" s="4">
        <v>2661.0065</v>
      </c>
      <c r="M301" s="4">
        <v>-603.4313125</v>
      </c>
      <c r="N301" s="4">
        <v>-2486.82925</v>
      </c>
      <c r="O301" s="4">
        <v>-3562.2395</v>
      </c>
      <c r="P301" s="4">
        <v>-4362.913</v>
      </c>
    </row>
    <row r="302" spans="1:16">
      <c r="A302" s="1" t="s">
        <v>69</v>
      </c>
      <c r="B302" s="1" t="s">
        <v>15</v>
      </c>
      <c r="C302" s="1" t="s">
        <v>8</v>
      </c>
      <c r="D302" s="1" t="s">
        <v>80</v>
      </c>
      <c r="E302" s="1" t="s">
        <v>10</v>
      </c>
      <c r="F302" s="4">
        <v>29207.968</v>
      </c>
      <c r="G302" s="4">
        <v>31653.084</v>
      </c>
      <c r="H302" s="4">
        <v>32108.874</v>
      </c>
      <c r="I302" s="4">
        <v>25889.124</v>
      </c>
      <c r="J302" s="4">
        <v>13816.364</v>
      </c>
      <c r="K302" s="4">
        <v>7154.1035</v>
      </c>
      <c r="L302" s="4">
        <v>1493.3235</v>
      </c>
      <c r="M302" s="4">
        <v>61.6188671875</v>
      </c>
      <c r="N302" s="4">
        <v>-217.45221875</v>
      </c>
      <c r="O302" s="4">
        <v>-177.033921875</v>
      </c>
      <c r="P302" s="4">
        <v>-98.8590234375</v>
      </c>
    </row>
    <row r="303" spans="1:16">
      <c r="A303" s="1" t="s">
        <v>69</v>
      </c>
      <c r="B303" s="1" t="s">
        <v>16</v>
      </c>
      <c r="C303" s="1" t="s">
        <v>8</v>
      </c>
      <c r="D303" s="1" t="s">
        <v>80</v>
      </c>
      <c r="E303" s="1" t="s">
        <v>10</v>
      </c>
      <c r="F303" s="4">
        <v>29207.968</v>
      </c>
      <c r="G303" s="4">
        <v>31653.176</v>
      </c>
      <c r="H303" s="4">
        <v>32281.348</v>
      </c>
      <c r="I303" s="4">
        <v>26204.986</v>
      </c>
      <c r="J303" s="4">
        <v>13623.763</v>
      </c>
      <c r="K303" s="4">
        <v>6197.7615</v>
      </c>
      <c r="L303" s="4">
        <v>959.3329375</v>
      </c>
      <c r="M303" s="4">
        <v>-209.260234375</v>
      </c>
      <c r="N303" s="4">
        <v>-147.30559375</v>
      </c>
      <c r="O303" s="4">
        <v>338.48890625</v>
      </c>
      <c r="P303" s="4">
        <v>798.282</v>
      </c>
    </row>
    <row r="304" spans="1:16">
      <c r="A304" s="1" t="s">
        <v>69</v>
      </c>
      <c r="B304" s="1" t="s">
        <v>17</v>
      </c>
      <c r="C304" s="1" t="s">
        <v>8</v>
      </c>
      <c r="D304" s="1" t="s">
        <v>80</v>
      </c>
      <c r="E304" s="1" t="s">
        <v>10</v>
      </c>
      <c r="F304" s="4">
        <v>29207.968</v>
      </c>
      <c r="G304" s="4">
        <v>31650.74</v>
      </c>
      <c r="H304" s="4">
        <v>29745.654</v>
      </c>
      <c r="I304" s="4">
        <v>16838.776</v>
      </c>
      <c r="J304" s="4">
        <v>11639.75</v>
      </c>
      <c r="K304" s="4">
        <v>7524.5335</v>
      </c>
      <c r="L304" s="4">
        <v>4972.722</v>
      </c>
      <c r="M304" s="4">
        <v>3808.157</v>
      </c>
      <c r="N304" s="4">
        <v>3033.9495</v>
      </c>
      <c r="O304" s="4">
        <v>2502.11225</v>
      </c>
      <c r="P304" s="4">
        <v>2166.974</v>
      </c>
    </row>
    <row r="305" spans="1:16">
      <c r="A305" s="1" t="s">
        <v>69</v>
      </c>
      <c r="B305" s="1" t="s">
        <v>18</v>
      </c>
      <c r="C305" s="1" t="s">
        <v>8</v>
      </c>
      <c r="D305" s="1" t="s">
        <v>80</v>
      </c>
      <c r="E305" s="1" t="s">
        <v>10</v>
      </c>
      <c r="F305" s="4">
        <v>29207.968</v>
      </c>
      <c r="G305" s="4">
        <v>31637.524</v>
      </c>
      <c r="H305" s="4">
        <v>34165.004</v>
      </c>
      <c r="I305" s="4">
        <v>28156.83</v>
      </c>
      <c r="J305" s="4">
        <v>22479.986</v>
      </c>
      <c r="K305" s="4">
        <v>18018.676</v>
      </c>
      <c r="L305" s="4">
        <v>14651.633</v>
      </c>
      <c r="M305" s="4">
        <v>12066.59</v>
      </c>
      <c r="N305" s="4">
        <v>9780.342</v>
      </c>
      <c r="O305" s="4">
        <v>7843.6025</v>
      </c>
      <c r="P305" s="4">
        <v>6329.378</v>
      </c>
    </row>
    <row r="306" spans="1:16">
      <c r="A306" s="1" t="s">
        <v>69</v>
      </c>
      <c r="B306" s="1" t="s">
        <v>19</v>
      </c>
      <c r="C306" s="1" t="s">
        <v>8</v>
      </c>
      <c r="D306" s="1" t="s">
        <v>80</v>
      </c>
      <c r="E306" s="1" t="s">
        <v>10</v>
      </c>
      <c r="F306" s="4">
        <v>29207.968</v>
      </c>
      <c r="G306" s="4">
        <v>31592.26</v>
      </c>
      <c r="H306" s="4">
        <v>33292.152</v>
      </c>
      <c r="I306" s="4">
        <v>28356.918</v>
      </c>
      <c r="J306" s="4">
        <v>23439.426</v>
      </c>
      <c r="K306" s="4">
        <v>18032.3</v>
      </c>
      <c r="L306" s="4">
        <v>15130.562</v>
      </c>
      <c r="M306" s="4">
        <v>12161.771</v>
      </c>
      <c r="N306" s="4">
        <v>9815.199</v>
      </c>
      <c r="O306" s="4">
        <v>7556.8465</v>
      </c>
      <c r="P306" s="4">
        <v>5803.8485</v>
      </c>
    </row>
    <row r="307" spans="1:16">
      <c r="A307" s="1" t="s">
        <v>69</v>
      </c>
      <c r="B307" s="1" t="s">
        <v>20</v>
      </c>
      <c r="C307" s="1" t="s">
        <v>8</v>
      </c>
      <c r="D307" s="1" t="s">
        <v>80</v>
      </c>
      <c r="E307" s="1" t="s">
        <v>10</v>
      </c>
      <c r="F307" s="4">
        <v>29207.968</v>
      </c>
      <c r="G307" s="4">
        <v>31637.394</v>
      </c>
      <c r="H307" s="4">
        <v>33745.664</v>
      </c>
      <c r="I307" s="4">
        <v>28069.512</v>
      </c>
      <c r="J307" s="4">
        <v>23495.02</v>
      </c>
      <c r="K307" s="4">
        <v>17762.18</v>
      </c>
      <c r="L307" s="4">
        <v>13344.926</v>
      </c>
      <c r="M307" s="4">
        <v>11294.694</v>
      </c>
      <c r="N307" s="4">
        <v>10063.033</v>
      </c>
      <c r="O307" s="4">
        <v>9455.356</v>
      </c>
      <c r="P307" s="4">
        <v>8895.361</v>
      </c>
    </row>
    <row r="308" spans="1:16">
      <c r="A308" s="1" t="s">
        <v>69</v>
      </c>
      <c r="B308" s="1" t="s">
        <v>21</v>
      </c>
      <c r="C308" s="1" t="s">
        <v>8</v>
      </c>
      <c r="D308" s="1" t="s">
        <v>80</v>
      </c>
      <c r="E308" s="1" t="s">
        <v>10</v>
      </c>
      <c r="F308" s="4">
        <v>29207.968</v>
      </c>
      <c r="G308" s="4">
        <v>31734.572</v>
      </c>
      <c r="H308" s="4">
        <v>39912.492</v>
      </c>
      <c r="I308" s="4">
        <v>45210.564</v>
      </c>
      <c r="J308" s="4">
        <v>47222.004</v>
      </c>
      <c r="K308" s="4">
        <v>46897.78</v>
      </c>
      <c r="L308" s="4">
        <v>45466.212</v>
      </c>
      <c r="M308" s="4">
        <v>43453.54</v>
      </c>
      <c r="N308" s="4">
        <v>41275.876</v>
      </c>
      <c r="O308" s="4">
        <v>39208.864</v>
      </c>
      <c r="P308" s="4">
        <v>37158.288</v>
      </c>
    </row>
    <row r="309" spans="1:16">
      <c r="A309" s="1" t="s">
        <v>69</v>
      </c>
      <c r="B309" s="1" t="s">
        <v>22</v>
      </c>
      <c r="C309" s="1" t="s">
        <v>8</v>
      </c>
      <c r="D309" s="1" t="s">
        <v>80</v>
      </c>
      <c r="E309" s="1" t="s">
        <v>10</v>
      </c>
      <c r="F309" s="4">
        <v>29207.968</v>
      </c>
      <c r="G309" s="4">
        <v>31695.932</v>
      </c>
      <c r="H309" s="4">
        <v>34618.96</v>
      </c>
      <c r="I309" s="4">
        <v>28527.606</v>
      </c>
      <c r="J309" s="4">
        <v>21981.434</v>
      </c>
      <c r="K309" s="4">
        <v>17530.588</v>
      </c>
      <c r="L309" s="4">
        <v>14392.235</v>
      </c>
      <c r="M309" s="4">
        <v>11844.503</v>
      </c>
      <c r="N309" s="4">
        <v>9733.307</v>
      </c>
      <c r="O309" s="4">
        <v>8265.4195</v>
      </c>
      <c r="P309" s="4">
        <v>6497.3705</v>
      </c>
    </row>
    <row r="310" spans="1:16">
      <c r="A310" s="1" t="s">
        <v>69</v>
      </c>
      <c r="B310" s="1" t="s">
        <v>23</v>
      </c>
      <c r="C310" s="1" t="s">
        <v>8</v>
      </c>
      <c r="D310" s="1" t="s">
        <v>80</v>
      </c>
      <c r="E310" s="1" t="s">
        <v>10</v>
      </c>
      <c r="F310" s="4">
        <v>29207.968</v>
      </c>
      <c r="G310" s="4">
        <v>31637.552</v>
      </c>
      <c r="H310" s="4">
        <v>35005.208</v>
      </c>
      <c r="I310" s="4">
        <v>28524.128</v>
      </c>
      <c r="J310" s="4">
        <v>22003.472</v>
      </c>
      <c r="K310" s="4">
        <v>17502.406</v>
      </c>
      <c r="L310" s="4">
        <v>14080.6</v>
      </c>
      <c r="M310" s="4">
        <v>11529.206</v>
      </c>
      <c r="N310" s="4">
        <v>9888.496</v>
      </c>
      <c r="O310" s="4">
        <v>7554.591</v>
      </c>
      <c r="P310" s="4">
        <v>6304.705</v>
      </c>
    </row>
    <row r="311" spans="1:16">
      <c r="A311" s="1" t="s">
        <v>69</v>
      </c>
      <c r="B311" s="1" t="s">
        <v>24</v>
      </c>
      <c r="C311" s="1" t="s">
        <v>8</v>
      </c>
      <c r="D311" s="1" t="s">
        <v>80</v>
      </c>
      <c r="E311" s="1" t="s">
        <v>10</v>
      </c>
      <c r="F311" s="4">
        <v>29207.968</v>
      </c>
      <c r="G311" s="4">
        <v>31653.084</v>
      </c>
      <c r="H311" s="4">
        <v>34489.332</v>
      </c>
      <c r="I311" s="4">
        <v>29331.32</v>
      </c>
      <c r="J311" s="4">
        <v>22446.066</v>
      </c>
      <c r="K311" s="4">
        <v>16793.532</v>
      </c>
      <c r="L311" s="4">
        <v>13278.336</v>
      </c>
      <c r="M311" s="4">
        <v>11172.708</v>
      </c>
      <c r="N311" s="4">
        <v>9727.005</v>
      </c>
      <c r="O311" s="4">
        <v>8683.206</v>
      </c>
      <c r="P311" s="4">
        <v>7808.9095</v>
      </c>
    </row>
    <row r="312" spans="1:16">
      <c r="A312" s="1" t="s">
        <v>69</v>
      </c>
      <c r="B312" s="1" t="s">
        <v>25</v>
      </c>
      <c r="C312" s="1" t="s">
        <v>8</v>
      </c>
      <c r="D312" s="1" t="s">
        <v>80</v>
      </c>
      <c r="E312" s="1" t="s">
        <v>10</v>
      </c>
      <c r="F312" s="4">
        <v>29207.968</v>
      </c>
      <c r="G312" s="4">
        <v>31653.176</v>
      </c>
      <c r="H312" s="4">
        <v>34661.14</v>
      </c>
      <c r="I312" s="4">
        <v>28851.146</v>
      </c>
      <c r="J312" s="4">
        <v>21995.856</v>
      </c>
      <c r="K312" s="4">
        <v>15652.205</v>
      </c>
      <c r="L312" s="4">
        <v>12989.939</v>
      </c>
      <c r="M312" s="4">
        <v>11558.644</v>
      </c>
      <c r="N312" s="4">
        <v>10481.844</v>
      </c>
      <c r="O312" s="4">
        <v>9670.935</v>
      </c>
      <c r="P312" s="4">
        <v>8949.313</v>
      </c>
    </row>
    <row r="313" spans="1:16">
      <c r="A313" s="1" t="s">
        <v>69</v>
      </c>
      <c r="B313" s="1" t="s">
        <v>26</v>
      </c>
      <c r="C313" s="1" t="s">
        <v>8</v>
      </c>
      <c r="D313" s="1" t="s">
        <v>80</v>
      </c>
      <c r="E313" s="1" t="s">
        <v>10</v>
      </c>
      <c r="F313" s="4">
        <v>29207.968</v>
      </c>
      <c r="G313" s="4">
        <v>31650.74</v>
      </c>
      <c r="H313" s="4">
        <v>34409.292</v>
      </c>
      <c r="I313" s="4">
        <v>28571.272</v>
      </c>
      <c r="J313" s="4">
        <v>22124.244</v>
      </c>
      <c r="K313" s="4">
        <v>17489.862</v>
      </c>
      <c r="L313" s="4">
        <v>14545.729</v>
      </c>
      <c r="M313" s="4">
        <v>12012.912</v>
      </c>
      <c r="N313" s="4">
        <v>10133.534</v>
      </c>
      <c r="O313" s="4">
        <v>8727.729</v>
      </c>
      <c r="P313" s="4">
        <v>7585.2865</v>
      </c>
    </row>
    <row r="314" spans="1:16">
      <c r="A314" s="1" t="s">
        <v>69</v>
      </c>
      <c r="B314" s="1" t="s">
        <v>28</v>
      </c>
      <c r="C314" s="1" t="s">
        <v>8</v>
      </c>
      <c r="D314" s="1" t="s">
        <v>80</v>
      </c>
      <c r="E314" s="1" t="s">
        <v>10</v>
      </c>
      <c r="F314" s="4">
        <v>29207.968</v>
      </c>
      <c r="G314" s="4">
        <v>31730.812</v>
      </c>
      <c r="H314" s="4">
        <v>36352.424</v>
      </c>
      <c r="I314" s="4">
        <v>26240.824</v>
      </c>
      <c r="J314" s="4">
        <v>23364.606</v>
      </c>
      <c r="K314" s="4">
        <v>18679.714</v>
      </c>
      <c r="L314" s="4">
        <v>18302.576</v>
      </c>
      <c r="M314" s="4">
        <v>17350.226</v>
      </c>
      <c r="N314" s="4">
        <v>16832.96</v>
      </c>
      <c r="O314" s="4">
        <v>17106.3</v>
      </c>
      <c r="P314" s="4">
        <v>17220.546</v>
      </c>
    </row>
    <row r="315" spans="1:16">
      <c r="A315" s="1" t="s">
        <v>69</v>
      </c>
      <c r="B315" s="1" t="s">
        <v>29</v>
      </c>
      <c r="C315" s="1" t="s">
        <v>8</v>
      </c>
      <c r="D315" s="1" t="s">
        <v>80</v>
      </c>
      <c r="E315" s="1" t="s">
        <v>10</v>
      </c>
      <c r="F315" s="4">
        <v>29207.968</v>
      </c>
      <c r="G315" s="4">
        <v>31786.468</v>
      </c>
      <c r="H315" s="4">
        <v>35136.536</v>
      </c>
      <c r="I315" s="4">
        <v>19910.764</v>
      </c>
      <c r="J315" s="4">
        <v>19422.148</v>
      </c>
      <c r="K315" s="4">
        <v>18522.002</v>
      </c>
      <c r="L315" s="4">
        <v>17170.402</v>
      </c>
      <c r="M315" s="4">
        <v>16025.452</v>
      </c>
      <c r="N315" s="4">
        <v>14958.901</v>
      </c>
      <c r="O315" s="4">
        <v>13911.808</v>
      </c>
      <c r="P315" s="4">
        <v>12949.204</v>
      </c>
    </row>
    <row r="316" spans="1:16">
      <c r="A316" s="1" t="s">
        <v>69</v>
      </c>
      <c r="B316" s="1" t="s">
        <v>32</v>
      </c>
      <c r="C316" s="1" t="s">
        <v>8</v>
      </c>
      <c r="D316" s="1" t="s">
        <v>80</v>
      </c>
      <c r="E316" s="1" t="s">
        <v>10</v>
      </c>
      <c r="F316" s="4">
        <v>29207.968</v>
      </c>
      <c r="G316" s="4">
        <v>31782.74</v>
      </c>
      <c r="H316" s="4">
        <v>42190.34</v>
      </c>
      <c r="I316" s="4">
        <v>52078.18</v>
      </c>
      <c r="J316" s="4">
        <v>59865.796</v>
      </c>
      <c r="K316" s="4">
        <v>65935.22</v>
      </c>
      <c r="L316" s="4">
        <v>71452.696</v>
      </c>
      <c r="M316" s="4">
        <v>76448.416</v>
      </c>
      <c r="N316" s="4">
        <v>81025.136</v>
      </c>
      <c r="O316" s="4">
        <v>85020.616</v>
      </c>
      <c r="P316" s="4">
        <v>88413.512</v>
      </c>
    </row>
    <row r="317" spans="1:16">
      <c r="A317" s="1" t="s">
        <v>69</v>
      </c>
      <c r="B317" s="1" t="s">
        <v>33</v>
      </c>
      <c r="C317" s="1" t="s">
        <v>8</v>
      </c>
      <c r="D317" s="1" t="s">
        <v>80</v>
      </c>
      <c r="E317" s="1" t="s">
        <v>10</v>
      </c>
      <c r="F317" s="4">
        <v>29207.968</v>
      </c>
      <c r="G317" s="4">
        <v>31731.05</v>
      </c>
      <c r="H317" s="4">
        <v>41572.404</v>
      </c>
      <c r="I317" s="4">
        <v>50982.764</v>
      </c>
      <c r="J317" s="4">
        <v>58687.608</v>
      </c>
      <c r="K317" s="4">
        <v>64650.804</v>
      </c>
      <c r="L317" s="4">
        <v>70784.984</v>
      </c>
      <c r="M317" s="4">
        <v>77000.704</v>
      </c>
      <c r="N317" s="4">
        <v>82948.432</v>
      </c>
      <c r="O317" s="4">
        <v>88614.912</v>
      </c>
      <c r="P317" s="4">
        <v>93951.408</v>
      </c>
    </row>
    <row r="318" spans="1:16">
      <c r="A318" s="1" t="s">
        <v>69</v>
      </c>
      <c r="B318" s="1" t="s">
        <v>34</v>
      </c>
      <c r="C318" s="1" t="s">
        <v>8</v>
      </c>
      <c r="D318" s="1" t="s">
        <v>80</v>
      </c>
      <c r="E318" s="1" t="s">
        <v>10</v>
      </c>
      <c r="F318" s="4">
        <v>29207.968</v>
      </c>
      <c r="G318" s="4">
        <v>31746.192</v>
      </c>
      <c r="H318" s="4">
        <v>41684.2</v>
      </c>
      <c r="I318" s="4">
        <v>51117.568</v>
      </c>
      <c r="J318" s="4">
        <v>58809.448</v>
      </c>
      <c r="K318" s="4">
        <v>64565.648</v>
      </c>
      <c r="L318" s="4">
        <v>69577.12</v>
      </c>
      <c r="M318" s="4">
        <v>73778.416</v>
      </c>
      <c r="N318" s="4">
        <v>77807.712</v>
      </c>
      <c r="O318" s="4">
        <v>81041.696</v>
      </c>
      <c r="P318" s="4">
        <v>82921.416</v>
      </c>
    </row>
    <row r="319" spans="1:16">
      <c r="A319" s="1" t="s">
        <v>69</v>
      </c>
      <c r="B319" s="1" t="s">
        <v>35</v>
      </c>
      <c r="C319" s="1" t="s">
        <v>8</v>
      </c>
      <c r="D319" s="1" t="s">
        <v>80</v>
      </c>
      <c r="E319" s="1" t="s">
        <v>10</v>
      </c>
      <c r="F319" s="4">
        <v>29207.968</v>
      </c>
      <c r="G319" s="4">
        <v>31746.444</v>
      </c>
      <c r="H319" s="4">
        <v>41822.46</v>
      </c>
      <c r="I319" s="4">
        <v>51681.984</v>
      </c>
      <c r="J319" s="4">
        <v>60160.628</v>
      </c>
      <c r="K319" s="4">
        <v>66892.812</v>
      </c>
      <c r="L319" s="4">
        <v>73529.688</v>
      </c>
      <c r="M319" s="4">
        <v>79855.504</v>
      </c>
      <c r="N319" s="4">
        <v>86044.752</v>
      </c>
      <c r="O319" s="4">
        <v>91873.64</v>
      </c>
      <c r="P319" s="4">
        <v>97113.888</v>
      </c>
    </row>
    <row r="320" spans="1:16">
      <c r="A320" s="1" t="s">
        <v>69</v>
      </c>
      <c r="B320" s="1" t="s">
        <v>36</v>
      </c>
      <c r="C320" s="1" t="s">
        <v>8</v>
      </c>
      <c r="D320" s="1" t="s">
        <v>80</v>
      </c>
      <c r="E320" s="1" t="s">
        <v>10</v>
      </c>
      <c r="F320" s="4">
        <v>29207.968</v>
      </c>
      <c r="G320" s="4">
        <v>31786.842</v>
      </c>
      <c r="H320" s="4">
        <v>40735.044</v>
      </c>
      <c r="I320" s="4">
        <v>47054.216</v>
      </c>
      <c r="J320" s="4">
        <v>50132.096</v>
      </c>
      <c r="K320" s="4">
        <v>50657.104</v>
      </c>
      <c r="L320" s="4">
        <v>49969.768</v>
      </c>
      <c r="M320" s="4">
        <v>48487.084</v>
      </c>
      <c r="N320" s="4">
        <v>46753.652</v>
      </c>
      <c r="O320" s="4">
        <v>45161.276</v>
      </c>
      <c r="P320" s="4">
        <v>43605.604</v>
      </c>
    </row>
    <row r="321" spans="1:16">
      <c r="A321" s="1" t="s">
        <v>69</v>
      </c>
      <c r="B321" s="1" t="s">
        <v>37</v>
      </c>
      <c r="C321" s="1" t="s">
        <v>8</v>
      </c>
      <c r="D321" s="1" t="s">
        <v>80</v>
      </c>
      <c r="E321" s="1" t="s">
        <v>10</v>
      </c>
      <c r="F321" s="4">
        <v>29207.968</v>
      </c>
      <c r="G321" s="4">
        <v>31798.144</v>
      </c>
      <c r="H321" s="4">
        <v>42626.316</v>
      </c>
      <c r="I321" s="4">
        <v>53484.968</v>
      </c>
      <c r="J321" s="4">
        <v>63103.856</v>
      </c>
      <c r="K321" s="4">
        <v>71450.992</v>
      </c>
      <c r="L321" s="4">
        <v>79652.24</v>
      </c>
      <c r="M321" s="4">
        <v>87369.544</v>
      </c>
      <c r="N321" s="4">
        <v>94835.784</v>
      </c>
      <c r="O321" s="4">
        <v>101707.192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80</v>
      </c>
      <c r="E322" s="1" t="s">
        <v>10</v>
      </c>
      <c r="F322" s="4">
        <v>29207.968</v>
      </c>
      <c r="G322" s="4">
        <v>31637.524</v>
      </c>
      <c r="H322" s="4">
        <v>32907.09</v>
      </c>
      <c r="I322" s="4">
        <v>24321.828</v>
      </c>
      <c r="J322" s="4">
        <v>15381</v>
      </c>
      <c r="K322" s="4">
        <v>8223.6115</v>
      </c>
      <c r="L322" s="4">
        <v>3067.437</v>
      </c>
      <c r="M322" s="4">
        <v>-108.6956640625</v>
      </c>
      <c r="N322" s="4">
        <v>-2027.9035</v>
      </c>
      <c r="O322" s="4">
        <v>-3279.22925</v>
      </c>
      <c r="P322" s="4">
        <v>-4078.54425</v>
      </c>
    </row>
    <row r="323" spans="1:16">
      <c r="A323" s="1" t="s">
        <v>70</v>
      </c>
      <c r="B323" s="1" t="s">
        <v>7</v>
      </c>
      <c r="C323" s="1" t="s">
        <v>8</v>
      </c>
      <c r="D323" s="1" t="s">
        <v>80</v>
      </c>
      <c r="E323" s="1" t="s">
        <v>10</v>
      </c>
      <c r="F323" s="4">
        <v>27523.4947009227</v>
      </c>
      <c r="G323" s="4">
        <v>30042.7477546032</v>
      </c>
      <c r="H323" s="4">
        <v>35906.2513236315</v>
      </c>
      <c r="I323" s="4">
        <v>42677.3711651605</v>
      </c>
      <c r="J323" s="4">
        <v>50706.8949609016</v>
      </c>
      <c r="K323" s="4">
        <v>59638.7368077761</v>
      </c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80</v>
      </c>
      <c r="E324" s="1" t="s">
        <v>10</v>
      </c>
      <c r="F324" s="4">
        <v>27523.4946710649</v>
      </c>
      <c r="G324" s="4">
        <v>28360.2547815615</v>
      </c>
      <c r="H324" s="4">
        <v>22582.2173048738</v>
      </c>
      <c r="I324" s="4">
        <v>21970.0040679376</v>
      </c>
      <c r="J324" s="4">
        <v>21297.937966656</v>
      </c>
      <c r="K324" s="4">
        <v>20774.4999047538</v>
      </c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80</v>
      </c>
      <c r="E325" s="1" t="s">
        <v>10</v>
      </c>
      <c r="F325" s="4">
        <v>27527.4265519976</v>
      </c>
      <c r="G325" s="4">
        <v>29929.8581724828</v>
      </c>
      <c r="H325" s="4">
        <v>21505.6103576324</v>
      </c>
      <c r="I325" s="4">
        <v>21918.562446978</v>
      </c>
      <c r="J325" s="4">
        <v>21038.9295391038</v>
      </c>
      <c r="K325" s="4">
        <v>21974.5565700453</v>
      </c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80</v>
      </c>
      <c r="E326" s="1" t="s">
        <v>10</v>
      </c>
      <c r="F326" s="4">
        <v>27535.8994698774</v>
      </c>
      <c r="G326" s="4">
        <v>30009.2878292342</v>
      </c>
      <c r="H326" s="4">
        <v>20873.4214285377</v>
      </c>
      <c r="I326" s="4">
        <v>21519.6425072812</v>
      </c>
      <c r="J326" s="4">
        <v>21477.0608950051</v>
      </c>
      <c r="K326" s="4">
        <v>21125.757194645</v>
      </c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80</v>
      </c>
      <c r="E327" s="1" t="s">
        <v>10</v>
      </c>
      <c r="F327" s="4">
        <v>27523.3339064527</v>
      </c>
      <c r="G327" s="4">
        <v>29932.847919849</v>
      </c>
      <c r="H327" s="4">
        <v>21505.900949863</v>
      </c>
      <c r="I327" s="4">
        <v>21737.5747849278</v>
      </c>
      <c r="J327" s="4">
        <v>20480.2650442738</v>
      </c>
      <c r="K327" s="4">
        <v>21018.5013259892</v>
      </c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80</v>
      </c>
      <c r="E328" s="1" t="s">
        <v>10</v>
      </c>
      <c r="F328" s="4">
        <v>27527.4265519976</v>
      </c>
      <c r="G328" s="4">
        <v>29929.8581724828</v>
      </c>
      <c r="H328" s="4">
        <v>21505.6103576324</v>
      </c>
      <c r="I328" s="4">
        <v>21737.3597221983</v>
      </c>
      <c r="J328" s="4">
        <v>20480.1146882157</v>
      </c>
      <c r="K328" s="4">
        <v>20976.5919667936</v>
      </c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80</v>
      </c>
      <c r="E329" s="1" t="s">
        <v>10</v>
      </c>
      <c r="F329" s="4">
        <v>27523.3339064527</v>
      </c>
      <c r="G329" s="4">
        <v>29932.847919849</v>
      </c>
      <c r="H329" s="4">
        <v>21505.900949863</v>
      </c>
      <c r="I329" s="4">
        <v>21737.5747849278</v>
      </c>
      <c r="J329" s="4">
        <v>20480.2650442738</v>
      </c>
      <c r="K329" s="4">
        <v>21018.5013259892</v>
      </c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80</v>
      </c>
      <c r="E330" s="1" t="s">
        <v>10</v>
      </c>
      <c r="F330" s="4">
        <v>27535.895609252</v>
      </c>
      <c r="G330" s="4">
        <v>28472.3647578429</v>
      </c>
      <c r="H330" s="4">
        <v>22252.0587828493</v>
      </c>
      <c r="I330" s="4">
        <v>21829.9369982716</v>
      </c>
      <c r="J330" s="4">
        <v>21266.2715256366</v>
      </c>
      <c r="K330" s="4">
        <v>20549.6550096206</v>
      </c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80</v>
      </c>
      <c r="E331" s="1" t="s">
        <v>10</v>
      </c>
      <c r="F331" s="4">
        <v>27523.49467142</v>
      </c>
      <c r="G331" s="4">
        <v>29939.311224633</v>
      </c>
      <c r="H331" s="4">
        <v>26564.3033526835</v>
      </c>
      <c r="I331" s="4">
        <v>26749.9356964246</v>
      </c>
      <c r="J331" s="4">
        <v>27628.039186994</v>
      </c>
      <c r="K331" s="4">
        <v>29030.0892734544</v>
      </c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80</v>
      </c>
      <c r="E332" s="1" t="s">
        <v>10</v>
      </c>
      <c r="F332" s="4">
        <v>27523.4946713456</v>
      </c>
      <c r="G332" s="4">
        <v>28360.2547820305</v>
      </c>
      <c r="H332" s="4">
        <v>26723.0109953873</v>
      </c>
      <c r="I332" s="4">
        <v>24520.3301253226</v>
      </c>
      <c r="J332" s="4">
        <v>24347.6061816378</v>
      </c>
      <c r="K332" s="4">
        <v>24514.2980437758</v>
      </c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80</v>
      </c>
      <c r="E333" s="1" t="s">
        <v>10</v>
      </c>
      <c r="F333" s="4">
        <v>27523.49467142</v>
      </c>
      <c r="G333" s="4">
        <v>29939.311224633</v>
      </c>
      <c r="H333" s="4">
        <v>26564.3033526835</v>
      </c>
      <c r="I333" s="4">
        <v>26856.3816879911</v>
      </c>
      <c r="J333" s="4">
        <v>27965.715162999</v>
      </c>
      <c r="K333" s="4">
        <v>29701.2708237206</v>
      </c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80</v>
      </c>
      <c r="E334" s="1" t="s">
        <v>10</v>
      </c>
      <c r="F334" s="4">
        <v>27523.4946716847</v>
      </c>
      <c r="G334" s="4">
        <v>28463.2454878314</v>
      </c>
      <c r="H334" s="4">
        <v>30398.1479047075</v>
      </c>
      <c r="I334" s="4">
        <v>32442.4267152848</v>
      </c>
      <c r="J334" s="4">
        <v>35623.3066017381</v>
      </c>
      <c r="K334" s="4">
        <v>40097.8050003418</v>
      </c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80</v>
      </c>
      <c r="E335" s="1" t="s">
        <v>10</v>
      </c>
      <c r="F335" s="4">
        <v>27535.8956096096</v>
      </c>
      <c r="G335" s="4">
        <v>30015.8182525468</v>
      </c>
      <c r="H335" s="4">
        <v>27025.7791626376</v>
      </c>
      <c r="I335" s="4">
        <v>26601.4374532985</v>
      </c>
      <c r="J335" s="4">
        <v>26352.6524278508</v>
      </c>
      <c r="K335" s="4">
        <v>22951.1731388647</v>
      </c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80</v>
      </c>
      <c r="E336" s="1" t="s">
        <v>10</v>
      </c>
      <c r="F336" s="4">
        <v>27523.4947009227</v>
      </c>
      <c r="G336" s="4">
        <v>29939.3111800298</v>
      </c>
      <c r="H336" s="4">
        <v>26564.3033451772</v>
      </c>
      <c r="I336" s="4">
        <v>26749.9356978539</v>
      </c>
      <c r="J336" s="4">
        <v>27628.0391836026</v>
      </c>
      <c r="K336" s="4">
        <v>29118.0146405397</v>
      </c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80</v>
      </c>
      <c r="E337" s="1" t="s">
        <v>10</v>
      </c>
      <c r="F337" s="4">
        <v>27523.4947009227</v>
      </c>
      <c r="G337" s="4">
        <v>29939.3111800298</v>
      </c>
      <c r="H337" s="4">
        <v>26564.3033451772</v>
      </c>
      <c r="I337" s="4">
        <v>26749.9356978539</v>
      </c>
      <c r="J337" s="4">
        <v>27628.0391836026</v>
      </c>
      <c r="K337" s="4">
        <v>29118.0146405397</v>
      </c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80</v>
      </c>
      <c r="E338" s="1" t="s">
        <v>10</v>
      </c>
      <c r="F338" s="4">
        <v>27523.4947009227</v>
      </c>
      <c r="G338" s="4">
        <v>29939.3111800298</v>
      </c>
      <c r="H338" s="4">
        <v>26564.3033451772</v>
      </c>
      <c r="I338" s="4">
        <v>26749.9356978539</v>
      </c>
      <c r="J338" s="4">
        <v>27628.0391836026</v>
      </c>
      <c r="K338" s="4">
        <v>29118.0146405397</v>
      </c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80</v>
      </c>
      <c r="E339" s="1" t="s">
        <v>10</v>
      </c>
      <c r="F339" s="4">
        <v>27535.8956095307</v>
      </c>
      <c r="G339" s="4">
        <v>28472.3610702746</v>
      </c>
      <c r="H339" s="4">
        <v>27215.5322879306</v>
      </c>
      <c r="I339" s="4">
        <v>25391.1711945469</v>
      </c>
      <c r="J339" s="4">
        <v>25504.0604630525</v>
      </c>
      <c r="K339" s="4">
        <v>25370.4809564436</v>
      </c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80</v>
      </c>
      <c r="E340" s="1" t="s">
        <v>10</v>
      </c>
      <c r="F340" s="4">
        <v>27535.8956095763</v>
      </c>
      <c r="G340" s="4">
        <v>30015.8182525641</v>
      </c>
      <c r="H340" s="4">
        <v>27025.7791626374</v>
      </c>
      <c r="I340" s="4">
        <v>26739.5369534913</v>
      </c>
      <c r="J340" s="4">
        <v>26829.1087320464</v>
      </c>
      <c r="K340" s="4">
        <v>24230.6524207831</v>
      </c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80</v>
      </c>
      <c r="E341" s="1" t="s">
        <v>10</v>
      </c>
      <c r="F341" s="4">
        <v>27535.8956382778</v>
      </c>
      <c r="G341" s="4">
        <v>30120.7370961294</v>
      </c>
      <c r="H341" s="4">
        <v>36424.9394657133</v>
      </c>
      <c r="I341" s="4">
        <v>43840.3037763207</v>
      </c>
      <c r="J341" s="4">
        <v>52417.1180701584</v>
      </c>
      <c r="K341" s="4">
        <v>60512.0954177327</v>
      </c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80</v>
      </c>
      <c r="E342" s="1" t="s">
        <v>10</v>
      </c>
      <c r="F342" s="4">
        <v>27535.8994703109</v>
      </c>
      <c r="G342" s="4">
        <v>30009.28782925</v>
      </c>
      <c r="H342" s="4">
        <v>20393.6665284768</v>
      </c>
      <c r="I342" s="4">
        <v>21150.4926077941</v>
      </c>
      <c r="J342" s="4">
        <v>21446.3207695918</v>
      </c>
      <c r="K342" s="4">
        <v>21729.8013550384</v>
      </c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80</v>
      </c>
      <c r="E343" s="1" t="s">
        <v>10</v>
      </c>
      <c r="F343" s="4">
        <v>27523.4947009227</v>
      </c>
      <c r="G343" s="4">
        <v>30042.7477546032</v>
      </c>
      <c r="H343" s="4">
        <v>35906.2513236315</v>
      </c>
      <c r="I343" s="4">
        <v>42677.3711651605</v>
      </c>
      <c r="J343" s="4">
        <v>50706.8949609016</v>
      </c>
      <c r="K343" s="4">
        <v>59638.7368077761</v>
      </c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80</v>
      </c>
      <c r="E344" s="1" t="s">
        <v>10</v>
      </c>
      <c r="F344" s="4">
        <v>27523.4947009227</v>
      </c>
      <c r="G344" s="4">
        <v>30042.7477546032</v>
      </c>
      <c r="H344" s="4">
        <v>35906.2513236315</v>
      </c>
      <c r="I344" s="4">
        <v>42677.3711651605</v>
      </c>
      <c r="J344" s="4">
        <v>50706.8949609016</v>
      </c>
      <c r="K344" s="4">
        <v>59638.7368077761</v>
      </c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80</v>
      </c>
      <c r="E345" s="1" t="s">
        <v>10</v>
      </c>
      <c r="F345" s="4">
        <v>27523.4947009227</v>
      </c>
      <c r="G345" s="4">
        <v>30042.7477546032</v>
      </c>
      <c r="H345" s="4">
        <v>35906.2513236315</v>
      </c>
      <c r="I345" s="4">
        <v>42677.3711651605</v>
      </c>
      <c r="J345" s="4">
        <v>50706.8949609016</v>
      </c>
      <c r="K345" s="4">
        <v>59638.7368077761</v>
      </c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80</v>
      </c>
      <c r="E346" s="1" t="s">
        <v>10</v>
      </c>
      <c r="F346" s="4">
        <v>27535.8956382778</v>
      </c>
      <c r="G346" s="4">
        <v>28577.6950967413</v>
      </c>
      <c r="H346" s="4">
        <v>30915.5331075574</v>
      </c>
      <c r="I346" s="4">
        <v>33414.9529039164</v>
      </c>
      <c r="J346" s="4">
        <v>36930.1856721954</v>
      </c>
      <c r="K346" s="4">
        <v>40705.877066476</v>
      </c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80</v>
      </c>
      <c r="E347" s="1" t="s">
        <v>10</v>
      </c>
      <c r="F347" s="4">
        <v>27535.8956382778</v>
      </c>
      <c r="G347" s="4">
        <v>30120.7370961294</v>
      </c>
      <c r="H347" s="4">
        <v>36424.9394657133</v>
      </c>
      <c r="I347" s="4">
        <v>43840.3037763207</v>
      </c>
      <c r="J347" s="4">
        <v>52417.1180701584</v>
      </c>
      <c r="K347" s="4">
        <v>60674.6561280166</v>
      </c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80</v>
      </c>
      <c r="E348" s="1" t="s">
        <v>10</v>
      </c>
      <c r="F348" s="4">
        <v>27527.4265519976</v>
      </c>
      <c r="G348" s="4">
        <v>29929.8581724828</v>
      </c>
      <c r="H348" s="4">
        <v>21505.6103576324</v>
      </c>
      <c r="I348" s="4">
        <v>21737.3597221983</v>
      </c>
      <c r="J348" s="4">
        <v>20480.1146882157</v>
      </c>
      <c r="K348" s="4">
        <v>20976.5919667936</v>
      </c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80</v>
      </c>
      <c r="E349" s="1" t="s">
        <v>10</v>
      </c>
      <c r="F349" s="4">
        <v>29556.915</v>
      </c>
      <c r="G349" s="4">
        <v>33624.774</v>
      </c>
      <c r="H349" s="4">
        <v>42690.494</v>
      </c>
      <c r="I349" s="4">
        <v>50865.413</v>
      </c>
      <c r="J349" s="4">
        <v>59177.436</v>
      </c>
      <c r="K349" s="4">
        <v>69041.154</v>
      </c>
      <c r="L349" s="4">
        <v>77103.391</v>
      </c>
      <c r="M349" s="4">
        <v>82154.698</v>
      </c>
      <c r="N349" s="4">
        <v>82487.118</v>
      </c>
      <c r="O349" s="4">
        <v>74391.236</v>
      </c>
      <c r="P349" s="4">
        <v>66547.932</v>
      </c>
    </row>
    <row r="350" spans="1:16">
      <c r="A350" s="1" t="s">
        <v>71</v>
      </c>
      <c r="B350" s="1" t="s">
        <v>11</v>
      </c>
      <c r="C350" s="1" t="s">
        <v>8</v>
      </c>
      <c r="D350" s="1" t="s">
        <v>80</v>
      </c>
      <c r="E350" s="1" t="s">
        <v>10</v>
      </c>
      <c r="F350" s="4">
        <v>29556.915</v>
      </c>
      <c r="G350" s="4">
        <v>33624.774</v>
      </c>
      <c r="H350" s="4">
        <v>31171.195</v>
      </c>
      <c r="I350" s="4">
        <v>25931.513</v>
      </c>
      <c r="J350" s="4">
        <v>19259.976</v>
      </c>
      <c r="K350" s="4">
        <v>11739.886</v>
      </c>
      <c r="L350" s="4">
        <v>695.049</v>
      </c>
      <c r="M350" s="4">
        <v>-7359.214</v>
      </c>
      <c r="N350" s="4">
        <v>-10878.903</v>
      </c>
      <c r="O350" s="4">
        <v>-12504.281</v>
      </c>
      <c r="P350" s="4">
        <v>-12289.299</v>
      </c>
    </row>
    <row r="351" spans="1:16">
      <c r="A351" s="1" t="s">
        <v>71</v>
      </c>
      <c r="B351" s="1" t="s">
        <v>12</v>
      </c>
      <c r="C351" s="1" t="s">
        <v>8</v>
      </c>
      <c r="D351" s="1" t="s">
        <v>80</v>
      </c>
      <c r="E351" s="1" t="s">
        <v>10</v>
      </c>
      <c r="F351" s="4">
        <v>29556.915</v>
      </c>
      <c r="G351" s="4">
        <v>33624.774</v>
      </c>
      <c r="H351" s="4">
        <v>20285.078</v>
      </c>
      <c r="I351" s="4">
        <v>7486.404</v>
      </c>
      <c r="J351" s="4">
        <v>1857.16</v>
      </c>
      <c r="K351" s="4">
        <v>1846.713</v>
      </c>
      <c r="L351" s="4">
        <v>1805.527</v>
      </c>
      <c r="M351" s="4">
        <v>1770.55</v>
      </c>
      <c r="N351" s="4">
        <v>1742.219</v>
      </c>
      <c r="O351" s="4">
        <v>1838.786</v>
      </c>
      <c r="P351" s="4">
        <v>2053.768</v>
      </c>
    </row>
    <row r="352" spans="1:16">
      <c r="A352" s="1" t="s">
        <v>71</v>
      </c>
      <c r="B352" s="1" t="s">
        <v>72</v>
      </c>
      <c r="C352" s="1" t="s">
        <v>8</v>
      </c>
      <c r="D352" s="1" t="s">
        <v>80</v>
      </c>
      <c r="E352" s="1" t="s">
        <v>10</v>
      </c>
      <c r="F352" s="4">
        <v>29556.915</v>
      </c>
      <c r="G352" s="4">
        <v>33624.774</v>
      </c>
      <c r="H352" s="4">
        <v>20272.843</v>
      </c>
      <c r="I352" s="4">
        <v>7486.879</v>
      </c>
      <c r="J352" s="4">
        <v>1856.259</v>
      </c>
      <c r="K352" s="4">
        <v>1850.168</v>
      </c>
      <c r="L352" s="4">
        <v>1801.567</v>
      </c>
      <c r="M352" s="4">
        <v>1777.855</v>
      </c>
      <c r="N352" s="4">
        <v>1753.137</v>
      </c>
      <c r="O352" s="4">
        <v>1850.758</v>
      </c>
      <c r="P352" s="4">
        <v>2065.74</v>
      </c>
    </row>
    <row r="353" spans="1:16">
      <c r="A353" s="1" t="s">
        <v>71</v>
      </c>
      <c r="B353" s="1" t="s">
        <v>48</v>
      </c>
      <c r="C353" s="1" t="s">
        <v>8</v>
      </c>
      <c r="D353" s="1" t="s">
        <v>80</v>
      </c>
      <c r="E353" s="1" t="s">
        <v>10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80</v>
      </c>
      <c r="E354" s="1" t="s">
        <v>10</v>
      </c>
      <c r="F354" s="4">
        <v>29556.915</v>
      </c>
      <c r="G354" s="4">
        <v>33624.774</v>
      </c>
      <c r="H354" s="4">
        <v>30869.311</v>
      </c>
      <c r="I354" s="4">
        <v>25870.225</v>
      </c>
      <c r="J354" s="4">
        <v>18724.365</v>
      </c>
      <c r="K354" s="4">
        <v>9456.142</v>
      </c>
      <c r="L354" s="4">
        <v>-1041.385</v>
      </c>
      <c r="M354" s="4">
        <v>-6971.219</v>
      </c>
      <c r="N354" s="4">
        <v>-9980.776</v>
      </c>
      <c r="O354" s="4">
        <v>-10598.779</v>
      </c>
      <c r="P354" s="4">
        <v>-10383.797</v>
      </c>
    </row>
    <row r="355" spans="1:16">
      <c r="A355" s="1" t="s">
        <v>71</v>
      </c>
      <c r="B355" s="1" t="s">
        <v>14</v>
      </c>
      <c r="C355" s="1" t="s">
        <v>8</v>
      </c>
      <c r="D355" s="1" t="s">
        <v>80</v>
      </c>
      <c r="E355" s="1" t="s">
        <v>10</v>
      </c>
      <c r="F355" s="4">
        <v>29556.915</v>
      </c>
      <c r="G355" s="4">
        <v>33624.774</v>
      </c>
      <c r="H355" s="4">
        <v>29497.256</v>
      </c>
      <c r="I355" s="4">
        <v>23380.663</v>
      </c>
      <c r="J355" s="4">
        <v>14586.736</v>
      </c>
      <c r="K355" s="4">
        <v>5248.299</v>
      </c>
      <c r="L355" s="4">
        <v>-1987.204</v>
      </c>
      <c r="M355" s="4">
        <v>-6426.837</v>
      </c>
      <c r="N355" s="4">
        <v>-7674.009</v>
      </c>
      <c r="O355" s="4">
        <v>-7576.389</v>
      </c>
      <c r="P355" s="4">
        <v>-7361.407</v>
      </c>
    </row>
    <row r="356" spans="1:16">
      <c r="A356" s="1" t="s">
        <v>71</v>
      </c>
      <c r="B356" s="1" t="s">
        <v>15</v>
      </c>
      <c r="C356" s="1" t="s">
        <v>8</v>
      </c>
      <c r="D356" s="1" t="s">
        <v>80</v>
      </c>
      <c r="E356" s="1" t="s">
        <v>10</v>
      </c>
      <c r="F356" s="4">
        <v>29556.915</v>
      </c>
      <c r="G356" s="4">
        <v>33624.774</v>
      </c>
      <c r="H356" s="4">
        <v>26578.587</v>
      </c>
      <c r="I356" s="4">
        <v>16580.303</v>
      </c>
      <c r="J356" s="4">
        <v>8288.834</v>
      </c>
      <c r="K356" s="4">
        <v>4325.394</v>
      </c>
      <c r="L356" s="4">
        <v>702.233</v>
      </c>
      <c r="M356" s="4">
        <v>-1142.814</v>
      </c>
      <c r="N356" s="4">
        <v>-2519.705</v>
      </c>
      <c r="O356" s="4">
        <v>-2520.168</v>
      </c>
      <c r="P356" s="4">
        <v>-2305.186</v>
      </c>
    </row>
    <row r="357" spans="1:16">
      <c r="A357" s="1" t="s">
        <v>71</v>
      </c>
      <c r="B357" s="1" t="s">
        <v>16</v>
      </c>
      <c r="C357" s="1" t="s">
        <v>8</v>
      </c>
      <c r="D357" s="1" t="s">
        <v>80</v>
      </c>
      <c r="E357" s="1" t="s">
        <v>10</v>
      </c>
      <c r="F357" s="4">
        <v>29556.915</v>
      </c>
      <c r="G357" s="4">
        <v>33624.774</v>
      </c>
      <c r="H357" s="4">
        <v>24817.868</v>
      </c>
      <c r="I357" s="4">
        <v>13667.44</v>
      </c>
      <c r="J357" s="4">
        <v>6459.941</v>
      </c>
      <c r="K357" s="4">
        <v>3214.384</v>
      </c>
      <c r="L357" s="4">
        <v>950.196</v>
      </c>
      <c r="M357" s="4">
        <v>-347.354</v>
      </c>
      <c r="N357" s="4">
        <v>-1553.491</v>
      </c>
      <c r="O357" s="4">
        <v>-1455.871</v>
      </c>
      <c r="P357" s="4">
        <v>-1240.889</v>
      </c>
    </row>
    <row r="358" spans="1:16">
      <c r="A358" s="1" t="s">
        <v>71</v>
      </c>
      <c r="B358" s="1" t="s">
        <v>17</v>
      </c>
      <c r="C358" s="1" t="s">
        <v>8</v>
      </c>
      <c r="D358" s="1" t="s">
        <v>80</v>
      </c>
      <c r="E358" s="1" t="s">
        <v>10</v>
      </c>
      <c r="F358" s="4">
        <v>29556.915</v>
      </c>
      <c r="G358" s="4">
        <v>33624.774</v>
      </c>
      <c r="H358" s="4">
        <v>20788.012</v>
      </c>
      <c r="I358" s="4">
        <v>8697.851</v>
      </c>
      <c r="J358" s="4">
        <v>2083.93</v>
      </c>
      <c r="K358" s="4">
        <v>1806.546</v>
      </c>
      <c r="L358" s="4">
        <v>1749.905</v>
      </c>
      <c r="M358" s="4">
        <v>1701.312</v>
      </c>
      <c r="N358" s="4">
        <v>1657.577</v>
      </c>
      <c r="O358" s="4">
        <v>1741.576</v>
      </c>
      <c r="P358" s="4">
        <v>1956.558</v>
      </c>
    </row>
    <row r="359" spans="1:16">
      <c r="A359" s="1" t="s">
        <v>71</v>
      </c>
      <c r="B359" s="1" t="s">
        <v>18</v>
      </c>
      <c r="C359" s="1" t="s">
        <v>8</v>
      </c>
      <c r="D359" s="1" t="s">
        <v>80</v>
      </c>
      <c r="E359" s="1" t="s">
        <v>10</v>
      </c>
      <c r="F359" s="4">
        <v>29556.915</v>
      </c>
      <c r="G359" s="4">
        <v>33624.774</v>
      </c>
      <c r="H359" s="4">
        <v>34792.936</v>
      </c>
      <c r="I359" s="4">
        <v>31308.074</v>
      </c>
      <c r="J359" s="4">
        <v>23442.606</v>
      </c>
      <c r="K359" s="4">
        <v>15356.123</v>
      </c>
      <c r="L359" s="4">
        <v>10274.419</v>
      </c>
      <c r="M359" s="4">
        <v>7441.532</v>
      </c>
      <c r="N359" s="4">
        <v>5690.012</v>
      </c>
      <c r="O359" s="4">
        <v>4748.88</v>
      </c>
      <c r="P359" s="4">
        <v>4307.769</v>
      </c>
    </row>
    <row r="360" spans="1:16">
      <c r="A360" s="1" t="s">
        <v>71</v>
      </c>
      <c r="B360" s="1" t="s">
        <v>73</v>
      </c>
      <c r="C360" s="1" t="s">
        <v>8</v>
      </c>
      <c r="D360" s="1" t="s">
        <v>80</v>
      </c>
      <c r="E360" s="1" t="s">
        <v>10</v>
      </c>
      <c r="F360" s="4">
        <v>29556.915</v>
      </c>
      <c r="G360" s="4">
        <v>33624.774</v>
      </c>
      <c r="H360" s="4">
        <v>34818.942</v>
      </c>
      <c r="I360" s="4">
        <v>31365.258</v>
      </c>
      <c r="J360" s="4">
        <v>23500.688</v>
      </c>
      <c r="K360" s="4">
        <v>15372.401</v>
      </c>
      <c r="L360" s="4">
        <v>10288.075</v>
      </c>
      <c r="M360" s="4">
        <v>7472.277</v>
      </c>
      <c r="N360" s="4">
        <v>5681.242</v>
      </c>
      <c r="O360" s="4">
        <v>4689.029</v>
      </c>
      <c r="P360" s="4">
        <v>4072.235</v>
      </c>
    </row>
    <row r="361" spans="1:16">
      <c r="A361" s="1" t="s">
        <v>71</v>
      </c>
      <c r="B361" s="1" t="s">
        <v>49</v>
      </c>
      <c r="C361" s="1" t="s">
        <v>8</v>
      </c>
      <c r="D361" s="1" t="s">
        <v>80</v>
      </c>
      <c r="E361" s="1" t="s">
        <v>10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80</v>
      </c>
      <c r="E362" s="1" t="s">
        <v>10</v>
      </c>
      <c r="F362" s="4">
        <v>29556.915</v>
      </c>
      <c r="G362" s="4">
        <v>33624.774</v>
      </c>
      <c r="H362" s="4">
        <v>35193.314</v>
      </c>
      <c r="I362" s="4">
        <v>31123.451</v>
      </c>
      <c r="J362" s="4">
        <v>23371.162</v>
      </c>
      <c r="K362" s="4">
        <v>15662.44</v>
      </c>
      <c r="L362" s="4">
        <v>10420.088</v>
      </c>
      <c r="M362" s="4">
        <v>7529.792</v>
      </c>
      <c r="N362" s="4">
        <v>5901.86</v>
      </c>
      <c r="O362" s="4">
        <v>4701.213</v>
      </c>
      <c r="P362" s="4">
        <v>4295.992</v>
      </c>
    </row>
    <row r="363" spans="1:16">
      <c r="A363" s="1" t="s">
        <v>71</v>
      </c>
      <c r="B363" s="1" t="s">
        <v>20</v>
      </c>
      <c r="C363" s="1" t="s">
        <v>8</v>
      </c>
      <c r="D363" s="1" t="s">
        <v>80</v>
      </c>
      <c r="E363" s="1" t="s">
        <v>10</v>
      </c>
      <c r="F363" s="4">
        <v>29556.915</v>
      </c>
      <c r="G363" s="4">
        <v>33624.774</v>
      </c>
      <c r="H363" s="4">
        <v>32280.458</v>
      </c>
      <c r="I363" s="4">
        <v>28822.428</v>
      </c>
      <c r="J363" s="4">
        <v>23604.922</v>
      </c>
      <c r="K363" s="4">
        <v>18415.923</v>
      </c>
      <c r="L363" s="4">
        <v>11977.33</v>
      </c>
      <c r="M363" s="4">
        <v>8207.325</v>
      </c>
      <c r="N363" s="4">
        <v>6090.881</v>
      </c>
      <c r="O363" s="4">
        <v>4964.903</v>
      </c>
      <c r="P363" s="4">
        <v>4410.15</v>
      </c>
    </row>
    <row r="364" spans="1:16">
      <c r="A364" s="1" t="s">
        <v>71</v>
      </c>
      <c r="B364" s="1" t="s">
        <v>74</v>
      </c>
      <c r="C364" s="1" t="s">
        <v>8</v>
      </c>
      <c r="D364" s="1" t="s">
        <v>80</v>
      </c>
      <c r="E364" s="1" t="s">
        <v>10</v>
      </c>
      <c r="F364" s="4">
        <v>29556.915</v>
      </c>
      <c r="G364" s="4">
        <v>33624.774</v>
      </c>
      <c r="H364" s="4">
        <v>32244.732</v>
      </c>
      <c r="I364" s="4">
        <v>28786.172</v>
      </c>
      <c r="J364" s="4">
        <v>23595.382</v>
      </c>
      <c r="K364" s="4">
        <v>18436.223</v>
      </c>
      <c r="L364" s="4">
        <v>12003.373</v>
      </c>
      <c r="M364" s="4">
        <v>8227.622</v>
      </c>
      <c r="N364" s="4">
        <v>5948.651</v>
      </c>
      <c r="O364" s="4">
        <v>4482.664</v>
      </c>
      <c r="P364" s="4">
        <v>2975.776</v>
      </c>
    </row>
    <row r="365" spans="1:16">
      <c r="A365" s="1" t="s">
        <v>71</v>
      </c>
      <c r="B365" s="1" t="s">
        <v>50</v>
      </c>
      <c r="C365" s="1" t="s">
        <v>8</v>
      </c>
      <c r="D365" s="1" t="s">
        <v>80</v>
      </c>
      <c r="E365" s="1" t="s">
        <v>10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80</v>
      </c>
      <c r="E366" s="1" t="s">
        <v>10</v>
      </c>
      <c r="F366" s="4">
        <v>29556.915</v>
      </c>
      <c r="G366" s="4">
        <v>33624.774</v>
      </c>
      <c r="H366" s="4">
        <v>42681.871</v>
      </c>
      <c r="I366" s="4">
        <v>50841.436</v>
      </c>
      <c r="J366" s="4">
        <v>59150.641</v>
      </c>
      <c r="K366" s="4">
        <v>69043.389</v>
      </c>
      <c r="L366" s="4">
        <v>77116.693</v>
      </c>
      <c r="M366" s="4">
        <v>82189.098</v>
      </c>
      <c r="N366" s="4">
        <v>82617.02</v>
      </c>
      <c r="O366" s="4">
        <v>74632.602</v>
      </c>
      <c r="P366" s="4">
        <v>66957.64</v>
      </c>
    </row>
    <row r="367" spans="1:16">
      <c r="A367" s="1" t="s">
        <v>71</v>
      </c>
      <c r="B367" s="1" t="s">
        <v>51</v>
      </c>
      <c r="C367" s="1" t="s">
        <v>8</v>
      </c>
      <c r="D367" s="1" t="s">
        <v>80</v>
      </c>
      <c r="E367" s="1" t="s">
        <v>10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80</v>
      </c>
      <c r="E368" s="1" t="s">
        <v>10</v>
      </c>
      <c r="F368" s="4">
        <v>29556.915</v>
      </c>
      <c r="G368" s="4">
        <v>33624.774</v>
      </c>
      <c r="H368" s="4">
        <v>40566.587</v>
      </c>
      <c r="I368" s="4">
        <v>45165.012</v>
      </c>
      <c r="J368" s="4">
        <v>48770.176</v>
      </c>
      <c r="K368" s="4">
        <v>53196.359</v>
      </c>
      <c r="L368" s="4">
        <v>57037.508</v>
      </c>
      <c r="M368" s="4">
        <v>60039.825</v>
      </c>
      <c r="N368" s="4">
        <v>61541.019</v>
      </c>
      <c r="O368" s="4">
        <v>57904.893</v>
      </c>
      <c r="P368" s="4">
        <v>53802.935</v>
      </c>
    </row>
    <row r="369" spans="1:16">
      <c r="A369" s="1" t="s">
        <v>71</v>
      </c>
      <c r="B369" s="1" t="s">
        <v>22</v>
      </c>
      <c r="C369" s="1" t="s">
        <v>8</v>
      </c>
      <c r="D369" s="1" t="s">
        <v>80</v>
      </c>
      <c r="E369" s="1" t="s">
        <v>10</v>
      </c>
      <c r="F369" s="4">
        <v>29556.915</v>
      </c>
      <c r="G369" s="4">
        <v>33624.774</v>
      </c>
      <c r="H369" s="4">
        <v>34466.207</v>
      </c>
      <c r="I369" s="4">
        <v>30923.278</v>
      </c>
      <c r="J369" s="4">
        <v>23256.157</v>
      </c>
      <c r="K369" s="4">
        <v>15330.754</v>
      </c>
      <c r="L369" s="4">
        <v>10339.453</v>
      </c>
      <c r="M369" s="4">
        <v>7527.647</v>
      </c>
      <c r="N369" s="4">
        <v>5744.49</v>
      </c>
      <c r="O369" s="4">
        <v>4792.303</v>
      </c>
      <c r="P369" s="4">
        <v>4323.709</v>
      </c>
    </row>
    <row r="370" spans="1:16">
      <c r="A370" s="1" t="s">
        <v>71</v>
      </c>
      <c r="B370" s="1" t="s">
        <v>23</v>
      </c>
      <c r="C370" s="1" t="s">
        <v>8</v>
      </c>
      <c r="D370" s="1" t="s">
        <v>80</v>
      </c>
      <c r="E370" s="1" t="s">
        <v>10</v>
      </c>
      <c r="F370" s="4">
        <v>29556.915</v>
      </c>
      <c r="G370" s="4">
        <v>33624.774</v>
      </c>
      <c r="H370" s="4">
        <v>34190.841</v>
      </c>
      <c r="I370" s="4">
        <v>30532.084</v>
      </c>
      <c r="J370" s="4">
        <v>23059.51</v>
      </c>
      <c r="K370" s="4">
        <v>15319.852</v>
      </c>
      <c r="L370" s="4">
        <v>10002.356</v>
      </c>
      <c r="M370" s="4">
        <v>7113.813</v>
      </c>
      <c r="N370" s="4">
        <v>5914.52</v>
      </c>
      <c r="O370" s="4">
        <v>4872.288</v>
      </c>
      <c r="P370" s="4">
        <v>4409.263</v>
      </c>
    </row>
    <row r="371" spans="1:16">
      <c r="A371" s="1" t="s">
        <v>71</v>
      </c>
      <c r="B371" s="1" t="s">
        <v>24</v>
      </c>
      <c r="C371" s="1" t="s">
        <v>8</v>
      </c>
      <c r="D371" s="1" t="s">
        <v>80</v>
      </c>
      <c r="E371" s="1" t="s">
        <v>10</v>
      </c>
      <c r="F371" s="4">
        <v>29556.915</v>
      </c>
      <c r="G371" s="4">
        <v>33624.774</v>
      </c>
      <c r="H371" s="4">
        <v>33182.399</v>
      </c>
      <c r="I371" s="4">
        <v>28864.114</v>
      </c>
      <c r="J371" s="4">
        <v>21097.85</v>
      </c>
      <c r="K371" s="4">
        <v>15556.56</v>
      </c>
      <c r="L371" s="4">
        <v>11706.109</v>
      </c>
      <c r="M371" s="4">
        <v>8524.276</v>
      </c>
      <c r="N371" s="4">
        <v>6534.926</v>
      </c>
      <c r="O371" s="4">
        <v>5438.312</v>
      </c>
      <c r="P371" s="4">
        <v>4789.004</v>
      </c>
    </row>
    <row r="372" spans="1:16">
      <c r="A372" s="1" t="s">
        <v>71</v>
      </c>
      <c r="B372" s="1" t="s">
        <v>25</v>
      </c>
      <c r="C372" s="1" t="s">
        <v>8</v>
      </c>
      <c r="D372" s="1" t="s">
        <v>80</v>
      </c>
      <c r="E372" s="1" t="s">
        <v>10</v>
      </c>
      <c r="F372" s="4">
        <v>29556.915</v>
      </c>
      <c r="G372" s="4">
        <v>33624.774</v>
      </c>
      <c r="H372" s="4">
        <v>31449.446</v>
      </c>
      <c r="I372" s="4">
        <v>26359.308</v>
      </c>
      <c r="J372" s="4">
        <v>19338.032</v>
      </c>
      <c r="K372" s="4">
        <v>14998.618</v>
      </c>
      <c r="L372" s="4">
        <v>11294.445</v>
      </c>
      <c r="M372" s="4">
        <v>8837.467</v>
      </c>
      <c r="N372" s="4">
        <v>6872.033</v>
      </c>
      <c r="O372" s="4">
        <v>5581.467</v>
      </c>
      <c r="P372" s="4">
        <v>4976.307</v>
      </c>
    </row>
    <row r="373" spans="1:16">
      <c r="A373" s="1" t="s">
        <v>71</v>
      </c>
      <c r="B373" s="1" t="s">
        <v>26</v>
      </c>
      <c r="C373" s="1" t="s">
        <v>8</v>
      </c>
      <c r="D373" s="1" t="s">
        <v>80</v>
      </c>
      <c r="E373" s="1" t="s">
        <v>10</v>
      </c>
      <c r="F373" s="4">
        <v>29556.915</v>
      </c>
      <c r="G373" s="4">
        <v>33624.774</v>
      </c>
      <c r="H373" s="4">
        <v>32768.97</v>
      </c>
      <c r="I373" s="4">
        <v>29299.405</v>
      </c>
      <c r="J373" s="4">
        <v>23930.115</v>
      </c>
      <c r="K373" s="4">
        <v>18147.179</v>
      </c>
      <c r="L373" s="4">
        <v>11910.959</v>
      </c>
      <c r="M373" s="4">
        <v>8312.985</v>
      </c>
      <c r="N373" s="4">
        <v>6154.814</v>
      </c>
      <c r="O373" s="4">
        <v>4996.902</v>
      </c>
      <c r="P373" s="4">
        <v>4358.767</v>
      </c>
    </row>
    <row r="374" spans="1:16">
      <c r="A374" s="1" t="s">
        <v>71</v>
      </c>
      <c r="B374" s="1" t="s">
        <v>27</v>
      </c>
      <c r="C374" s="1" t="s">
        <v>8</v>
      </c>
      <c r="D374" s="1" t="s">
        <v>80</v>
      </c>
      <c r="E374" s="1" t="s">
        <v>10</v>
      </c>
      <c r="F374" s="4">
        <v>29556.915</v>
      </c>
      <c r="G374" s="4">
        <v>33624.774</v>
      </c>
      <c r="H374" s="4">
        <v>28117.063</v>
      </c>
      <c r="I374" s="4">
        <v>23153.477</v>
      </c>
      <c r="J374" s="4">
        <v>18770.792</v>
      </c>
      <c r="K374" s="4">
        <v>16598.237</v>
      </c>
      <c r="L374" s="4">
        <v>13628.178</v>
      </c>
      <c r="M374" s="4">
        <v>12090.441</v>
      </c>
      <c r="N374" s="4">
        <v>10164.915</v>
      </c>
      <c r="O374" s="4">
        <v>7649.908</v>
      </c>
      <c r="P374" s="4">
        <v>6154.965</v>
      </c>
    </row>
    <row r="375" spans="1:16">
      <c r="A375" s="1" t="s">
        <v>71</v>
      </c>
      <c r="B375" s="1" t="s">
        <v>28</v>
      </c>
      <c r="C375" s="1" t="s">
        <v>8</v>
      </c>
      <c r="D375" s="1" t="s">
        <v>80</v>
      </c>
      <c r="E375" s="1" t="s">
        <v>10</v>
      </c>
      <c r="F375" s="4">
        <v>29556.915</v>
      </c>
      <c r="G375" s="4">
        <v>32990.14</v>
      </c>
      <c r="H375" s="4">
        <v>37721.08</v>
      </c>
      <c r="I375" s="4">
        <v>31853.55</v>
      </c>
      <c r="J375" s="4">
        <v>23283.17</v>
      </c>
      <c r="K375" s="4">
        <v>15118.83</v>
      </c>
      <c r="L375" s="4">
        <v>13334.43</v>
      </c>
      <c r="M375" s="4">
        <v>11548.8</v>
      </c>
      <c r="N375" s="4">
        <v>10029.45</v>
      </c>
      <c r="O375" s="4">
        <v>7965.829</v>
      </c>
      <c r="P375" s="4">
        <v>6663.705</v>
      </c>
    </row>
    <row r="376" spans="1:16">
      <c r="A376" s="1" t="s">
        <v>71</v>
      </c>
      <c r="B376" s="1" t="s">
        <v>30</v>
      </c>
      <c r="C376" s="1" t="s">
        <v>8</v>
      </c>
      <c r="D376" s="1" t="s">
        <v>80</v>
      </c>
      <c r="E376" s="1" t="s">
        <v>10</v>
      </c>
      <c r="F376" s="4">
        <v>29556.915</v>
      </c>
      <c r="G376" s="4">
        <v>32984.41</v>
      </c>
      <c r="H376" s="4">
        <v>39336.96</v>
      </c>
      <c r="I376" s="4">
        <v>41406.66</v>
      </c>
      <c r="J376" s="4">
        <v>44316.18</v>
      </c>
      <c r="K376" s="4">
        <v>48800.28</v>
      </c>
      <c r="L376" s="4">
        <v>51568.45</v>
      </c>
      <c r="M376" s="4">
        <v>51542.09</v>
      </c>
      <c r="N376" s="4">
        <v>48185.83</v>
      </c>
      <c r="O376" s="4">
        <v>41925.15</v>
      </c>
      <c r="P376" s="4">
        <v>36684.03</v>
      </c>
    </row>
    <row r="377" spans="1:16">
      <c r="A377" s="1" t="s">
        <v>71</v>
      </c>
      <c r="B377" s="1" t="s">
        <v>32</v>
      </c>
      <c r="C377" s="1" t="s">
        <v>8</v>
      </c>
      <c r="D377" s="1" t="s">
        <v>80</v>
      </c>
      <c r="E377" s="1" t="s">
        <v>10</v>
      </c>
      <c r="F377" s="4">
        <v>29556.915</v>
      </c>
      <c r="G377" s="4">
        <v>33624.774</v>
      </c>
      <c r="H377" s="4">
        <v>42750.818</v>
      </c>
      <c r="I377" s="4">
        <v>51215.835</v>
      </c>
      <c r="J377" s="4">
        <v>59934.413</v>
      </c>
      <c r="K377" s="4">
        <v>70167.69</v>
      </c>
      <c r="L377" s="4">
        <v>78829.597</v>
      </c>
      <c r="M377" s="4">
        <v>84461.999</v>
      </c>
      <c r="N377" s="4">
        <v>84783.795</v>
      </c>
      <c r="O377" s="4">
        <v>76578.467</v>
      </c>
      <c r="P377" s="4">
        <v>68278.189</v>
      </c>
    </row>
    <row r="378" spans="1:16">
      <c r="A378" s="1" t="s">
        <v>71</v>
      </c>
      <c r="B378" s="1" t="s">
        <v>33</v>
      </c>
      <c r="C378" s="1" t="s">
        <v>8</v>
      </c>
      <c r="D378" s="1" t="s">
        <v>80</v>
      </c>
      <c r="E378" s="1" t="s">
        <v>10</v>
      </c>
      <c r="F378" s="4">
        <v>29556.915</v>
      </c>
      <c r="G378" s="4">
        <v>33624.774</v>
      </c>
      <c r="H378" s="4">
        <v>42708.694</v>
      </c>
      <c r="I378" s="4">
        <v>50963.85</v>
      </c>
      <c r="J378" s="4">
        <v>59286.184</v>
      </c>
      <c r="K378" s="4">
        <v>69016.492</v>
      </c>
      <c r="L378" s="4">
        <v>77117.031</v>
      </c>
      <c r="M378" s="4">
        <v>82728.498</v>
      </c>
      <c r="N378" s="4">
        <v>83516.95</v>
      </c>
      <c r="O378" s="4">
        <v>77400.553</v>
      </c>
      <c r="P378" s="4">
        <v>74852.701</v>
      </c>
    </row>
    <row r="379" spans="1:16">
      <c r="A379" s="1" t="s">
        <v>71</v>
      </c>
      <c r="B379" s="1" t="s">
        <v>34</v>
      </c>
      <c r="C379" s="1" t="s">
        <v>8</v>
      </c>
      <c r="D379" s="1" t="s">
        <v>80</v>
      </c>
      <c r="E379" s="1" t="s">
        <v>10</v>
      </c>
      <c r="F379" s="4">
        <v>29556.915</v>
      </c>
      <c r="G379" s="4">
        <v>33624.774</v>
      </c>
      <c r="H379" s="4">
        <v>42668.828</v>
      </c>
      <c r="I379" s="4">
        <v>50827.54</v>
      </c>
      <c r="J379" s="4">
        <v>59102.84</v>
      </c>
      <c r="K379" s="4">
        <v>68867.494</v>
      </c>
      <c r="L379" s="4">
        <v>76654.822</v>
      </c>
      <c r="M379" s="4">
        <v>81595.898</v>
      </c>
      <c r="N379" s="4">
        <v>82546.107</v>
      </c>
      <c r="O379" s="4">
        <v>76472.778</v>
      </c>
      <c r="P379" s="4">
        <v>70957.611</v>
      </c>
    </row>
    <row r="380" spans="1:16">
      <c r="A380" s="1" t="s">
        <v>71</v>
      </c>
      <c r="B380" s="1" t="s">
        <v>35</v>
      </c>
      <c r="C380" s="1" t="s">
        <v>8</v>
      </c>
      <c r="D380" s="1" t="s">
        <v>80</v>
      </c>
      <c r="E380" s="1" t="s">
        <v>10</v>
      </c>
      <c r="F380" s="4">
        <v>29556.915</v>
      </c>
      <c r="G380" s="4">
        <v>33624.774</v>
      </c>
      <c r="H380" s="4">
        <v>42662.822</v>
      </c>
      <c r="I380" s="4">
        <v>50863.327</v>
      </c>
      <c r="J380" s="4">
        <v>59084.248</v>
      </c>
      <c r="K380" s="4">
        <v>68587.531</v>
      </c>
      <c r="L380" s="4">
        <v>76242.182</v>
      </c>
      <c r="M380" s="4">
        <v>82039.092</v>
      </c>
      <c r="N380" s="4">
        <v>84804.945</v>
      </c>
      <c r="O380" s="4">
        <v>81274.719</v>
      </c>
      <c r="P380" s="4">
        <v>80460.222</v>
      </c>
    </row>
    <row r="381" spans="1:16">
      <c r="A381" s="1" t="s">
        <v>71</v>
      </c>
      <c r="B381" s="1" t="s">
        <v>36</v>
      </c>
      <c r="C381" s="1" t="s">
        <v>8</v>
      </c>
      <c r="D381" s="1" t="s">
        <v>80</v>
      </c>
      <c r="E381" s="1" t="s">
        <v>10</v>
      </c>
      <c r="F381" s="4">
        <v>29556.915</v>
      </c>
      <c r="G381" s="4">
        <v>33624.774</v>
      </c>
      <c r="H381" s="4">
        <v>40662.718</v>
      </c>
      <c r="I381" s="4">
        <v>45464.147</v>
      </c>
      <c r="J381" s="4">
        <v>49222.179</v>
      </c>
      <c r="K381" s="4">
        <v>53670.363</v>
      </c>
      <c r="L381" s="4">
        <v>57506.811</v>
      </c>
      <c r="M381" s="4">
        <v>60629.378</v>
      </c>
      <c r="N381" s="4">
        <v>62888.54</v>
      </c>
      <c r="O381" s="4">
        <v>60040.645</v>
      </c>
      <c r="P381" s="4">
        <v>56677.742</v>
      </c>
    </row>
    <row r="382" spans="1:16">
      <c r="A382" s="1" t="s">
        <v>71</v>
      </c>
      <c r="B382" s="1" t="s">
        <v>37</v>
      </c>
      <c r="C382" s="1" t="s">
        <v>8</v>
      </c>
      <c r="D382" s="1" t="s">
        <v>80</v>
      </c>
      <c r="E382" s="1" t="s">
        <v>10</v>
      </c>
      <c r="F382" s="4">
        <v>29556.915</v>
      </c>
      <c r="G382" s="4">
        <v>33624.774</v>
      </c>
      <c r="H382" s="4">
        <v>42714.372</v>
      </c>
      <c r="I382" s="4">
        <v>51216.496</v>
      </c>
      <c r="J382" s="4">
        <v>59827.953</v>
      </c>
      <c r="K382" s="4">
        <v>69630.891</v>
      </c>
      <c r="L382" s="4">
        <v>77767.794</v>
      </c>
      <c r="M382" s="4">
        <v>84584.191</v>
      </c>
      <c r="N382" s="4">
        <v>88303.197</v>
      </c>
      <c r="O382" s="4">
        <v>85405.625</v>
      </c>
      <c r="P382" s="4">
        <v>84162.998</v>
      </c>
    </row>
    <row r="383" spans="1:16">
      <c r="A383" s="1" t="s">
        <v>71</v>
      </c>
      <c r="B383" s="1" t="s">
        <v>38</v>
      </c>
      <c r="C383" s="1" t="s">
        <v>8</v>
      </c>
      <c r="D383" s="1" t="s">
        <v>80</v>
      </c>
      <c r="E383" s="1" t="s">
        <v>10</v>
      </c>
      <c r="F383" s="4">
        <v>29556.915</v>
      </c>
      <c r="G383" s="4">
        <v>33624.774</v>
      </c>
      <c r="H383" s="4">
        <v>30973.803</v>
      </c>
      <c r="I383" s="4">
        <v>25830.098</v>
      </c>
      <c r="J383" s="4">
        <v>18391.328</v>
      </c>
      <c r="K383" s="4">
        <v>9155.575</v>
      </c>
      <c r="L383" s="4">
        <v>-1113.691</v>
      </c>
      <c r="M383" s="4">
        <v>-6750.023</v>
      </c>
      <c r="N383" s="4">
        <v>-9770.129</v>
      </c>
      <c r="O383" s="4">
        <v>-10425.704</v>
      </c>
      <c r="P383" s="4">
        <v>-10210.722</v>
      </c>
    </row>
    <row r="384" spans="1:16">
      <c r="A384" s="1" t="s">
        <v>71</v>
      </c>
      <c r="B384" s="1" t="s">
        <v>76</v>
      </c>
      <c r="C384" s="1" t="s">
        <v>8</v>
      </c>
      <c r="D384" s="1" t="s">
        <v>80</v>
      </c>
      <c r="E384" s="1" t="s">
        <v>10</v>
      </c>
      <c r="F384" s="4">
        <v>29556.915</v>
      </c>
      <c r="G384" s="4">
        <v>33624.774</v>
      </c>
      <c r="H384" s="4">
        <v>31242.416</v>
      </c>
      <c r="I384" s="4">
        <v>26497.694</v>
      </c>
      <c r="J384" s="4">
        <v>19865.106</v>
      </c>
      <c r="K384" s="4">
        <v>11322.985</v>
      </c>
      <c r="L384" s="4">
        <v>184.122</v>
      </c>
      <c r="M384" s="4">
        <v>-7841.995</v>
      </c>
      <c r="N384" s="4">
        <v>-12347.335</v>
      </c>
      <c r="O384" s="4">
        <v>-13638.617</v>
      </c>
      <c r="P384" s="4">
        <v>-13423.635</v>
      </c>
    </row>
    <row r="385" spans="1:16">
      <c r="A385" s="1" t="s">
        <v>71</v>
      </c>
      <c r="B385" s="1" t="s">
        <v>52</v>
      </c>
      <c r="C385" s="1" t="s">
        <v>8</v>
      </c>
      <c r="D385" s="1" t="s">
        <v>80</v>
      </c>
      <c r="E385" s="1" t="s">
        <v>10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80</v>
      </c>
      <c r="E386" s="1" t="s">
        <v>10</v>
      </c>
      <c r="F386" s="4">
        <v>27278.5711298566</v>
      </c>
      <c r="G386" s="4">
        <v>28988.0477800282</v>
      </c>
      <c r="H386" s="4">
        <v>35117.9323380392</v>
      </c>
      <c r="I386" s="4">
        <v>41629.3005928591</v>
      </c>
      <c r="J386" s="4">
        <v>48784.5981876467</v>
      </c>
      <c r="K386" s="4">
        <v>56103.1236773827</v>
      </c>
      <c r="L386" s="4">
        <v>63021.4574428157</v>
      </c>
      <c r="M386" s="4">
        <v>69301.684320986</v>
      </c>
      <c r="N386" s="4">
        <v>75234.724180637</v>
      </c>
      <c r="O386" s="4">
        <v>82217.8384926679</v>
      </c>
      <c r="P386" s="4">
        <v>89130.2519505926</v>
      </c>
    </row>
    <row r="387" spans="1:16">
      <c r="A387" s="1" t="s">
        <v>77</v>
      </c>
      <c r="B387" s="1" t="s">
        <v>11</v>
      </c>
      <c r="C387" s="1" t="s">
        <v>8</v>
      </c>
      <c r="D387" s="1" t="s">
        <v>80</v>
      </c>
      <c r="E387" s="1" t="s">
        <v>10</v>
      </c>
      <c r="F387" s="4">
        <v>27278.5711298565</v>
      </c>
      <c r="G387" s="4">
        <v>28948.071506181</v>
      </c>
      <c r="H387" s="4">
        <v>26436.8278126058</v>
      </c>
      <c r="I387" s="4">
        <v>20920.9711498406</v>
      </c>
      <c r="J387" s="4">
        <v>16569.8641162779</v>
      </c>
      <c r="K387" s="4">
        <v>9153.56755456841</v>
      </c>
      <c r="L387" s="4">
        <v>4469.83398718185</v>
      </c>
      <c r="M387" s="4">
        <v>2793.39440447391</v>
      </c>
      <c r="N387" s="4">
        <v>723.50150999901</v>
      </c>
      <c r="O387" s="4">
        <v>561.812701405537</v>
      </c>
      <c r="P387" s="4">
        <v>184.2726700917</v>
      </c>
    </row>
    <row r="388" spans="1:16">
      <c r="A388" s="1" t="s">
        <v>77</v>
      </c>
      <c r="B388" s="1" t="s">
        <v>12</v>
      </c>
      <c r="C388" s="1" t="s">
        <v>8</v>
      </c>
      <c r="D388" s="1" t="s">
        <v>80</v>
      </c>
      <c r="E388" s="1" t="s">
        <v>10</v>
      </c>
      <c r="F388" s="4">
        <v>27278.5711298565</v>
      </c>
      <c r="G388" s="4">
        <v>28988.0477800282</v>
      </c>
      <c r="H388" s="4">
        <v>23629.9342782823</v>
      </c>
      <c r="I388" s="4">
        <v>21307.2518218287</v>
      </c>
      <c r="J388" s="4">
        <v>16316.8875207981</v>
      </c>
      <c r="K388" s="4">
        <v>8928.74724281153</v>
      </c>
      <c r="L388" s="4">
        <v>4659.33378535925</v>
      </c>
      <c r="M388" s="4">
        <v>2522.79568764488</v>
      </c>
      <c r="N388" s="4">
        <v>1951.6877939908</v>
      </c>
      <c r="O388" s="4">
        <v>1760.18536611249</v>
      </c>
      <c r="P388" s="4">
        <v>1623.87902967859</v>
      </c>
    </row>
    <row r="389" spans="1:16">
      <c r="A389" s="1" t="s">
        <v>77</v>
      </c>
      <c r="B389" s="1" t="s">
        <v>13</v>
      </c>
      <c r="C389" s="1" t="s">
        <v>8</v>
      </c>
      <c r="D389" s="1" t="s">
        <v>80</v>
      </c>
      <c r="E389" s="1" t="s">
        <v>10</v>
      </c>
      <c r="F389" s="4">
        <v>27278.5711298566</v>
      </c>
      <c r="G389" s="4">
        <v>28988.0477800282</v>
      </c>
      <c r="H389" s="4">
        <v>26044.8678375337</v>
      </c>
      <c r="I389" s="4">
        <v>21286.9959804272</v>
      </c>
      <c r="J389" s="4">
        <v>16897.7410587858</v>
      </c>
      <c r="K389" s="4">
        <v>8417.41016528668</v>
      </c>
      <c r="L389" s="4">
        <v>4309.97125359934</v>
      </c>
      <c r="M389" s="4">
        <v>2494.84702158263</v>
      </c>
      <c r="N389" s="4">
        <v>829.796491373009</v>
      </c>
      <c r="O389" s="4">
        <v>768.121575873777</v>
      </c>
      <c r="P389" s="4">
        <v>-63.0060199994467</v>
      </c>
    </row>
    <row r="390" spans="1:16">
      <c r="A390" s="1" t="s">
        <v>77</v>
      </c>
      <c r="B390" s="1" t="s">
        <v>14</v>
      </c>
      <c r="C390" s="1" t="s">
        <v>8</v>
      </c>
      <c r="D390" s="1" t="s">
        <v>80</v>
      </c>
      <c r="E390" s="1" t="s">
        <v>10</v>
      </c>
      <c r="F390" s="4">
        <v>27278.5711298566</v>
      </c>
      <c r="G390" s="4">
        <v>30348.2011301359</v>
      </c>
      <c r="H390" s="4">
        <v>26210.3525412136</v>
      </c>
      <c r="I390" s="4">
        <v>21040.5930135022</v>
      </c>
      <c r="J390" s="4">
        <v>16745.1700683155</v>
      </c>
      <c r="K390" s="4">
        <v>8413.63348826575</v>
      </c>
      <c r="L390" s="4">
        <v>4044.92136068036</v>
      </c>
      <c r="M390" s="4">
        <v>2206.53503873584</v>
      </c>
      <c r="N390" s="4">
        <v>375.183634512674</v>
      </c>
      <c r="O390" s="4">
        <v>58.7014268567956</v>
      </c>
      <c r="P390" s="4">
        <v>453.349778318308</v>
      </c>
    </row>
    <row r="391" spans="1:16">
      <c r="A391" s="1" t="s">
        <v>77</v>
      </c>
      <c r="B391" s="1" t="s">
        <v>15</v>
      </c>
      <c r="C391" s="1" t="s">
        <v>8</v>
      </c>
      <c r="D391" s="1" t="s">
        <v>80</v>
      </c>
      <c r="E391" s="1" t="s">
        <v>10</v>
      </c>
      <c r="F391" s="4">
        <v>27278.5711298566</v>
      </c>
      <c r="G391" s="4">
        <v>28988.0477800282</v>
      </c>
      <c r="H391" s="4">
        <v>24886.2026107705</v>
      </c>
      <c r="I391" s="4">
        <v>20666.8929410568</v>
      </c>
      <c r="J391" s="4">
        <v>15732.1037734392</v>
      </c>
      <c r="K391" s="4">
        <v>9416.32631668216</v>
      </c>
      <c r="L391" s="4">
        <v>4919.88411584695</v>
      </c>
      <c r="M391" s="4">
        <v>2979.65131406872</v>
      </c>
      <c r="N391" s="4">
        <v>1441.11042178374</v>
      </c>
      <c r="O391" s="4">
        <v>1016.4727742157</v>
      </c>
      <c r="P391" s="4">
        <v>792.469818143043</v>
      </c>
    </row>
    <row r="392" spans="1:16">
      <c r="A392" s="1" t="s">
        <v>77</v>
      </c>
      <c r="B392" s="1" t="s">
        <v>16</v>
      </c>
      <c r="C392" s="1" t="s">
        <v>8</v>
      </c>
      <c r="D392" s="1" t="s">
        <v>80</v>
      </c>
      <c r="E392" s="1" t="s">
        <v>10</v>
      </c>
      <c r="F392" s="4">
        <v>27278.5711298565</v>
      </c>
      <c r="G392" s="4">
        <v>30348.2011301359</v>
      </c>
      <c r="H392" s="4">
        <v>23734.0303259443</v>
      </c>
      <c r="I392" s="4">
        <v>19583.0377381901</v>
      </c>
      <c r="J392" s="4">
        <v>14642.711656882</v>
      </c>
      <c r="K392" s="4">
        <v>9101.44812965939</v>
      </c>
      <c r="L392" s="4">
        <v>5075.92400208524</v>
      </c>
      <c r="M392" s="4">
        <v>2782.90731192082</v>
      </c>
      <c r="N392" s="4">
        <v>1557.87499287263</v>
      </c>
      <c r="O392" s="4">
        <v>459.412421211415</v>
      </c>
      <c r="P392" s="4">
        <v>967.434355841539</v>
      </c>
    </row>
    <row r="393" spans="1:16">
      <c r="A393" s="1" t="s">
        <v>77</v>
      </c>
      <c r="B393" s="1" t="s">
        <v>17</v>
      </c>
      <c r="C393" s="1" t="s">
        <v>8</v>
      </c>
      <c r="D393" s="1" t="s">
        <v>80</v>
      </c>
      <c r="E393" s="1" t="s">
        <v>10</v>
      </c>
      <c r="F393" s="4">
        <v>27278.5711298566</v>
      </c>
      <c r="G393" s="4">
        <v>28948.071506181</v>
      </c>
      <c r="H393" s="4">
        <v>23468.0615181627</v>
      </c>
      <c r="I393" s="4">
        <v>21031.4780619348</v>
      </c>
      <c r="J393" s="4">
        <v>15986.3199967674</v>
      </c>
      <c r="K393" s="4">
        <v>8814.18708549303</v>
      </c>
      <c r="L393" s="4">
        <v>5244.80370968501</v>
      </c>
      <c r="M393" s="4">
        <v>3091.71590779352</v>
      </c>
      <c r="N393" s="4">
        <v>1789.98026873617</v>
      </c>
      <c r="O393" s="4">
        <v>1564.8518053821</v>
      </c>
      <c r="P393" s="4">
        <v>1419.51848283369</v>
      </c>
    </row>
    <row r="394" spans="1:16">
      <c r="A394" s="1" t="s">
        <v>77</v>
      </c>
      <c r="B394" s="1" t="s">
        <v>18</v>
      </c>
      <c r="C394" s="1" t="s">
        <v>8</v>
      </c>
      <c r="D394" s="1" t="s">
        <v>80</v>
      </c>
      <c r="E394" s="1" t="s">
        <v>10</v>
      </c>
      <c r="F394" s="4">
        <v>27278.5711298565</v>
      </c>
      <c r="G394" s="4">
        <v>28988.0477800282</v>
      </c>
      <c r="H394" s="4">
        <v>31211.7183734019</v>
      </c>
      <c r="I394" s="4">
        <v>31707.4247825605</v>
      </c>
      <c r="J394" s="4">
        <v>26629.0762822309</v>
      </c>
      <c r="K394" s="4">
        <v>22504.3311384129</v>
      </c>
      <c r="L394" s="4">
        <v>18875.3672128318</v>
      </c>
      <c r="M394" s="4">
        <v>15233.6417109974</v>
      </c>
      <c r="N394" s="4">
        <v>14025.1505718828</v>
      </c>
      <c r="O394" s="4">
        <v>10705.1595695988</v>
      </c>
      <c r="P394" s="4">
        <v>9057.89108580417</v>
      </c>
    </row>
    <row r="395" spans="1:16">
      <c r="A395" s="1" t="s">
        <v>77</v>
      </c>
      <c r="B395" s="1" t="s">
        <v>19</v>
      </c>
      <c r="C395" s="1" t="s">
        <v>8</v>
      </c>
      <c r="D395" s="1" t="s">
        <v>80</v>
      </c>
      <c r="E395" s="1" t="s">
        <v>10</v>
      </c>
      <c r="F395" s="4">
        <v>27278.5711298565</v>
      </c>
      <c r="G395" s="4">
        <v>28948.071506181</v>
      </c>
      <c r="H395" s="4">
        <v>30532.9968129222</v>
      </c>
      <c r="I395" s="4">
        <v>31017.3093802017</v>
      </c>
      <c r="J395" s="4">
        <v>27982.6213489696</v>
      </c>
      <c r="K395" s="4">
        <v>20722.6925735659</v>
      </c>
      <c r="L395" s="4">
        <v>17631.0131320635</v>
      </c>
      <c r="M395" s="4">
        <v>15310.903199184</v>
      </c>
      <c r="N395" s="4">
        <v>14387.1426982453</v>
      </c>
      <c r="O395" s="4">
        <v>10957.0584108218</v>
      </c>
      <c r="P395" s="4">
        <v>9697.50775823654</v>
      </c>
    </row>
    <row r="396" spans="1:16">
      <c r="A396" s="1" t="s">
        <v>77</v>
      </c>
      <c r="B396" s="1" t="s">
        <v>20</v>
      </c>
      <c r="C396" s="1" t="s">
        <v>8</v>
      </c>
      <c r="D396" s="1" t="s">
        <v>80</v>
      </c>
      <c r="E396" s="1" t="s">
        <v>10</v>
      </c>
      <c r="F396" s="4">
        <v>27278.5711298565</v>
      </c>
      <c r="G396" s="4">
        <v>28988.0477800282</v>
      </c>
      <c r="H396" s="4">
        <v>30682.2519842152</v>
      </c>
      <c r="I396" s="4">
        <v>31344.3184294234</v>
      </c>
      <c r="J396" s="4">
        <v>28428.7267700743</v>
      </c>
      <c r="K396" s="4">
        <v>23105.3823267624</v>
      </c>
      <c r="L396" s="4">
        <v>18824.4039500861</v>
      </c>
      <c r="M396" s="4">
        <v>15616.6494355992</v>
      </c>
      <c r="N396" s="4">
        <v>14032.2885261126</v>
      </c>
      <c r="O396" s="4">
        <v>10786.7053528185</v>
      </c>
      <c r="P396" s="4">
        <v>9393.02314980699</v>
      </c>
    </row>
    <row r="397" spans="1:16">
      <c r="A397" s="1" t="s">
        <v>77</v>
      </c>
      <c r="B397" s="1" t="s">
        <v>21</v>
      </c>
      <c r="C397" s="1" t="s">
        <v>8</v>
      </c>
      <c r="D397" s="1" t="s">
        <v>80</v>
      </c>
      <c r="E397" s="1" t="s">
        <v>10</v>
      </c>
      <c r="F397" s="4">
        <v>27278.5711298566</v>
      </c>
      <c r="G397" s="4">
        <v>28948.071506181</v>
      </c>
      <c r="H397" s="4">
        <v>32847.0479629758</v>
      </c>
      <c r="I397" s="4">
        <v>36954.6569310713</v>
      </c>
      <c r="J397" s="4">
        <v>39673.5637235001</v>
      </c>
      <c r="K397" s="4">
        <v>40607.1959797188</v>
      </c>
      <c r="L397" s="4">
        <v>43346.6061349797</v>
      </c>
      <c r="M397" s="4">
        <v>47012.7375610545</v>
      </c>
      <c r="N397" s="4">
        <v>49912.2561896512</v>
      </c>
      <c r="O397" s="4">
        <v>52839.2015405014</v>
      </c>
      <c r="P397" s="4">
        <v>54788.6578717519</v>
      </c>
    </row>
    <row r="398" spans="1:16">
      <c r="A398" s="1" t="s">
        <v>77</v>
      </c>
      <c r="B398" s="1" t="s">
        <v>22</v>
      </c>
      <c r="C398" s="1" t="s">
        <v>8</v>
      </c>
      <c r="D398" s="1" t="s">
        <v>80</v>
      </c>
      <c r="E398" s="1" t="s">
        <v>10</v>
      </c>
      <c r="F398" s="4">
        <v>27278.5711298566</v>
      </c>
      <c r="G398" s="4">
        <v>28988.0477800282</v>
      </c>
      <c r="H398" s="4">
        <v>31306.0921940679</v>
      </c>
      <c r="I398" s="4">
        <v>32090.2919077975</v>
      </c>
      <c r="J398" s="4">
        <v>26701.374931276</v>
      </c>
      <c r="K398" s="4">
        <v>22902.2990662326</v>
      </c>
      <c r="L398" s="4">
        <v>18410.7017232398</v>
      </c>
      <c r="M398" s="4">
        <v>15274.8461150032</v>
      </c>
      <c r="N398" s="4">
        <v>13621.9843869051</v>
      </c>
      <c r="O398" s="4">
        <v>10756.9244106796</v>
      </c>
      <c r="P398" s="4">
        <v>8882.02129156499</v>
      </c>
    </row>
    <row r="399" spans="1:16">
      <c r="A399" s="1" t="s">
        <v>77</v>
      </c>
      <c r="B399" s="1" t="s">
        <v>23</v>
      </c>
      <c r="C399" s="1" t="s">
        <v>8</v>
      </c>
      <c r="D399" s="1" t="s">
        <v>80</v>
      </c>
      <c r="E399" s="1" t="s">
        <v>10</v>
      </c>
      <c r="F399" s="4">
        <v>27278.5711298566</v>
      </c>
      <c r="G399" s="4">
        <v>28988.0477800282</v>
      </c>
      <c r="H399" s="4">
        <v>31107.1221567877</v>
      </c>
      <c r="I399" s="4">
        <v>31635.9529809351</v>
      </c>
      <c r="J399" s="4">
        <v>26677.9000614339</v>
      </c>
      <c r="K399" s="4">
        <v>22613.7428211543</v>
      </c>
      <c r="L399" s="4">
        <v>18529.2362781779</v>
      </c>
      <c r="M399" s="4">
        <v>15242.3239614978</v>
      </c>
      <c r="N399" s="4">
        <v>13822.634248537</v>
      </c>
      <c r="O399" s="4">
        <v>10371.6923327528</v>
      </c>
      <c r="P399" s="4">
        <v>8839.75661717904</v>
      </c>
    </row>
    <row r="400" spans="1:16">
      <c r="A400" s="1" t="s">
        <v>77</v>
      </c>
      <c r="B400" s="1" t="s">
        <v>24</v>
      </c>
      <c r="C400" s="1" t="s">
        <v>8</v>
      </c>
      <c r="D400" s="1" t="s">
        <v>80</v>
      </c>
      <c r="E400" s="1" t="s">
        <v>10</v>
      </c>
      <c r="F400" s="4">
        <v>27278.5711298565</v>
      </c>
      <c r="G400" s="4">
        <v>28988.0477800282</v>
      </c>
      <c r="H400" s="4">
        <v>31002.372344966</v>
      </c>
      <c r="I400" s="4">
        <v>31421.6079476361</v>
      </c>
      <c r="J400" s="4">
        <v>26433.6827937235</v>
      </c>
      <c r="K400" s="4">
        <v>22396.971727783</v>
      </c>
      <c r="L400" s="4">
        <v>18862.3082254757</v>
      </c>
      <c r="M400" s="4">
        <v>15618.9630264395</v>
      </c>
      <c r="N400" s="4">
        <v>14259.3695582817</v>
      </c>
      <c r="O400" s="4">
        <v>11283.7621737807</v>
      </c>
      <c r="P400" s="4">
        <v>9128.28753890255</v>
      </c>
    </row>
    <row r="401" spans="1:16">
      <c r="A401" s="1" t="s">
        <v>77</v>
      </c>
      <c r="B401" s="1" t="s">
        <v>25</v>
      </c>
      <c r="C401" s="1" t="s">
        <v>8</v>
      </c>
      <c r="D401" s="1" t="s">
        <v>80</v>
      </c>
      <c r="E401" s="1" t="s">
        <v>10</v>
      </c>
      <c r="F401" s="4">
        <v>27278.5711298566</v>
      </c>
      <c r="G401" s="4">
        <v>30348.2011301359</v>
      </c>
      <c r="H401" s="4">
        <v>30588.378906722</v>
      </c>
      <c r="I401" s="4">
        <v>30853.9471953261</v>
      </c>
      <c r="J401" s="4">
        <v>26008.919931814</v>
      </c>
      <c r="K401" s="4">
        <v>22270.396942245</v>
      </c>
      <c r="L401" s="4">
        <v>18786.1372855037</v>
      </c>
      <c r="M401" s="4">
        <v>15633.1212436615</v>
      </c>
      <c r="N401" s="4">
        <v>14259.7385973067</v>
      </c>
      <c r="O401" s="4">
        <v>10420.1364066281</v>
      </c>
      <c r="P401" s="4">
        <v>9564.25094392675</v>
      </c>
    </row>
    <row r="402" spans="1:16">
      <c r="A402" s="1" t="s">
        <v>77</v>
      </c>
      <c r="B402" s="1" t="s">
        <v>26</v>
      </c>
      <c r="C402" s="1" t="s">
        <v>8</v>
      </c>
      <c r="D402" s="1" t="s">
        <v>80</v>
      </c>
      <c r="E402" s="1" t="s">
        <v>10</v>
      </c>
      <c r="F402" s="4">
        <v>27278.5711298566</v>
      </c>
      <c r="G402" s="4">
        <v>28948.071506181</v>
      </c>
      <c r="H402" s="4">
        <v>30638.0405602372</v>
      </c>
      <c r="I402" s="4">
        <v>31306.2571629123</v>
      </c>
      <c r="J402" s="4">
        <v>28265.469038304</v>
      </c>
      <c r="K402" s="4">
        <v>22290.1584196025</v>
      </c>
      <c r="L402" s="4">
        <v>17861.3354544217</v>
      </c>
      <c r="M402" s="4">
        <v>15860.6833861994</v>
      </c>
      <c r="N402" s="4">
        <v>14222.0593354826</v>
      </c>
      <c r="O402" s="4">
        <v>11032.0172790264</v>
      </c>
      <c r="P402" s="4">
        <v>9826.51191456957</v>
      </c>
    </row>
    <row r="403" spans="1:16">
      <c r="A403" s="1" t="s">
        <v>77</v>
      </c>
      <c r="B403" s="1" t="s">
        <v>27</v>
      </c>
      <c r="C403" s="1" t="s">
        <v>8</v>
      </c>
      <c r="D403" s="1" t="s">
        <v>80</v>
      </c>
      <c r="E403" s="1" t="s">
        <v>10</v>
      </c>
      <c r="F403" s="4">
        <v>27216.8586168787</v>
      </c>
      <c r="G403" s="4">
        <v>26857.099173463</v>
      </c>
      <c r="H403" s="4">
        <v>25604.4488837203</v>
      </c>
      <c r="I403" s="4">
        <v>24630.0524214788</v>
      </c>
      <c r="J403" s="4">
        <v>23687.2716577379</v>
      </c>
      <c r="K403" s="4">
        <v>22092.7869711922</v>
      </c>
      <c r="L403" s="4">
        <v>19906.5566136654</v>
      </c>
      <c r="M403" s="4">
        <v>18133.874883947</v>
      </c>
      <c r="N403" s="4">
        <v>16717.380652604</v>
      </c>
      <c r="O403" s="4">
        <v>15655.555039076</v>
      </c>
      <c r="P403" s="4">
        <v>12741.4275840205</v>
      </c>
    </row>
    <row r="404" spans="1:16">
      <c r="A404" s="1" t="s">
        <v>77</v>
      </c>
      <c r="B404" s="1" t="s">
        <v>32</v>
      </c>
      <c r="C404" s="1" t="s">
        <v>8</v>
      </c>
      <c r="D404" s="1" t="s">
        <v>80</v>
      </c>
      <c r="E404" s="1" t="s">
        <v>10</v>
      </c>
      <c r="F404" s="4">
        <v>27278.5711298565</v>
      </c>
      <c r="G404" s="4">
        <v>28988.0477800282</v>
      </c>
      <c r="H404" s="4">
        <v>35640.4903597706</v>
      </c>
      <c r="I404" s="4">
        <v>42836.29672899</v>
      </c>
      <c r="J404" s="4">
        <v>50853.4758855579</v>
      </c>
      <c r="K404" s="4">
        <v>58353.7221094854</v>
      </c>
      <c r="L404" s="4">
        <v>64640.8654451721</v>
      </c>
      <c r="M404" s="4">
        <v>71844.173512862</v>
      </c>
      <c r="N404" s="4">
        <v>78019.656414548</v>
      </c>
      <c r="O404" s="4">
        <v>85618.9106099686</v>
      </c>
      <c r="P404" s="4">
        <v>92125.6826875832</v>
      </c>
    </row>
    <row r="405" spans="1:16">
      <c r="A405" s="1" t="s">
        <v>77</v>
      </c>
      <c r="B405" s="1" t="s">
        <v>41</v>
      </c>
      <c r="C405" s="1" t="s">
        <v>8</v>
      </c>
      <c r="D405" s="1" t="s">
        <v>80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80</v>
      </c>
      <c r="E406" s="1" t="s">
        <v>10</v>
      </c>
      <c r="F406" s="4">
        <v>27278.5711298566</v>
      </c>
      <c r="G406" s="4">
        <v>28988.0477800282</v>
      </c>
      <c r="H406" s="4">
        <v>35207.5246728356</v>
      </c>
      <c r="I406" s="4">
        <v>42403.4002444573</v>
      </c>
      <c r="J406" s="4">
        <v>50023.8259839816</v>
      </c>
      <c r="K406" s="4">
        <v>57919.260685522</v>
      </c>
      <c r="L406" s="4">
        <v>64968.8310548297</v>
      </c>
      <c r="M406" s="4">
        <v>72676.4148911284</v>
      </c>
      <c r="N406" s="4">
        <v>80404.8055404958</v>
      </c>
      <c r="O406" s="4">
        <v>87954.5504591953</v>
      </c>
      <c r="P406" s="4">
        <v>94822.429498741</v>
      </c>
    </row>
    <row r="407" spans="1:16">
      <c r="A407" s="1" t="s">
        <v>77</v>
      </c>
      <c r="B407" s="1" t="s">
        <v>34</v>
      </c>
      <c r="C407" s="1" t="s">
        <v>8</v>
      </c>
      <c r="D407" s="1" t="s">
        <v>80</v>
      </c>
      <c r="E407" s="1" t="s">
        <v>10</v>
      </c>
      <c r="F407" s="4">
        <v>27278.5711298565</v>
      </c>
      <c r="G407" s="4">
        <v>28988.0477800282</v>
      </c>
      <c r="H407" s="4">
        <v>35119.5497511703</v>
      </c>
      <c r="I407" s="4">
        <v>41629.3005940864</v>
      </c>
      <c r="J407" s="4">
        <v>48784.5981878016</v>
      </c>
      <c r="K407" s="4">
        <v>56103.1693990306</v>
      </c>
      <c r="L407" s="4">
        <v>63021.4428977786</v>
      </c>
      <c r="M407" s="4">
        <v>69301.6843213515</v>
      </c>
      <c r="N407" s="4">
        <v>75234.7241797283</v>
      </c>
      <c r="O407" s="4">
        <v>82217.8384909345</v>
      </c>
      <c r="P407" s="4">
        <v>89130.2519499318</v>
      </c>
    </row>
    <row r="408" spans="1:16">
      <c r="A408" s="1" t="s">
        <v>77</v>
      </c>
      <c r="B408" s="1" t="s">
        <v>35</v>
      </c>
      <c r="C408" s="1" t="s">
        <v>8</v>
      </c>
      <c r="D408" s="1" t="s">
        <v>80</v>
      </c>
      <c r="E408" s="1" t="s">
        <v>10</v>
      </c>
      <c r="F408" s="4">
        <v>27278.5711298565</v>
      </c>
      <c r="G408" s="4">
        <v>28988.0477800282</v>
      </c>
      <c r="H408" s="4">
        <v>35209.1420606274</v>
      </c>
      <c r="I408" s="4">
        <v>42403.4002418839</v>
      </c>
      <c r="J408" s="4">
        <v>50023.8259738413</v>
      </c>
      <c r="K408" s="4">
        <v>57919.2606843589</v>
      </c>
      <c r="L408" s="4">
        <v>64968.8310886899</v>
      </c>
      <c r="M408" s="4">
        <v>72676.4148944172</v>
      </c>
      <c r="N408" s="4">
        <v>80404.8053268139</v>
      </c>
      <c r="O408" s="4">
        <v>87954.550435877</v>
      </c>
      <c r="P408" s="4">
        <v>94822.4294916256</v>
      </c>
    </row>
    <row r="409" spans="1:16">
      <c r="A409" s="1" t="s">
        <v>77</v>
      </c>
      <c r="B409" s="1" t="s">
        <v>36</v>
      </c>
      <c r="C409" s="1" t="s">
        <v>8</v>
      </c>
      <c r="D409" s="1" t="s">
        <v>80</v>
      </c>
      <c r="E409" s="1" t="s">
        <v>10</v>
      </c>
      <c r="F409" s="4">
        <v>27278.5711298566</v>
      </c>
      <c r="G409" s="4">
        <v>28948.071506181</v>
      </c>
      <c r="H409" s="4">
        <v>33364.5080673968</v>
      </c>
      <c r="I409" s="4">
        <v>38204.906904725</v>
      </c>
      <c r="J409" s="4">
        <v>41495.9816736168</v>
      </c>
      <c r="K409" s="4">
        <v>42941.6941083097</v>
      </c>
      <c r="L409" s="4">
        <v>46297.6556154985</v>
      </c>
      <c r="M409" s="4">
        <v>50361.0433567664</v>
      </c>
      <c r="N409" s="4">
        <v>53783.5930003713</v>
      </c>
      <c r="O409" s="4">
        <v>56765.0526814117</v>
      </c>
      <c r="P409" s="4">
        <v>58288.0608385067</v>
      </c>
    </row>
    <row r="410" spans="1:16">
      <c r="A410" s="1" t="s">
        <v>77</v>
      </c>
      <c r="B410" s="1" t="s">
        <v>37</v>
      </c>
      <c r="C410" s="1" t="s">
        <v>8</v>
      </c>
      <c r="D410" s="1" t="s">
        <v>80</v>
      </c>
      <c r="E410" s="1" t="s">
        <v>10</v>
      </c>
      <c r="F410" s="4">
        <v>27278.5711298566</v>
      </c>
      <c r="G410" s="4">
        <v>28988.0477800282</v>
      </c>
      <c r="H410" s="4">
        <v>35712.54034634</v>
      </c>
      <c r="I410" s="4">
        <v>43780.7420723787</v>
      </c>
      <c r="J410" s="4">
        <v>51976.5271953577</v>
      </c>
      <c r="K410" s="4">
        <v>60297.9985606647</v>
      </c>
      <c r="L410" s="4">
        <v>67795.9298261558</v>
      </c>
      <c r="M410" s="4">
        <v>75659.5842975687</v>
      </c>
      <c r="N410" s="4">
        <v>83287.7372302208</v>
      </c>
      <c r="O410" s="4">
        <v>89591.363297437</v>
      </c>
      <c r="P410" s="4">
        <v>95621.2736898795</v>
      </c>
    </row>
    <row r="411" spans="1:16">
      <c r="A411" s="1" t="s">
        <v>77</v>
      </c>
      <c r="B411" s="1" t="s">
        <v>38</v>
      </c>
      <c r="C411" s="1" t="s">
        <v>8</v>
      </c>
      <c r="D411" s="1" t="s">
        <v>80</v>
      </c>
      <c r="E411" s="1" t="s">
        <v>10</v>
      </c>
      <c r="F411" s="4">
        <v>27278.5711298566</v>
      </c>
      <c r="G411" s="4">
        <v>28988.0477800282</v>
      </c>
      <c r="H411" s="4">
        <v>26411.5962120893</v>
      </c>
      <c r="I411" s="4">
        <v>21199.1210715507</v>
      </c>
      <c r="J411" s="4">
        <v>16828.2920155285</v>
      </c>
      <c r="K411" s="4">
        <v>8553.6250894089</v>
      </c>
      <c r="L411" s="4">
        <v>4190.33705209052</v>
      </c>
      <c r="M411" s="4">
        <v>2572.29903664181</v>
      </c>
      <c r="N411" s="4">
        <v>804.734815828327</v>
      </c>
      <c r="O411" s="4">
        <v>982.751144594842</v>
      </c>
      <c r="P411" s="4">
        <v>-49.4842113109046</v>
      </c>
    </row>
    <row r="412" spans="1:16">
      <c r="A412" s="1" t="s">
        <v>78</v>
      </c>
      <c r="B412" s="1" t="s">
        <v>7</v>
      </c>
      <c r="C412" s="1" t="s">
        <v>8</v>
      </c>
      <c r="D412" s="1" t="s">
        <v>80</v>
      </c>
      <c r="E412" s="1" t="s">
        <v>10</v>
      </c>
      <c r="F412" s="4">
        <v>27959.5957988644</v>
      </c>
      <c r="G412" s="4">
        <v>32371.4506945469</v>
      </c>
      <c r="H412" s="4">
        <v>42037.2904654793</v>
      </c>
      <c r="I412" s="4">
        <v>51267.6503390025</v>
      </c>
      <c r="J412" s="4">
        <v>59361.8739049891</v>
      </c>
      <c r="K412" s="4">
        <v>66337.1248953424</v>
      </c>
      <c r="L412" s="4">
        <v>71915.7494287397</v>
      </c>
      <c r="M412" s="4">
        <v>76979.4107139699</v>
      </c>
      <c r="N412" s="4">
        <v>81483.1657105583</v>
      </c>
      <c r="O412" s="4">
        <v>85921.600617496</v>
      </c>
      <c r="P412" s="4">
        <v>89668.8101153644</v>
      </c>
    </row>
    <row r="413" spans="1:16">
      <c r="A413" s="1" t="s">
        <v>78</v>
      </c>
      <c r="B413" s="1" t="s">
        <v>11</v>
      </c>
      <c r="C413" s="1" t="s">
        <v>8</v>
      </c>
      <c r="D413" s="1" t="s">
        <v>80</v>
      </c>
      <c r="E413" s="1" t="s">
        <v>10</v>
      </c>
      <c r="F413" s="4">
        <v>27787.290044874</v>
      </c>
      <c r="G413" s="4">
        <v>31147.6092881604</v>
      </c>
      <c r="H413" s="4">
        <v>33543.0083788786</v>
      </c>
      <c r="I413" s="4">
        <v>31772.0719729027</v>
      </c>
      <c r="J413" s="4">
        <v>24335.7047229825</v>
      </c>
      <c r="K413" s="4">
        <v>17671.8490715666</v>
      </c>
      <c r="L413" s="4">
        <v>10787.9191886479</v>
      </c>
      <c r="M413" s="4">
        <v>5795.47535085042</v>
      </c>
      <c r="N413" s="4">
        <v>1158.00392624402</v>
      </c>
      <c r="O413" s="4">
        <v>-1904.22307005757</v>
      </c>
      <c r="P413" s="4">
        <v>-2755.31234320053</v>
      </c>
    </row>
    <row r="414" spans="1:16">
      <c r="A414" s="1" t="s">
        <v>78</v>
      </c>
      <c r="B414" s="1" t="s">
        <v>13</v>
      </c>
      <c r="C414" s="1" t="s">
        <v>8</v>
      </c>
      <c r="D414" s="1" t="s">
        <v>80</v>
      </c>
      <c r="E414" s="1" t="s">
        <v>10</v>
      </c>
      <c r="F414" s="4">
        <v>27974.4013146717</v>
      </c>
      <c r="G414" s="4">
        <v>32369.6772507118</v>
      </c>
      <c r="H414" s="4">
        <v>34087.7311221492</v>
      </c>
      <c r="I414" s="4">
        <v>30053.1436284144</v>
      </c>
      <c r="J414" s="4">
        <v>23178.9631633617</v>
      </c>
      <c r="K414" s="4">
        <v>17225.9910290298</v>
      </c>
      <c r="L414" s="4">
        <v>11771.1827037523</v>
      </c>
      <c r="M414" s="4">
        <v>5949.98978723159</v>
      </c>
      <c r="N414" s="4">
        <v>2025.90336934305</v>
      </c>
      <c r="O414" s="4">
        <v>-249.801231891495</v>
      </c>
      <c r="P414" s="4">
        <v>-927.841414398074</v>
      </c>
    </row>
    <row r="415" spans="1:16">
      <c r="A415" s="1" t="s">
        <v>78</v>
      </c>
      <c r="B415" s="1" t="s">
        <v>14</v>
      </c>
      <c r="C415" s="1" t="s">
        <v>8</v>
      </c>
      <c r="D415" s="1" t="s">
        <v>80</v>
      </c>
      <c r="E415" s="1" t="s">
        <v>10</v>
      </c>
      <c r="F415" s="4">
        <v>27974.4020163606</v>
      </c>
      <c r="G415" s="4">
        <v>32555.2333039639</v>
      </c>
      <c r="H415" s="4">
        <v>33531.4525145215</v>
      </c>
      <c r="I415" s="4">
        <v>29181.4283546582</v>
      </c>
      <c r="J415" s="4">
        <v>22896.9276994751</v>
      </c>
      <c r="K415" s="4">
        <v>17338.2131456547</v>
      </c>
      <c r="L415" s="4">
        <v>12089.3683601568</v>
      </c>
      <c r="M415" s="4">
        <v>6501.40304238282</v>
      </c>
      <c r="N415" s="4">
        <v>2296.20709690659</v>
      </c>
      <c r="O415" s="4">
        <v>65.0278832561963</v>
      </c>
      <c r="P415" s="4">
        <v>-805.800853207178</v>
      </c>
    </row>
    <row r="416" spans="1:16">
      <c r="A416" s="1" t="s">
        <v>78</v>
      </c>
      <c r="B416" s="1" t="s">
        <v>15</v>
      </c>
      <c r="C416" s="1" t="s">
        <v>8</v>
      </c>
      <c r="D416" s="1" t="s">
        <v>80</v>
      </c>
      <c r="E416" s="1" t="s">
        <v>10</v>
      </c>
      <c r="F416" s="4">
        <v>27972.8196000659</v>
      </c>
      <c r="G416" s="4">
        <v>32210.7844163354</v>
      </c>
      <c r="H416" s="4">
        <v>29751.1889750626</v>
      </c>
      <c r="I416" s="4">
        <v>24112.3207809189</v>
      </c>
      <c r="J416" s="4">
        <v>20268.1664680517</v>
      </c>
      <c r="K416" s="4">
        <v>16456.5586207044</v>
      </c>
      <c r="L416" s="4">
        <v>12865.4877971073</v>
      </c>
      <c r="M416" s="4">
        <v>9339.35499721721</v>
      </c>
      <c r="N416" s="4">
        <v>5720.27564148469</v>
      </c>
      <c r="O416" s="4">
        <v>4076.38378495461</v>
      </c>
      <c r="P416" s="4">
        <v>3306.41261509777</v>
      </c>
    </row>
    <row r="417" spans="1:16">
      <c r="A417" s="1" t="s">
        <v>78</v>
      </c>
      <c r="B417" s="1" t="s">
        <v>16</v>
      </c>
      <c r="C417" s="1" t="s">
        <v>8</v>
      </c>
      <c r="D417" s="1" t="s">
        <v>80</v>
      </c>
      <c r="E417" s="1" t="s">
        <v>10</v>
      </c>
      <c r="F417" s="4">
        <v>27971.2739614815</v>
      </c>
      <c r="G417" s="4">
        <v>32211.756243458</v>
      </c>
      <c r="H417" s="4">
        <v>29739.8002879175</v>
      </c>
      <c r="I417" s="4">
        <v>24149.0688454726</v>
      </c>
      <c r="J417" s="4">
        <v>20296.1634925897</v>
      </c>
      <c r="K417" s="4">
        <v>16455.4960410886</v>
      </c>
      <c r="L417" s="4">
        <v>12864.6507069753</v>
      </c>
      <c r="M417" s="4">
        <v>9330.58952498772</v>
      </c>
      <c r="N417" s="4">
        <v>5676.8321978837</v>
      </c>
      <c r="O417" s="4">
        <v>4061.71196896403</v>
      </c>
      <c r="P417" s="4">
        <v>3297.97273484752</v>
      </c>
    </row>
    <row r="418" spans="1:16">
      <c r="A418" s="1" t="s">
        <v>78</v>
      </c>
      <c r="B418" s="1" t="s">
        <v>17</v>
      </c>
      <c r="C418" s="1" t="s">
        <v>8</v>
      </c>
      <c r="D418" s="1" t="s">
        <v>80</v>
      </c>
      <c r="E418" s="1" t="s">
        <v>10</v>
      </c>
      <c r="F418" s="4">
        <v>27787.3028007721</v>
      </c>
      <c r="G418" s="4">
        <v>30998.7675401296</v>
      </c>
      <c r="H418" s="4">
        <v>30102.0980317061</v>
      </c>
      <c r="I418" s="4">
        <v>26557.7507911558</v>
      </c>
      <c r="J418" s="4">
        <v>20304.1814142513</v>
      </c>
      <c r="K418" s="4">
        <v>13732.7369606916</v>
      </c>
      <c r="L418" s="4">
        <v>9650.8467759742</v>
      </c>
      <c r="M418" s="4">
        <v>7284.37802979324</v>
      </c>
      <c r="N418" s="4">
        <v>6095.73047847729</v>
      </c>
      <c r="O418" s="4">
        <v>5685.22630310969</v>
      </c>
      <c r="P418" s="4">
        <v>5425.540418945</v>
      </c>
    </row>
    <row r="419" spans="1:16">
      <c r="A419" s="1" t="s">
        <v>78</v>
      </c>
      <c r="B419" s="1" t="s">
        <v>18</v>
      </c>
      <c r="C419" s="1" t="s">
        <v>8</v>
      </c>
      <c r="D419" s="1" t="s">
        <v>80</v>
      </c>
      <c r="E419" s="1" t="s">
        <v>10</v>
      </c>
      <c r="F419" s="4">
        <v>27974.4020117209</v>
      </c>
      <c r="G419" s="4">
        <v>32434.8913066684</v>
      </c>
      <c r="H419" s="4">
        <v>37283.9211820252</v>
      </c>
      <c r="I419" s="4">
        <v>37438.6600772301</v>
      </c>
      <c r="J419" s="4">
        <v>31769.4426242534</v>
      </c>
      <c r="K419" s="4">
        <v>24332.4066320587</v>
      </c>
      <c r="L419" s="4">
        <v>20413.3462207654</v>
      </c>
      <c r="M419" s="4">
        <v>19575.4393938589</v>
      </c>
      <c r="N419" s="4">
        <v>18922.9242138373</v>
      </c>
      <c r="O419" s="4">
        <v>18523.4158455836</v>
      </c>
      <c r="P419" s="4">
        <v>18195.6039868565</v>
      </c>
    </row>
    <row r="420" spans="1:16">
      <c r="A420" s="1" t="s">
        <v>78</v>
      </c>
      <c r="B420" s="1" t="s">
        <v>19</v>
      </c>
      <c r="C420" s="1" t="s">
        <v>8</v>
      </c>
      <c r="D420" s="1" t="s">
        <v>80</v>
      </c>
      <c r="E420" s="1" t="s">
        <v>10</v>
      </c>
      <c r="F420" s="4">
        <v>27787.291880201</v>
      </c>
      <c r="G420" s="4">
        <v>30971.9993961605</v>
      </c>
      <c r="H420" s="4">
        <v>35056.4038849429</v>
      </c>
      <c r="I420" s="4">
        <v>35708.9842115733</v>
      </c>
      <c r="J420" s="4">
        <v>31362.8339311634</v>
      </c>
      <c r="K420" s="4">
        <v>24000.1681968725</v>
      </c>
      <c r="L420" s="4">
        <v>20358.6485669144</v>
      </c>
      <c r="M420" s="4">
        <v>19336.6175194275</v>
      </c>
      <c r="N420" s="4">
        <v>18675.5495236674</v>
      </c>
      <c r="O420" s="4">
        <v>18207.529136179</v>
      </c>
      <c r="P420" s="4">
        <v>17845.5356408626</v>
      </c>
    </row>
    <row r="421" spans="1:16">
      <c r="A421" s="1" t="s">
        <v>78</v>
      </c>
      <c r="B421" s="1" t="s">
        <v>20</v>
      </c>
      <c r="C421" s="1" t="s">
        <v>8</v>
      </c>
      <c r="D421" s="1" t="s">
        <v>80</v>
      </c>
      <c r="E421" s="1" t="s">
        <v>10</v>
      </c>
      <c r="F421" s="4">
        <v>27974.3980902125</v>
      </c>
      <c r="G421" s="4">
        <v>32496.1366816704</v>
      </c>
      <c r="H421" s="4">
        <v>37420.0091758945</v>
      </c>
      <c r="I421" s="4">
        <v>37737.2985132021</v>
      </c>
      <c r="J421" s="4">
        <v>31923.8708224912</v>
      </c>
      <c r="K421" s="4">
        <v>24276.4398299735</v>
      </c>
      <c r="L421" s="4">
        <v>20482.5570922112</v>
      </c>
      <c r="M421" s="4">
        <v>19571.1154892465</v>
      </c>
      <c r="N421" s="4">
        <v>18904.9032434568</v>
      </c>
      <c r="O421" s="4">
        <v>18543.2349804057</v>
      </c>
      <c r="P421" s="4">
        <v>18225.3878868837</v>
      </c>
    </row>
    <row r="422" spans="1:16">
      <c r="A422" s="1" t="s">
        <v>78</v>
      </c>
      <c r="B422" s="1" t="s">
        <v>21</v>
      </c>
      <c r="C422" s="1" t="s">
        <v>8</v>
      </c>
      <c r="D422" s="1" t="s">
        <v>80</v>
      </c>
      <c r="E422" s="1" t="s">
        <v>10</v>
      </c>
      <c r="F422" s="4">
        <v>27795.2331063083</v>
      </c>
      <c r="G422" s="4">
        <v>30945.9379214806</v>
      </c>
      <c r="H422" s="4">
        <v>37172.9601698617</v>
      </c>
      <c r="I422" s="4">
        <v>41050.14182021</v>
      </c>
      <c r="J422" s="4">
        <v>43123.0113410073</v>
      </c>
      <c r="K422" s="4">
        <v>45176.0098257113</v>
      </c>
      <c r="L422" s="4">
        <v>47805.8232362811</v>
      </c>
      <c r="M422" s="4">
        <v>50172.8694297247</v>
      </c>
      <c r="N422" s="4">
        <v>51880.4901371106</v>
      </c>
      <c r="O422" s="4">
        <v>53258.8199191849</v>
      </c>
      <c r="P422" s="4">
        <v>54392.0807433709</v>
      </c>
    </row>
    <row r="423" spans="1:16">
      <c r="A423" s="1" t="s">
        <v>78</v>
      </c>
      <c r="B423" s="1" t="s">
        <v>22</v>
      </c>
      <c r="C423" s="1" t="s">
        <v>8</v>
      </c>
      <c r="D423" s="1" t="s">
        <v>80</v>
      </c>
      <c r="E423" s="1" t="s">
        <v>10</v>
      </c>
      <c r="F423" s="4">
        <v>27974.4020162635</v>
      </c>
      <c r="G423" s="4">
        <v>32198.5061685288</v>
      </c>
      <c r="H423" s="4">
        <v>37816.5880809898</v>
      </c>
      <c r="I423" s="4">
        <v>37893.4260402991</v>
      </c>
      <c r="J423" s="4">
        <v>31875.6508499672</v>
      </c>
      <c r="K423" s="4">
        <v>24122.9959076976</v>
      </c>
      <c r="L423" s="4">
        <v>20372.3029022532</v>
      </c>
      <c r="M423" s="4">
        <v>19566.730958477</v>
      </c>
      <c r="N423" s="4">
        <v>18904.134891571</v>
      </c>
      <c r="O423" s="4">
        <v>18538.3751259149</v>
      </c>
      <c r="P423" s="4">
        <v>18210.9396033114</v>
      </c>
    </row>
    <row r="424" spans="1:16">
      <c r="A424" s="1" t="s">
        <v>78</v>
      </c>
      <c r="B424" s="1" t="s">
        <v>23</v>
      </c>
      <c r="C424" s="1" t="s">
        <v>8</v>
      </c>
      <c r="D424" s="1" t="s">
        <v>80</v>
      </c>
      <c r="E424" s="1" t="s">
        <v>10</v>
      </c>
      <c r="F424" s="4">
        <v>27974.4020117209</v>
      </c>
      <c r="G424" s="4">
        <v>32435.002837115</v>
      </c>
      <c r="H424" s="4">
        <v>37303.3955820283</v>
      </c>
      <c r="I424" s="4">
        <v>37532.291253818</v>
      </c>
      <c r="J424" s="4">
        <v>31863.3269740732</v>
      </c>
      <c r="K424" s="4">
        <v>24293.5182962625</v>
      </c>
      <c r="L424" s="4">
        <v>20418.9392620106</v>
      </c>
      <c r="M424" s="4">
        <v>19588.9851370624</v>
      </c>
      <c r="N424" s="4">
        <v>18919.6336880969</v>
      </c>
      <c r="O424" s="4">
        <v>18536.3623020124</v>
      </c>
      <c r="P424" s="4">
        <v>18204.7279124574</v>
      </c>
    </row>
    <row r="425" spans="1:16">
      <c r="A425" s="1" t="s">
        <v>78</v>
      </c>
      <c r="B425" s="1" t="s">
        <v>24</v>
      </c>
      <c r="C425" s="1" t="s">
        <v>8</v>
      </c>
      <c r="D425" s="1" t="s">
        <v>80</v>
      </c>
      <c r="E425" s="1" t="s">
        <v>10</v>
      </c>
      <c r="F425" s="4">
        <v>27974.4020162635</v>
      </c>
      <c r="G425" s="4">
        <v>32232.431628135</v>
      </c>
      <c r="H425" s="4">
        <v>37144.2019168345</v>
      </c>
      <c r="I425" s="4">
        <v>37493.0988700901</v>
      </c>
      <c r="J425" s="4">
        <v>31850.6113956652</v>
      </c>
      <c r="K425" s="4">
        <v>24197.9249912387</v>
      </c>
      <c r="L425" s="4">
        <v>20508.2485184254</v>
      </c>
      <c r="M425" s="4">
        <v>19594.023203417</v>
      </c>
      <c r="N425" s="4">
        <v>18923.342405115</v>
      </c>
      <c r="O425" s="4">
        <v>18560.1627863995</v>
      </c>
      <c r="P425" s="4">
        <v>18235.9612097646</v>
      </c>
    </row>
    <row r="426" spans="1:16">
      <c r="A426" s="1" t="s">
        <v>78</v>
      </c>
      <c r="B426" s="1" t="s">
        <v>25</v>
      </c>
      <c r="C426" s="1" t="s">
        <v>8</v>
      </c>
      <c r="D426" s="1" t="s">
        <v>80</v>
      </c>
      <c r="E426" s="1" t="s">
        <v>10</v>
      </c>
      <c r="F426" s="4">
        <v>27974.4020162632</v>
      </c>
      <c r="G426" s="4">
        <v>32232.4011551364</v>
      </c>
      <c r="H426" s="4">
        <v>37162.6575736714</v>
      </c>
      <c r="I426" s="4">
        <v>37584.3793024109</v>
      </c>
      <c r="J426" s="4">
        <v>31957.1693924852</v>
      </c>
      <c r="K426" s="4">
        <v>24239.3875022042</v>
      </c>
      <c r="L426" s="4">
        <v>20483.8757576098</v>
      </c>
      <c r="M426" s="4">
        <v>19571.3683450199</v>
      </c>
      <c r="N426" s="4">
        <v>18903.8023237974</v>
      </c>
      <c r="O426" s="4">
        <v>18543.4772396724</v>
      </c>
      <c r="P426" s="4">
        <v>18221.4393026948</v>
      </c>
    </row>
    <row r="427" spans="1:16">
      <c r="A427" s="1" t="s">
        <v>78</v>
      </c>
      <c r="B427" s="1" t="s">
        <v>26</v>
      </c>
      <c r="C427" s="1" t="s">
        <v>8</v>
      </c>
      <c r="D427" s="1" t="s">
        <v>80</v>
      </c>
      <c r="E427" s="1" t="s">
        <v>10</v>
      </c>
      <c r="F427" s="4">
        <v>27787.2918802036</v>
      </c>
      <c r="G427" s="4">
        <v>30716.4861950343</v>
      </c>
      <c r="H427" s="4">
        <v>35321.7144449338</v>
      </c>
      <c r="I427" s="4">
        <v>36675.589417536</v>
      </c>
      <c r="J427" s="4">
        <v>31705.587896828</v>
      </c>
      <c r="K427" s="4">
        <v>24179.3961245488</v>
      </c>
      <c r="L427" s="4">
        <v>20440.7645403075</v>
      </c>
      <c r="M427" s="4">
        <v>19537.3439470494</v>
      </c>
      <c r="N427" s="4">
        <v>18868.760749967</v>
      </c>
      <c r="O427" s="4">
        <v>18467.2121363116</v>
      </c>
      <c r="P427" s="4">
        <v>18182.2392613584</v>
      </c>
    </row>
    <row r="428" spans="1:16">
      <c r="A428" s="1" t="s">
        <v>78</v>
      </c>
      <c r="B428" s="1" t="s">
        <v>27</v>
      </c>
      <c r="C428" s="1" t="s">
        <v>8</v>
      </c>
      <c r="D428" s="1" t="s">
        <v>80</v>
      </c>
      <c r="E428" s="1" t="s">
        <v>10</v>
      </c>
      <c r="F428" s="4">
        <v>27976.3901440185</v>
      </c>
      <c r="G428" s="4">
        <v>31931.2492181675</v>
      </c>
      <c r="H428" s="4">
        <v>37503.0124565282</v>
      </c>
      <c r="I428" s="4">
        <v>37941.4827086541</v>
      </c>
      <c r="J428" s="4">
        <v>31956.2638934115</v>
      </c>
      <c r="K428" s="4">
        <v>24271.4136594378</v>
      </c>
      <c r="L428" s="4">
        <v>20475.0176850316</v>
      </c>
      <c r="M428" s="4">
        <v>19561.2942144113</v>
      </c>
      <c r="N428" s="4">
        <v>18897.1948841226</v>
      </c>
      <c r="O428" s="4">
        <v>18550.75382419</v>
      </c>
      <c r="P428" s="4">
        <v>18228.9763523486</v>
      </c>
    </row>
    <row r="429" spans="1:16">
      <c r="A429" s="1" t="s">
        <v>78</v>
      </c>
      <c r="B429" s="1" t="s">
        <v>28</v>
      </c>
      <c r="C429" s="1" t="s">
        <v>8</v>
      </c>
      <c r="D429" s="1" t="s">
        <v>80</v>
      </c>
      <c r="E429" s="1" t="s">
        <v>10</v>
      </c>
      <c r="F429" s="4">
        <v>27974.3461580203</v>
      </c>
      <c r="G429" s="4">
        <v>32932.316474791</v>
      </c>
      <c r="H429" s="4">
        <v>25074.6167588037</v>
      </c>
      <c r="I429" s="4">
        <v>22815.4032525689</v>
      </c>
      <c r="J429" s="4">
        <v>20234.0924215827</v>
      </c>
      <c r="K429" s="4">
        <v>17744.3630129935</v>
      </c>
      <c r="L429" s="4">
        <v>15872.5710582186</v>
      </c>
      <c r="M429" s="4">
        <v>14606.4594414852</v>
      </c>
      <c r="N429" s="4">
        <v>14587.4469008598</v>
      </c>
      <c r="O429" s="4">
        <v>14808.2423513531</v>
      </c>
      <c r="P429" s="4">
        <v>13704.7937992274</v>
      </c>
    </row>
    <row r="430" spans="1:16">
      <c r="A430" s="1" t="s">
        <v>78</v>
      </c>
      <c r="B430" s="1" t="s">
        <v>30</v>
      </c>
      <c r="C430" s="1" t="s">
        <v>8</v>
      </c>
      <c r="D430" s="1" t="s">
        <v>80</v>
      </c>
      <c r="E430" s="1" t="s">
        <v>10</v>
      </c>
      <c r="F430" s="4">
        <v>27974.4020162635</v>
      </c>
      <c r="G430" s="4">
        <v>32385.4588695161</v>
      </c>
      <c r="H430" s="4">
        <v>39616.4780781548</v>
      </c>
      <c r="I430" s="4">
        <v>46013.2211996126</v>
      </c>
      <c r="J430" s="4">
        <v>49476.1034483447</v>
      </c>
      <c r="K430" s="4">
        <v>50802.7395567761</v>
      </c>
      <c r="L430" s="4">
        <v>50297.4114450528</v>
      </c>
      <c r="M430" s="4">
        <v>48139.9224175239</v>
      </c>
      <c r="N430" s="4">
        <v>44131.4155612966</v>
      </c>
      <c r="O430" s="4">
        <v>40857.9590055588</v>
      </c>
      <c r="P430" s="4">
        <v>38026.3083642142</v>
      </c>
    </row>
    <row r="431" spans="1:16">
      <c r="A431" s="1" t="s">
        <v>78</v>
      </c>
      <c r="B431" s="1" t="s">
        <v>32</v>
      </c>
      <c r="C431" s="1" t="s">
        <v>8</v>
      </c>
      <c r="D431" s="1" t="s">
        <v>80</v>
      </c>
      <c r="E431" s="1" t="s">
        <v>10</v>
      </c>
      <c r="F431" s="4">
        <v>27961.4913643202</v>
      </c>
      <c r="G431" s="4">
        <v>32126.6902013516</v>
      </c>
      <c r="H431" s="4">
        <v>42644.0760003762</v>
      </c>
      <c r="I431" s="4">
        <v>54124.3364814961</v>
      </c>
      <c r="J431" s="4">
        <v>62272.0468502034</v>
      </c>
      <c r="K431" s="4">
        <v>67502.9900533167</v>
      </c>
      <c r="L431" s="4">
        <v>71570.8133788512</v>
      </c>
      <c r="M431" s="4">
        <v>75155.9082064891</v>
      </c>
      <c r="N431" s="4">
        <v>78379.9222760002</v>
      </c>
      <c r="O431" s="4">
        <v>81604.6127212095</v>
      </c>
      <c r="P431" s="4">
        <v>84610.265319276</v>
      </c>
    </row>
    <row r="432" spans="1:16">
      <c r="A432" s="1" t="s">
        <v>78</v>
      </c>
      <c r="B432" s="1" t="s">
        <v>33</v>
      </c>
      <c r="C432" s="1" t="s">
        <v>8</v>
      </c>
      <c r="D432" s="1" t="s">
        <v>80</v>
      </c>
      <c r="E432" s="1" t="s">
        <v>10</v>
      </c>
      <c r="F432" s="4">
        <v>27963.1440572622</v>
      </c>
      <c r="G432" s="4">
        <v>32372.48636686</v>
      </c>
      <c r="H432" s="4">
        <v>42052.135282469</v>
      </c>
      <c r="I432" s="4">
        <v>51322.7465415312</v>
      </c>
      <c r="J432" s="4">
        <v>59486.8549166551</v>
      </c>
      <c r="K432" s="4">
        <v>66574.0913600727</v>
      </c>
      <c r="L432" s="4">
        <v>72212.877318755</v>
      </c>
      <c r="M432" s="4">
        <v>77368.0785206052</v>
      </c>
      <c r="N432" s="4">
        <v>82013.6868267293</v>
      </c>
      <c r="O432" s="4">
        <v>86539.2739096646</v>
      </c>
      <c r="P432" s="4">
        <v>90382.4849442789</v>
      </c>
    </row>
    <row r="433" spans="1:16">
      <c r="A433" s="1" t="s">
        <v>78</v>
      </c>
      <c r="B433" s="1" t="s">
        <v>34</v>
      </c>
      <c r="C433" s="1" t="s">
        <v>8</v>
      </c>
      <c r="D433" s="1" t="s">
        <v>80</v>
      </c>
      <c r="E433" s="1" t="s">
        <v>10</v>
      </c>
      <c r="F433" s="4">
        <v>27974.3980900214</v>
      </c>
      <c r="G433" s="4">
        <v>32297.5746517867</v>
      </c>
      <c r="H433" s="4">
        <v>41851.5245704852</v>
      </c>
      <c r="I433" s="4">
        <v>50996.9006583027</v>
      </c>
      <c r="J433" s="4">
        <v>59105.2793454216</v>
      </c>
      <c r="K433" s="4">
        <v>66990.8451629051</v>
      </c>
      <c r="L433" s="4">
        <v>73870.8896618691</v>
      </c>
      <c r="M433" s="4">
        <v>79133.5942919264</v>
      </c>
      <c r="N433" s="4">
        <v>83397.1122383261</v>
      </c>
      <c r="O433" s="4">
        <v>87428.6415383583</v>
      </c>
      <c r="P433" s="4">
        <v>91423.5407798158</v>
      </c>
    </row>
    <row r="434" spans="1:16">
      <c r="A434" s="1" t="s">
        <v>78</v>
      </c>
      <c r="B434" s="1" t="s">
        <v>35</v>
      </c>
      <c r="C434" s="1" t="s">
        <v>8</v>
      </c>
      <c r="D434" s="1" t="s">
        <v>80</v>
      </c>
      <c r="E434" s="1" t="s">
        <v>10</v>
      </c>
      <c r="F434" s="4">
        <v>27974.3980900456</v>
      </c>
      <c r="G434" s="4">
        <v>32298.0272399612</v>
      </c>
      <c r="H434" s="4">
        <v>41868.049572664</v>
      </c>
      <c r="I434" s="4">
        <v>51067.2887175294</v>
      </c>
      <c r="J434" s="4">
        <v>59281.1330155335</v>
      </c>
      <c r="K434" s="4">
        <v>67310.2761556977</v>
      </c>
      <c r="L434" s="4">
        <v>74285.5629901875</v>
      </c>
      <c r="M434" s="4">
        <v>79653.1824061306</v>
      </c>
      <c r="N434" s="4">
        <v>84044.3030776803</v>
      </c>
      <c r="O434" s="4">
        <v>88146.1972091896</v>
      </c>
      <c r="P434" s="4">
        <v>92195.3062403987</v>
      </c>
    </row>
    <row r="435" spans="1:16">
      <c r="A435" s="1" t="s">
        <v>78</v>
      </c>
      <c r="B435" s="1" t="s">
        <v>36</v>
      </c>
      <c r="C435" s="1" t="s">
        <v>8</v>
      </c>
      <c r="D435" s="1" t="s">
        <v>80</v>
      </c>
      <c r="E435" s="1" t="s">
        <v>10</v>
      </c>
      <c r="F435" s="4">
        <v>27793.7097105365</v>
      </c>
      <c r="G435" s="4">
        <v>30650.3927944896</v>
      </c>
      <c r="H435" s="4">
        <v>37397.0287759066</v>
      </c>
      <c r="I435" s="4">
        <v>42587.5787879557</v>
      </c>
      <c r="J435" s="4">
        <v>45308.8816760729</v>
      </c>
      <c r="K435" s="4">
        <v>46477.5972729366</v>
      </c>
      <c r="L435" s="4">
        <v>48006.3653899014</v>
      </c>
      <c r="M435" s="4">
        <v>49546.4013771768</v>
      </c>
      <c r="N435" s="4">
        <v>50541.3366532918</v>
      </c>
      <c r="O435" s="4">
        <v>51454.729138796</v>
      </c>
      <c r="P435" s="4">
        <v>52049.8552994949</v>
      </c>
    </row>
    <row r="436" spans="1:16">
      <c r="A436" s="1" t="s">
        <v>78</v>
      </c>
      <c r="B436" s="1" t="s">
        <v>37</v>
      </c>
      <c r="C436" s="1" t="s">
        <v>8</v>
      </c>
      <c r="D436" s="1" t="s">
        <v>80</v>
      </c>
      <c r="E436" s="1" t="s">
        <v>10</v>
      </c>
      <c r="F436" s="4">
        <v>27974.398090075</v>
      </c>
      <c r="G436" s="4">
        <v>32052.6937896441</v>
      </c>
      <c r="H436" s="4">
        <v>42475.2389782237</v>
      </c>
      <c r="I436" s="4">
        <v>53970.5387766915</v>
      </c>
      <c r="J436" s="4">
        <v>62270.6305129141</v>
      </c>
      <c r="K436" s="4">
        <v>68516.9208087336</v>
      </c>
      <c r="L436" s="4">
        <v>74038.255422724</v>
      </c>
      <c r="M436" s="4">
        <v>77726.7010423652</v>
      </c>
      <c r="N436" s="4">
        <v>80766.0370647406</v>
      </c>
      <c r="O436" s="4">
        <v>83725.0316204001</v>
      </c>
      <c r="P436" s="4">
        <v>87033.2459023719</v>
      </c>
    </row>
    <row r="437" spans="1:16">
      <c r="A437" s="1" t="s">
        <v>78</v>
      </c>
      <c r="B437" s="1" t="s">
        <v>38</v>
      </c>
      <c r="C437" s="1" t="s">
        <v>8</v>
      </c>
      <c r="D437" s="1" t="s">
        <v>80</v>
      </c>
      <c r="E437" s="1" t="s">
        <v>10</v>
      </c>
      <c r="F437" s="4">
        <v>27974.4023098227</v>
      </c>
      <c r="G437" s="4">
        <v>32555.2147252349</v>
      </c>
      <c r="H437" s="4">
        <v>33537.4099191875</v>
      </c>
      <c r="I437" s="4">
        <v>29105.0429047126</v>
      </c>
      <c r="J437" s="4">
        <v>22855.2921288947</v>
      </c>
      <c r="K437" s="4">
        <v>17314.9163014659</v>
      </c>
      <c r="L437" s="4">
        <v>12189.3069993513</v>
      </c>
      <c r="M437" s="4">
        <v>6504.60448145365</v>
      </c>
      <c r="N437" s="4">
        <v>2295.62483567119</v>
      </c>
      <c r="O437" s="4">
        <v>85.5660975272699</v>
      </c>
      <c r="P437" s="4">
        <v>-797.483436494513</v>
      </c>
    </row>
    <row r="438" ht="32" customHeight="1" spans="1:1">
      <c r="A438" s="5" t="s">
        <v>81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C21" sqref="C21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82</v>
      </c>
      <c r="E2" s="1" t="s">
        <v>10</v>
      </c>
      <c r="F2" s="4">
        <v>12686.7020598574</v>
      </c>
      <c r="G2" s="4">
        <v>14569.9230931697</v>
      </c>
      <c r="H2" s="4">
        <v>14676.4591076213</v>
      </c>
      <c r="I2" s="4">
        <v>16187.9145529514</v>
      </c>
      <c r="J2" s="4">
        <v>18347.8216261968</v>
      </c>
      <c r="K2" s="4">
        <v>20631.8851639606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82</v>
      </c>
      <c r="E3" s="1" t="s">
        <v>10</v>
      </c>
      <c r="F3" s="4">
        <v>12686.7020598574</v>
      </c>
      <c r="G3" s="4">
        <v>14569.9230931697</v>
      </c>
      <c r="H3" s="4">
        <v>12411.2214814121</v>
      </c>
      <c r="I3" s="4">
        <v>8152.20964864511</v>
      </c>
      <c r="J3" s="4">
        <v>2834.16028364875</v>
      </c>
      <c r="K3" s="4">
        <v>-1372.44382565514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82</v>
      </c>
      <c r="E4" s="1" t="s">
        <v>10</v>
      </c>
      <c r="F4" s="4">
        <v>12686.7020598574</v>
      </c>
      <c r="G4" s="4">
        <v>14569.9230931697</v>
      </c>
      <c r="H4" s="4">
        <v>11774.8512375571</v>
      </c>
      <c r="I4" s="4">
        <v>5682.14500339121</v>
      </c>
      <c r="J4" s="4">
        <v>3021.37418852641</v>
      </c>
      <c r="K4" s="4">
        <v>2507.97432218843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82</v>
      </c>
      <c r="E5" s="1" t="s">
        <v>10</v>
      </c>
      <c r="F5" s="4">
        <v>12686.7020598574</v>
      </c>
      <c r="G5" s="4">
        <v>14571.9628147076</v>
      </c>
      <c r="H5" s="4">
        <v>11935.5446913699</v>
      </c>
      <c r="I5" s="4">
        <v>7176.88760553901</v>
      </c>
      <c r="J5" s="4">
        <v>3073.47493685188</v>
      </c>
      <c r="K5" s="4">
        <v>-2161.68164845389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82</v>
      </c>
      <c r="E6" s="1" t="s">
        <v>10</v>
      </c>
      <c r="F6" s="4">
        <v>12686.7020598574</v>
      </c>
      <c r="G6" s="4">
        <v>14578.1085464288</v>
      </c>
      <c r="H6" s="4">
        <v>11773.8646768273</v>
      </c>
      <c r="I6" s="4">
        <v>7074.7827074171</v>
      </c>
      <c r="J6" s="4">
        <v>3995.86032392566</v>
      </c>
      <c r="K6" s="4">
        <v>1041.43885944092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82</v>
      </c>
      <c r="E7" s="1" t="s">
        <v>10</v>
      </c>
      <c r="F7" s="4">
        <v>12686.7020598574</v>
      </c>
      <c r="G7" s="4">
        <v>14569.9230931697</v>
      </c>
      <c r="H7" s="4">
        <v>11773.8589543034</v>
      </c>
      <c r="I7" s="4">
        <v>6701.84531322884</v>
      </c>
      <c r="J7" s="4">
        <v>1462.70008423187</v>
      </c>
      <c r="K7" s="4">
        <v>-3109.03486699384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82</v>
      </c>
      <c r="E8" s="1" t="s">
        <v>10</v>
      </c>
      <c r="F8" s="4">
        <v>12686.7020598574</v>
      </c>
      <c r="G8" s="4">
        <v>14578.1085464288</v>
      </c>
      <c r="H8" s="4">
        <v>11774.3018867145</v>
      </c>
      <c r="I8" s="4">
        <v>7075.02868647732</v>
      </c>
      <c r="J8" s="4">
        <v>3620.79263154374</v>
      </c>
      <c r="K8" s="4">
        <v>1619.86908668289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82</v>
      </c>
      <c r="E9" s="1" t="s">
        <v>10</v>
      </c>
      <c r="F9" s="4">
        <v>12686.7020598574</v>
      </c>
      <c r="G9" s="4">
        <v>14571.9628147076</v>
      </c>
      <c r="H9" s="4">
        <v>12420.9674647541</v>
      </c>
      <c r="I9" s="4">
        <v>7522.54473514017</v>
      </c>
      <c r="J9" s="4">
        <v>4381.18957664731</v>
      </c>
      <c r="K9" s="4">
        <v>2416.47556768236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82</v>
      </c>
      <c r="E10" s="1" t="s">
        <v>10</v>
      </c>
      <c r="F10" s="4">
        <v>12686.7020598574</v>
      </c>
      <c r="G10" s="4">
        <v>14569.9230931697</v>
      </c>
      <c r="H10" s="4">
        <v>14628.338239361</v>
      </c>
      <c r="I10" s="4">
        <v>12868.1004851165</v>
      </c>
      <c r="J10" s="4">
        <v>10651.3968219459</v>
      </c>
      <c r="K10" s="4">
        <v>3086.00345909072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82</v>
      </c>
      <c r="E11" s="1" t="s">
        <v>10</v>
      </c>
      <c r="F11" s="4">
        <v>12686.7020598574</v>
      </c>
      <c r="G11" s="4">
        <v>14569.9230931697</v>
      </c>
      <c r="H11" s="4">
        <v>13640.6758064207</v>
      </c>
      <c r="I11" s="4">
        <v>13706.9875572646</v>
      </c>
      <c r="J11" s="4">
        <v>10012.1357476427</v>
      </c>
      <c r="K11" s="4">
        <v>5486.38274715428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82</v>
      </c>
      <c r="E12" s="1" t="s">
        <v>10</v>
      </c>
      <c r="F12" s="4">
        <v>12686.7020598574</v>
      </c>
      <c r="G12" s="4">
        <v>14569.9230931697</v>
      </c>
      <c r="H12" s="4">
        <v>14628.338239361</v>
      </c>
      <c r="I12" s="4">
        <v>13515.5701705404</v>
      </c>
      <c r="J12" s="4">
        <v>9575.32466329614</v>
      </c>
      <c r="K12" s="4">
        <v>4787.95644678621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82</v>
      </c>
      <c r="E13" s="1" t="s">
        <v>10</v>
      </c>
      <c r="F13" s="4">
        <v>12686.7020598574</v>
      </c>
      <c r="G13" s="4">
        <v>14569.9230931697</v>
      </c>
      <c r="H13" s="4">
        <v>13640.6688016384</v>
      </c>
      <c r="I13" s="4">
        <v>13761.0941922491</v>
      </c>
      <c r="J13" s="4">
        <v>14284.677198172</v>
      </c>
      <c r="K13" s="4">
        <v>14791.0777265858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82</v>
      </c>
      <c r="E14" s="1" t="s">
        <v>10</v>
      </c>
      <c r="F14" s="4">
        <v>12686.7020598574</v>
      </c>
      <c r="G14" s="4">
        <v>14571.9628147076</v>
      </c>
      <c r="H14" s="4">
        <v>15012.2085471292</v>
      </c>
      <c r="I14" s="4">
        <v>13935.6462233464</v>
      </c>
      <c r="J14" s="4">
        <v>11291.6395512755</v>
      </c>
      <c r="K14" s="4">
        <v>3355.91535957331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82</v>
      </c>
      <c r="E15" s="1" t="s">
        <v>10</v>
      </c>
      <c r="F15" s="4">
        <v>12686.7020598574</v>
      </c>
      <c r="G15" s="4">
        <v>14578.1085464288</v>
      </c>
      <c r="H15" s="4">
        <v>14637.7167910447</v>
      </c>
      <c r="I15" s="4">
        <v>12893.8299281645</v>
      </c>
      <c r="J15" s="4">
        <v>11019.9512524836</v>
      </c>
      <c r="K15" s="4">
        <v>4907.85545822358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82</v>
      </c>
      <c r="E16" s="1" t="s">
        <v>10</v>
      </c>
      <c r="F16" s="4">
        <v>12686.7020598574</v>
      </c>
      <c r="G16" s="4">
        <v>14569.9230931697</v>
      </c>
      <c r="H16" s="4">
        <v>14628.3594814834</v>
      </c>
      <c r="I16" s="4">
        <v>12869.8691153942</v>
      </c>
      <c r="J16" s="4">
        <v>10647.9642379297</v>
      </c>
      <c r="K16" s="4">
        <v>3086.19076836171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82</v>
      </c>
      <c r="E17" s="1" t="s">
        <v>10</v>
      </c>
      <c r="F17" s="4">
        <v>12686.7020598574</v>
      </c>
      <c r="G17" s="4">
        <v>14578.1085464288</v>
      </c>
      <c r="H17" s="4">
        <v>14637.7167910447</v>
      </c>
      <c r="I17" s="4">
        <v>12893.7510607388</v>
      </c>
      <c r="J17" s="4">
        <v>11020.1370601393</v>
      </c>
      <c r="K17" s="4">
        <v>4907.8524807444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82</v>
      </c>
      <c r="E18" s="1" t="s">
        <v>10</v>
      </c>
      <c r="F18" s="4">
        <v>12686.7020598574</v>
      </c>
      <c r="G18" s="4">
        <v>14571.9628147076</v>
      </c>
      <c r="H18" s="4">
        <v>14201.7571389519</v>
      </c>
      <c r="I18" s="4">
        <v>14832.6499808384</v>
      </c>
      <c r="J18" s="4">
        <v>12989.9120430521</v>
      </c>
      <c r="K18" s="4">
        <v>5182.02193825953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82</v>
      </c>
      <c r="E19" s="1" t="s">
        <v>10</v>
      </c>
      <c r="F19" s="4">
        <v>12686.7020598574</v>
      </c>
      <c r="G19" s="4">
        <v>14580.1482679667</v>
      </c>
      <c r="H19" s="4">
        <v>15010.1280548452</v>
      </c>
      <c r="I19" s="4">
        <v>14326.1174521719</v>
      </c>
      <c r="J19" s="4">
        <v>10462.8023183591</v>
      </c>
      <c r="K19" s="4">
        <v>9942.01547443942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82</v>
      </c>
      <c r="E20" s="1" t="s">
        <v>10</v>
      </c>
      <c r="F20" s="4">
        <v>12686.7020598709</v>
      </c>
      <c r="G20" s="4">
        <v>14568.1087214155</v>
      </c>
      <c r="H20" s="4">
        <v>11961.607580408</v>
      </c>
      <c r="I20" s="4">
        <v>7653.18045640934</v>
      </c>
      <c r="J20" s="4">
        <v>4036.27895055141</v>
      </c>
      <c r="K20" s="4">
        <v>-12.3308438613661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82</v>
      </c>
      <c r="E21" s="1" t="s">
        <v>10</v>
      </c>
      <c r="F21" s="4">
        <v>12686.7020598565</v>
      </c>
      <c r="G21" s="4">
        <v>14560.746163963</v>
      </c>
      <c r="H21" s="4">
        <v>12278.728814725</v>
      </c>
      <c r="I21" s="4">
        <v>8348.82910576381</v>
      </c>
      <c r="J21" s="4">
        <v>5241.57013236655</v>
      </c>
      <c r="K21" s="4">
        <v>3370.82299594355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82</v>
      </c>
      <c r="E22" s="1" t="s">
        <v>10</v>
      </c>
      <c r="F22" s="4">
        <v>12686.7020598574</v>
      </c>
      <c r="G22" s="4">
        <v>14568.1087214155</v>
      </c>
      <c r="H22" s="4">
        <v>13032.4332358134</v>
      </c>
      <c r="I22" s="4">
        <v>11612.9996512909</v>
      </c>
      <c r="J22" s="4">
        <v>10992.9502967283</v>
      </c>
      <c r="K22" s="4">
        <v>9137.64270989253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82</v>
      </c>
      <c r="E23" s="1" t="s">
        <v>10</v>
      </c>
      <c r="F23" s="4">
        <v>12686.7020598573</v>
      </c>
      <c r="G23" s="4">
        <v>14560.746163963</v>
      </c>
      <c r="H23" s="4">
        <v>13361.129961063</v>
      </c>
      <c r="I23" s="4">
        <v>12559.1475382086</v>
      </c>
      <c r="J23" s="4">
        <v>12412.3938450887</v>
      </c>
      <c r="K23" s="4">
        <v>11537.6551865196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82</v>
      </c>
      <c r="E24" s="1" t="s">
        <v>10</v>
      </c>
      <c r="F24" s="4">
        <v>12686.7020598574</v>
      </c>
      <c r="G24" s="4">
        <v>14571.9628147076</v>
      </c>
      <c r="H24" s="4">
        <v>15258.0658364695</v>
      </c>
      <c r="I24" s="4">
        <v>17747.2937598377</v>
      </c>
      <c r="J24" s="4">
        <v>20287.8243805004</v>
      </c>
      <c r="K24" s="4">
        <v>22663.0342829254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82</v>
      </c>
      <c r="E25" s="1" t="s">
        <v>10</v>
      </c>
      <c r="F25" s="4">
        <v>12686.7020598574</v>
      </c>
      <c r="G25" s="4">
        <v>14578.1085464288</v>
      </c>
      <c r="H25" s="4">
        <v>14704.5349439574</v>
      </c>
      <c r="I25" s="4">
        <v>16213.8005656822</v>
      </c>
      <c r="J25" s="4">
        <v>18372.3384431624</v>
      </c>
      <c r="K25" s="4">
        <v>20858.4353365772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82</v>
      </c>
      <c r="E26" s="1" t="s">
        <v>10</v>
      </c>
      <c r="F26" s="4">
        <v>12686.7020598574</v>
      </c>
      <c r="G26" s="4">
        <v>14569.9230931697</v>
      </c>
      <c r="H26" s="4">
        <v>14676.4591076213</v>
      </c>
      <c r="I26" s="4">
        <v>16187.9145529514</v>
      </c>
      <c r="J26" s="4">
        <v>18347.8223617137</v>
      </c>
      <c r="K26" s="4">
        <v>20631.8856879954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82</v>
      </c>
      <c r="E27" s="1" t="s">
        <v>10</v>
      </c>
      <c r="F27" s="4">
        <v>12686.7020598574</v>
      </c>
      <c r="G27" s="4">
        <v>14578.1085464288</v>
      </c>
      <c r="H27" s="4">
        <v>14704.5349439574</v>
      </c>
      <c r="I27" s="4">
        <v>16213.8005656822</v>
      </c>
      <c r="J27" s="4">
        <v>18372.3391208667</v>
      </c>
      <c r="K27" s="4">
        <v>20858.4358194222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82</v>
      </c>
      <c r="E28" s="1" t="s">
        <v>10</v>
      </c>
      <c r="F28" s="4">
        <v>12686.7020598574</v>
      </c>
      <c r="G28" s="4">
        <v>14571.9628147076</v>
      </c>
      <c r="H28" s="4">
        <v>14201.7271460887</v>
      </c>
      <c r="I28" s="4">
        <v>15325.7839768986</v>
      </c>
      <c r="J28" s="4">
        <v>16224.6426048714</v>
      </c>
      <c r="K28" s="4">
        <v>16821.5119850468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82</v>
      </c>
      <c r="E29" s="1" t="s">
        <v>10</v>
      </c>
      <c r="F29" s="4">
        <v>12686.7020598574</v>
      </c>
      <c r="G29" s="4">
        <v>14580.1482679667</v>
      </c>
      <c r="H29" s="4">
        <v>15286.5860699747</v>
      </c>
      <c r="I29" s="4">
        <v>17773.0955944439</v>
      </c>
      <c r="J29" s="4">
        <v>20312.2636919647</v>
      </c>
      <c r="K29" s="4">
        <v>22893.4202938978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82</v>
      </c>
      <c r="E30" s="1" t="s">
        <v>10</v>
      </c>
      <c r="F30" s="4">
        <v>12686.7020598574</v>
      </c>
      <c r="G30" s="4">
        <v>14569.9230931697</v>
      </c>
      <c r="H30" s="4">
        <v>10258.8358290831</v>
      </c>
      <c r="I30" s="4">
        <v>5390.02200496291</v>
      </c>
      <c r="J30" s="4">
        <v>3016.58225431252</v>
      </c>
      <c r="K30" s="4">
        <v>-2245.94646463991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82</v>
      </c>
      <c r="E31" s="1" t="s">
        <v>10</v>
      </c>
      <c r="F31" s="4">
        <v>8691.56953605107</v>
      </c>
      <c r="G31" s="4">
        <v>8471.25697293388</v>
      </c>
      <c r="H31" s="4">
        <v>13961.9507598757</v>
      </c>
      <c r="I31" s="4">
        <v>19600.2177949777</v>
      </c>
      <c r="J31" s="4">
        <v>25981.4861136415</v>
      </c>
      <c r="K31" s="4">
        <v>32532.4524058365</v>
      </c>
      <c r="L31" s="4">
        <v>38704.8363142084</v>
      </c>
      <c r="M31" s="4">
        <v>44187.9117361374</v>
      </c>
      <c r="N31" s="4">
        <v>45325.7263371661</v>
      </c>
      <c r="O31" s="4">
        <v>45433.9846233302</v>
      </c>
      <c r="P31" s="4">
        <v>47886.035736357</v>
      </c>
    </row>
    <row r="32" spans="1:16">
      <c r="A32" s="1" t="s">
        <v>39</v>
      </c>
      <c r="B32" s="1" t="s">
        <v>11</v>
      </c>
      <c r="C32" s="1" t="s">
        <v>8</v>
      </c>
      <c r="D32" s="1" t="s">
        <v>82</v>
      </c>
      <c r="E32" s="1" t="s">
        <v>10</v>
      </c>
      <c r="F32" s="4">
        <v>8704.37149863958</v>
      </c>
      <c r="G32" s="4">
        <v>8496.86089811089</v>
      </c>
      <c r="H32" s="4">
        <v>8520.24215162527</v>
      </c>
      <c r="I32" s="4">
        <v>6241.57861339521</v>
      </c>
      <c r="J32" s="4">
        <v>1407.55913825277</v>
      </c>
      <c r="K32" s="4">
        <v>-1956.06473770427</v>
      </c>
      <c r="L32" s="4">
        <v>-6814.52279734324</v>
      </c>
      <c r="M32" s="4">
        <v>-10070.4951371557</v>
      </c>
      <c r="N32" s="4">
        <v>-10995.327002378</v>
      </c>
      <c r="O32" s="4">
        <v>-10860.6350696586</v>
      </c>
      <c r="P32" s="4">
        <v>-10781.8404478056</v>
      </c>
    </row>
    <row r="33" spans="1:16">
      <c r="A33" s="1" t="s">
        <v>39</v>
      </c>
      <c r="B33" s="1" t="s">
        <v>13</v>
      </c>
      <c r="C33" s="1" t="s">
        <v>8</v>
      </c>
      <c r="D33" s="1" t="s">
        <v>82</v>
      </c>
      <c r="E33" s="1" t="s">
        <v>10</v>
      </c>
      <c r="F33" s="4">
        <v>8704.37249160408</v>
      </c>
      <c r="G33" s="4">
        <v>8496.86288403989</v>
      </c>
      <c r="H33" s="4">
        <v>7042.52551682912</v>
      </c>
      <c r="I33" s="4">
        <v>5031.11832132126</v>
      </c>
      <c r="J33" s="4">
        <v>2478.18473663721</v>
      </c>
      <c r="K33" s="4">
        <v>25.642858995817</v>
      </c>
      <c r="L33" s="4">
        <v>-5573.48835009356</v>
      </c>
      <c r="M33" s="4">
        <v>-9124.58477087086</v>
      </c>
      <c r="N33" s="4">
        <v>-10941.8335063523</v>
      </c>
      <c r="O33" s="4">
        <v>-11165.1628044486</v>
      </c>
      <c r="P33" s="4">
        <v>-10759.4738226515</v>
      </c>
    </row>
    <row r="34" spans="1:16">
      <c r="A34" s="1" t="s">
        <v>39</v>
      </c>
      <c r="B34" s="1" t="s">
        <v>14</v>
      </c>
      <c r="C34" s="1" t="s">
        <v>8</v>
      </c>
      <c r="D34" s="1" t="s">
        <v>82</v>
      </c>
      <c r="E34" s="1" t="s">
        <v>10</v>
      </c>
      <c r="F34" s="4">
        <v>8704.37850001081</v>
      </c>
      <c r="G34" s="4">
        <v>8496.87490085335</v>
      </c>
      <c r="H34" s="4">
        <v>7425.31580573484</v>
      </c>
      <c r="I34" s="4">
        <v>5248.78035377735</v>
      </c>
      <c r="J34" s="4">
        <v>890.904159934713</v>
      </c>
      <c r="K34" s="4">
        <v>-1702.72990226181</v>
      </c>
      <c r="L34" s="4">
        <v>-6397.46151401826</v>
      </c>
      <c r="M34" s="4">
        <v>-10020.5373064548</v>
      </c>
      <c r="N34" s="4">
        <v>-11663.7074812751</v>
      </c>
      <c r="O34" s="4">
        <v>-11685.4523112357</v>
      </c>
      <c r="P34" s="4">
        <v>-10999.512814872</v>
      </c>
    </row>
    <row r="35" spans="1:16">
      <c r="A35" s="1" t="s">
        <v>39</v>
      </c>
      <c r="B35" s="1" t="s">
        <v>15</v>
      </c>
      <c r="C35" s="1" t="s">
        <v>8</v>
      </c>
      <c r="D35" s="1" t="s">
        <v>82</v>
      </c>
      <c r="E35" s="1" t="s">
        <v>10</v>
      </c>
      <c r="F35" s="4">
        <v>8704.37192860454</v>
      </c>
      <c r="G35" s="4">
        <v>8496.86175804082</v>
      </c>
      <c r="H35" s="4">
        <v>6091.35294552626</v>
      </c>
      <c r="I35" s="4">
        <v>3417.69038028558</v>
      </c>
      <c r="J35" s="4">
        <v>794.705596577969</v>
      </c>
      <c r="K35" s="4">
        <v>-1105.64507486841</v>
      </c>
      <c r="L35" s="4">
        <v>-2579.05759511992</v>
      </c>
      <c r="M35" s="4">
        <v>-3142.60161365089</v>
      </c>
      <c r="N35" s="4">
        <v>-3684.99292198301</v>
      </c>
      <c r="O35" s="4">
        <v>-4460.21209813563</v>
      </c>
      <c r="P35" s="4">
        <v>-5079.45977492736</v>
      </c>
    </row>
    <row r="36" spans="1:16">
      <c r="A36" s="1" t="s">
        <v>39</v>
      </c>
      <c r="B36" s="1" t="s">
        <v>16</v>
      </c>
      <c r="C36" s="1" t="s">
        <v>8</v>
      </c>
      <c r="D36" s="1" t="s">
        <v>82</v>
      </c>
      <c r="E36" s="1" t="s">
        <v>10</v>
      </c>
      <c r="F36" s="4">
        <v>8704.39033510346</v>
      </c>
      <c r="G36" s="4">
        <v>8496.89857103866</v>
      </c>
      <c r="H36" s="4">
        <v>5978.63243570213</v>
      </c>
      <c r="I36" s="4">
        <v>3466.53068766783</v>
      </c>
      <c r="J36" s="4">
        <v>805.839410946055</v>
      </c>
      <c r="K36" s="4">
        <v>-931.133899205003</v>
      </c>
      <c r="L36" s="4">
        <v>-2365.35453793524</v>
      </c>
      <c r="M36" s="4">
        <v>-2989.52785049287</v>
      </c>
      <c r="N36" s="4">
        <v>-3562.00273305748</v>
      </c>
      <c r="O36" s="4">
        <v>-4354.6915258281</v>
      </c>
      <c r="P36" s="4">
        <v>-4991.10503803991</v>
      </c>
    </row>
    <row r="37" spans="1:16">
      <c r="A37" s="1" t="s">
        <v>39</v>
      </c>
      <c r="B37" s="1" t="s">
        <v>18</v>
      </c>
      <c r="C37" s="1" t="s">
        <v>8</v>
      </c>
      <c r="D37" s="1" t="s">
        <v>82</v>
      </c>
      <c r="E37" s="1" t="s">
        <v>10</v>
      </c>
      <c r="F37" s="4">
        <v>8704.38861683889</v>
      </c>
      <c r="G37" s="4">
        <v>8496.89513450952</v>
      </c>
      <c r="H37" s="4">
        <v>11050.9280436417</v>
      </c>
      <c r="I37" s="4">
        <v>10388.5363923216</v>
      </c>
      <c r="J37" s="4">
        <v>7589.01181944258</v>
      </c>
      <c r="K37" s="4">
        <v>2605.61499160106</v>
      </c>
      <c r="L37" s="4">
        <v>-4843.04892571187</v>
      </c>
      <c r="M37" s="4">
        <v>-9704.22744250933</v>
      </c>
      <c r="N37" s="4">
        <v>-12358.2665653889</v>
      </c>
      <c r="O37" s="4">
        <v>-11993.8506562508</v>
      </c>
      <c r="P37" s="4">
        <v>-10890.443258393</v>
      </c>
    </row>
    <row r="38" spans="1:16">
      <c r="A38" s="1" t="s">
        <v>39</v>
      </c>
      <c r="B38" s="1" t="s">
        <v>19</v>
      </c>
      <c r="C38" s="1" t="s">
        <v>8</v>
      </c>
      <c r="D38" s="1" t="s">
        <v>82</v>
      </c>
      <c r="E38" s="1" t="s">
        <v>10</v>
      </c>
      <c r="F38" s="4">
        <v>8691.55181061356</v>
      </c>
      <c r="G38" s="4">
        <v>8471.22152205886</v>
      </c>
      <c r="H38" s="4">
        <v>11480.1102860452</v>
      </c>
      <c r="I38" s="4">
        <v>12128.8945159555</v>
      </c>
      <c r="J38" s="4">
        <v>10505.2100799849</v>
      </c>
      <c r="K38" s="4">
        <v>5543.82719751022</v>
      </c>
      <c r="L38" s="4">
        <v>-1891.85949805944</v>
      </c>
      <c r="M38" s="4">
        <v>-7878.25187371973</v>
      </c>
      <c r="N38" s="4">
        <v>-10173.9641774747</v>
      </c>
      <c r="O38" s="4">
        <v>-10916.806784939</v>
      </c>
      <c r="P38" s="4">
        <v>-10909.6786026749</v>
      </c>
    </row>
    <row r="39" spans="1:16">
      <c r="A39" s="1" t="s">
        <v>39</v>
      </c>
      <c r="B39" s="1" t="s">
        <v>20</v>
      </c>
      <c r="C39" s="1" t="s">
        <v>8</v>
      </c>
      <c r="D39" s="1" t="s">
        <v>82</v>
      </c>
      <c r="E39" s="1" t="s">
        <v>10</v>
      </c>
      <c r="F39" s="4">
        <v>8704.37222563119</v>
      </c>
      <c r="G39" s="4">
        <v>8496.86235209411</v>
      </c>
      <c r="H39" s="4">
        <v>9079.54063426286</v>
      </c>
      <c r="I39" s="4">
        <v>8114.75721347085</v>
      </c>
      <c r="J39" s="4">
        <v>4839.32954327849</v>
      </c>
      <c r="K39" s="4">
        <v>3749.5419957203</v>
      </c>
      <c r="L39" s="4">
        <v>2102.05035051304</v>
      </c>
      <c r="M39" s="4">
        <v>1387.15865929976</v>
      </c>
      <c r="N39" s="4">
        <v>826.724120951842</v>
      </c>
      <c r="O39" s="4">
        <v>341.807319205771</v>
      </c>
      <c r="P39" s="4">
        <v>74.7952479285117</v>
      </c>
    </row>
    <row r="40" spans="1:16">
      <c r="A40" s="1" t="s">
        <v>39</v>
      </c>
      <c r="B40" s="1" t="s">
        <v>21</v>
      </c>
      <c r="C40" s="1" t="s">
        <v>8</v>
      </c>
      <c r="D40" s="1" t="s">
        <v>82</v>
      </c>
      <c r="E40" s="1" t="s">
        <v>10</v>
      </c>
      <c r="F40" s="4">
        <v>8685.26519302609</v>
      </c>
      <c r="G40" s="4">
        <v>8458.6482868839</v>
      </c>
      <c r="H40" s="4">
        <v>12922.8295458242</v>
      </c>
      <c r="I40" s="4">
        <v>16489.7060081916</v>
      </c>
      <c r="J40" s="4">
        <v>20061.3909442804</v>
      </c>
      <c r="K40" s="4">
        <v>22983.1661168506</v>
      </c>
      <c r="L40" s="4">
        <v>25150.6301492013</v>
      </c>
      <c r="M40" s="4">
        <v>26707.3204387067</v>
      </c>
      <c r="N40" s="4">
        <v>26987.0055033401</v>
      </c>
      <c r="O40" s="4">
        <v>26024.9055641434</v>
      </c>
      <c r="P40" s="4">
        <v>25364.0555738154</v>
      </c>
    </row>
    <row r="41" spans="1:16">
      <c r="A41" s="1" t="s">
        <v>39</v>
      </c>
      <c r="B41" s="1" t="s">
        <v>22</v>
      </c>
      <c r="C41" s="1" t="s">
        <v>8</v>
      </c>
      <c r="D41" s="1" t="s">
        <v>82</v>
      </c>
      <c r="E41" s="1" t="s">
        <v>10</v>
      </c>
      <c r="F41" s="4">
        <v>8704.38887387222</v>
      </c>
      <c r="G41" s="4">
        <v>8496.89564857616</v>
      </c>
      <c r="H41" s="4">
        <v>10512.9199971773</v>
      </c>
      <c r="I41" s="4">
        <v>10735.0163224149</v>
      </c>
      <c r="J41" s="4">
        <v>8992.73905192469</v>
      </c>
      <c r="K41" s="4">
        <v>4698.75549507202</v>
      </c>
      <c r="L41" s="4">
        <v>-2900.44127301979</v>
      </c>
      <c r="M41" s="4">
        <v>-8277.19121528554</v>
      </c>
      <c r="N41" s="4">
        <v>-10383.1592869066</v>
      </c>
      <c r="O41" s="4">
        <v>-10388.0494483554</v>
      </c>
      <c r="P41" s="4">
        <v>-10030.683909449</v>
      </c>
    </row>
    <row r="42" spans="1:16">
      <c r="A42" s="1" t="s">
        <v>39</v>
      </c>
      <c r="B42" s="1" t="s">
        <v>23</v>
      </c>
      <c r="C42" s="1" t="s">
        <v>8</v>
      </c>
      <c r="D42" s="1" t="s">
        <v>82</v>
      </c>
      <c r="E42" s="1" t="s">
        <v>10</v>
      </c>
      <c r="F42" s="4">
        <v>8704.36966507208</v>
      </c>
      <c r="G42" s="4">
        <v>8496.85723097589</v>
      </c>
      <c r="H42" s="4">
        <v>11044.5163931896</v>
      </c>
      <c r="I42" s="4">
        <v>10281.8006440225</v>
      </c>
      <c r="J42" s="4">
        <v>7485.47655015063</v>
      </c>
      <c r="K42" s="4">
        <v>2612.85511212233</v>
      </c>
      <c r="L42" s="4">
        <v>-4535.01463746724</v>
      </c>
      <c r="M42" s="4">
        <v>-9365.70796600551</v>
      </c>
      <c r="N42" s="4">
        <v>-12228.8008143302</v>
      </c>
      <c r="O42" s="4">
        <v>-12026.4333276273</v>
      </c>
      <c r="P42" s="4">
        <v>-11070.0116332589</v>
      </c>
    </row>
    <row r="43" spans="1:16">
      <c r="A43" s="1" t="s">
        <v>39</v>
      </c>
      <c r="B43" s="1" t="s">
        <v>24</v>
      </c>
      <c r="C43" s="1" t="s">
        <v>8</v>
      </c>
      <c r="D43" s="1" t="s">
        <v>82</v>
      </c>
      <c r="E43" s="1" t="s">
        <v>10</v>
      </c>
      <c r="F43" s="4">
        <v>8691.55664578038</v>
      </c>
      <c r="G43" s="4">
        <v>8471.23119239249</v>
      </c>
      <c r="H43" s="4">
        <v>9694.4816720229</v>
      </c>
      <c r="I43" s="4">
        <v>7755.07876164028</v>
      </c>
      <c r="J43" s="4">
        <v>4339.13855757448</v>
      </c>
      <c r="K43" s="4">
        <v>1284.84757249828</v>
      </c>
      <c r="L43" s="4">
        <v>-1544.1428351583</v>
      </c>
      <c r="M43" s="4">
        <v>-2681.94348721802</v>
      </c>
      <c r="N43" s="4">
        <v>-3015.58138676033</v>
      </c>
      <c r="O43" s="4">
        <v>-3228.44326713099</v>
      </c>
      <c r="P43" s="4">
        <v>-3329.29684511001</v>
      </c>
    </row>
    <row r="44" spans="1:16">
      <c r="A44" s="1" t="s">
        <v>39</v>
      </c>
      <c r="B44" s="1" t="s">
        <v>25</v>
      </c>
      <c r="C44" s="1" t="s">
        <v>8</v>
      </c>
      <c r="D44" s="1" t="s">
        <v>82</v>
      </c>
      <c r="E44" s="1" t="s">
        <v>10</v>
      </c>
      <c r="F44" s="4">
        <v>8691.56902822684</v>
      </c>
      <c r="G44" s="4">
        <v>8471.25595728542</v>
      </c>
      <c r="H44" s="4">
        <v>9556.62619327717</v>
      </c>
      <c r="I44" s="4">
        <v>7610.10904268741</v>
      </c>
      <c r="J44" s="4">
        <v>4083.30251359961</v>
      </c>
      <c r="K44" s="4">
        <v>852.049514424443</v>
      </c>
      <c r="L44" s="4">
        <v>-1522.94633327933</v>
      </c>
      <c r="M44" s="4">
        <v>-2614.04044425723</v>
      </c>
      <c r="N44" s="4">
        <v>-2899.51795276737</v>
      </c>
      <c r="O44" s="4">
        <v>-3131.43606238187</v>
      </c>
      <c r="P44" s="4">
        <v>-3122.54364307328</v>
      </c>
    </row>
    <row r="45" spans="1:16">
      <c r="A45" s="1" t="s">
        <v>39</v>
      </c>
      <c r="B45" s="1" t="s">
        <v>26</v>
      </c>
      <c r="C45" s="1" t="s">
        <v>8</v>
      </c>
      <c r="D45" s="1" t="s">
        <v>82</v>
      </c>
      <c r="E45" s="1" t="s">
        <v>10</v>
      </c>
      <c r="F45" s="4">
        <v>8704.36804856676</v>
      </c>
      <c r="G45" s="4">
        <v>8496.85399796525</v>
      </c>
      <c r="H45" s="4">
        <v>9708.14017936367</v>
      </c>
      <c r="I45" s="4">
        <v>9305.01982918837</v>
      </c>
      <c r="J45" s="4">
        <v>8362.83442933084</v>
      </c>
      <c r="K45" s="4">
        <v>5659.7372328274</v>
      </c>
      <c r="L45" s="4">
        <v>3634.85574747142</v>
      </c>
      <c r="M45" s="4">
        <v>2745.95362613705</v>
      </c>
      <c r="N45" s="4">
        <v>2193.6908553017</v>
      </c>
      <c r="O45" s="4">
        <v>1668.16281312787</v>
      </c>
      <c r="P45" s="4">
        <v>1362.06296028068</v>
      </c>
    </row>
    <row r="46" spans="1:16">
      <c r="A46" s="1" t="s">
        <v>39</v>
      </c>
      <c r="B46" s="1" t="s">
        <v>27</v>
      </c>
      <c r="C46" s="1" t="s">
        <v>8</v>
      </c>
      <c r="D46" s="1" t="s">
        <v>82</v>
      </c>
      <c r="E46" s="1" t="s">
        <v>10</v>
      </c>
      <c r="F46" s="4">
        <v>8704.37027114403</v>
      </c>
      <c r="G46" s="4">
        <v>8496.85844311978</v>
      </c>
      <c r="H46" s="4">
        <v>7146.54845747208</v>
      </c>
      <c r="I46" s="4">
        <v>6816.0344281703</v>
      </c>
      <c r="J46" s="4">
        <v>6259.39407893652</v>
      </c>
      <c r="K46" s="4">
        <v>6752.03819088397</v>
      </c>
      <c r="L46" s="4">
        <v>7024.03475407122</v>
      </c>
      <c r="M46" s="4">
        <v>6082.23319363393</v>
      </c>
      <c r="N46" s="4">
        <v>3856.33110275079</v>
      </c>
      <c r="O46" s="4">
        <v>1785.86281354839</v>
      </c>
      <c r="P46" s="4">
        <v>745.225234135252</v>
      </c>
    </row>
    <row r="47" spans="1:16">
      <c r="A47" s="1" t="s">
        <v>39</v>
      </c>
      <c r="B47" s="1" t="s">
        <v>32</v>
      </c>
      <c r="C47" s="1" t="s">
        <v>8</v>
      </c>
      <c r="D47" s="1" t="s">
        <v>82</v>
      </c>
      <c r="E47" s="1" t="s">
        <v>10</v>
      </c>
      <c r="F47" s="4">
        <v>8690.78900649152</v>
      </c>
      <c r="G47" s="4">
        <v>8469.69591381477</v>
      </c>
      <c r="H47" s="4">
        <v>13900.3043060721</v>
      </c>
      <c r="I47" s="4">
        <v>19604.2335225391</v>
      </c>
      <c r="J47" s="4">
        <v>26015.383460794</v>
      </c>
      <c r="K47" s="4">
        <v>33115.0522091046</v>
      </c>
      <c r="L47" s="4">
        <v>40532.8555657237</v>
      </c>
      <c r="M47" s="4">
        <v>47177.0014832451</v>
      </c>
      <c r="N47" s="4">
        <v>51932.6075534816</v>
      </c>
      <c r="O47" s="4">
        <v>55353.821413979</v>
      </c>
      <c r="P47" s="4">
        <v>59018.9821992429</v>
      </c>
    </row>
    <row r="48" spans="1:16">
      <c r="A48" s="1" t="s">
        <v>39</v>
      </c>
      <c r="B48" s="1" t="s">
        <v>33</v>
      </c>
      <c r="C48" s="1" t="s">
        <v>8</v>
      </c>
      <c r="D48" s="1" t="s">
        <v>82</v>
      </c>
      <c r="E48" s="1" t="s">
        <v>10</v>
      </c>
      <c r="F48" s="4">
        <v>8691.52513964428</v>
      </c>
      <c r="G48" s="4">
        <v>8471.16818012029</v>
      </c>
      <c r="H48" s="4">
        <v>13959.0487472935</v>
      </c>
      <c r="I48" s="4">
        <v>19612.5623690006</v>
      </c>
      <c r="J48" s="4">
        <v>26055.7163623592</v>
      </c>
      <c r="K48" s="4">
        <v>32860.9930000961</v>
      </c>
      <c r="L48" s="4">
        <v>39592.1740412085</v>
      </c>
      <c r="M48" s="4">
        <v>45597.1685067432</v>
      </c>
      <c r="N48" s="4">
        <v>46366.4093131384</v>
      </c>
      <c r="O48" s="4">
        <v>46764.836218572</v>
      </c>
      <c r="P48" s="4">
        <v>48833.5088409716</v>
      </c>
    </row>
    <row r="49" spans="1:16">
      <c r="A49" s="1" t="s">
        <v>39</v>
      </c>
      <c r="B49" s="1" t="s">
        <v>34</v>
      </c>
      <c r="C49" s="1" t="s">
        <v>8</v>
      </c>
      <c r="D49" s="1" t="s">
        <v>82</v>
      </c>
      <c r="E49" s="1" t="s">
        <v>10</v>
      </c>
      <c r="F49" s="4">
        <v>8690.35374383283</v>
      </c>
      <c r="G49" s="4">
        <v>8468.8253884974</v>
      </c>
      <c r="H49" s="4">
        <v>13920.9656259242</v>
      </c>
      <c r="I49" s="4">
        <v>19396.2856831188</v>
      </c>
      <c r="J49" s="4">
        <v>25500.5203955056</v>
      </c>
      <c r="K49" s="4">
        <v>31984.8340834485</v>
      </c>
      <c r="L49" s="4">
        <v>38055.5013610019</v>
      </c>
      <c r="M49" s="4">
        <v>42632.5893938705</v>
      </c>
      <c r="N49" s="4">
        <v>43651.5159932887</v>
      </c>
      <c r="O49" s="4">
        <v>44451.1634709477</v>
      </c>
      <c r="P49" s="4">
        <v>46592.9148127078</v>
      </c>
    </row>
    <row r="50" spans="1:16">
      <c r="A50" s="1" t="s">
        <v>39</v>
      </c>
      <c r="B50" s="1" t="s">
        <v>35</v>
      </c>
      <c r="C50" s="1" t="s">
        <v>8</v>
      </c>
      <c r="D50" s="1" t="s">
        <v>82</v>
      </c>
      <c r="E50" s="1" t="s">
        <v>10</v>
      </c>
      <c r="F50" s="4">
        <v>8690.33381271356</v>
      </c>
      <c r="G50" s="4">
        <v>8468.78552625885</v>
      </c>
      <c r="H50" s="4">
        <v>13924.0423746549</v>
      </c>
      <c r="I50" s="4">
        <v>19348.5567284173</v>
      </c>
      <c r="J50" s="4">
        <v>25559.7252495216</v>
      </c>
      <c r="K50" s="4">
        <v>32414.7556305499</v>
      </c>
      <c r="L50" s="4">
        <v>39038.5641573851</v>
      </c>
      <c r="M50" s="4">
        <v>44539.3843119135</v>
      </c>
      <c r="N50" s="4">
        <v>45254.5215354999</v>
      </c>
      <c r="O50" s="4">
        <v>45751.5006196919</v>
      </c>
      <c r="P50" s="4">
        <v>47844.9907110896</v>
      </c>
    </row>
    <row r="51" spans="1:16">
      <c r="A51" s="1" t="s">
        <v>39</v>
      </c>
      <c r="B51" s="1" t="s">
        <v>36</v>
      </c>
      <c r="C51" s="1" t="s">
        <v>8</v>
      </c>
      <c r="D51" s="1" t="s">
        <v>82</v>
      </c>
      <c r="E51" s="1" t="s">
        <v>10</v>
      </c>
      <c r="F51" s="4">
        <v>8687.11466090595</v>
      </c>
      <c r="G51" s="4">
        <v>8462.34722264363</v>
      </c>
      <c r="H51" s="4">
        <v>12883.342497114</v>
      </c>
      <c r="I51" s="4">
        <v>16513.141774044</v>
      </c>
      <c r="J51" s="4">
        <v>20008.4896552912</v>
      </c>
      <c r="K51" s="4">
        <v>23041.9390789249</v>
      </c>
      <c r="L51" s="4">
        <v>25903.1436195647</v>
      </c>
      <c r="M51" s="4">
        <v>28283.1505239706</v>
      </c>
      <c r="N51" s="4">
        <v>28894.9385990522</v>
      </c>
      <c r="O51" s="4">
        <v>29216.9305472625</v>
      </c>
      <c r="P51" s="4">
        <v>30546.8194053401</v>
      </c>
    </row>
    <row r="52" spans="1:16">
      <c r="A52" s="1" t="s">
        <v>39</v>
      </c>
      <c r="B52" s="1" t="s">
        <v>37</v>
      </c>
      <c r="C52" s="1" t="s">
        <v>8</v>
      </c>
      <c r="D52" s="1" t="s">
        <v>82</v>
      </c>
      <c r="E52" s="1" t="s">
        <v>10</v>
      </c>
      <c r="F52" s="4">
        <v>8687.59372740797</v>
      </c>
      <c r="G52" s="4">
        <v>8463.30535564768</v>
      </c>
      <c r="H52" s="4">
        <v>12884.3723972007</v>
      </c>
      <c r="I52" s="4">
        <v>16532.2627870687</v>
      </c>
      <c r="J52" s="4">
        <v>19963.7474119549</v>
      </c>
      <c r="K52" s="4">
        <v>23212.335576704</v>
      </c>
      <c r="L52" s="4">
        <v>26614.9236410167</v>
      </c>
      <c r="M52" s="4">
        <v>29665.8780943153</v>
      </c>
      <c r="N52" s="4">
        <v>31036.3664103582</v>
      </c>
      <c r="O52" s="4">
        <v>32231.2761939346</v>
      </c>
      <c r="P52" s="4">
        <v>32281.7753601677</v>
      </c>
    </row>
    <row r="53" spans="1:16">
      <c r="A53" s="1" t="s">
        <v>39</v>
      </c>
      <c r="B53" s="1" t="s">
        <v>38</v>
      </c>
      <c r="C53" s="1" t="s">
        <v>8</v>
      </c>
      <c r="D53" s="1" t="s">
        <v>82</v>
      </c>
      <c r="E53" s="1" t="s">
        <v>10</v>
      </c>
      <c r="F53" s="4">
        <v>8704.37237269515</v>
      </c>
      <c r="G53" s="4">
        <v>8496.86264622204</v>
      </c>
      <c r="H53" s="4">
        <v>7508.18987564395</v>
      </c>
      <c r="I53" s="4">
        <v>5249.1373904217</v>
      </c>
      <c r="J53" s="4">
        <v>775.7617454564</v>
      </c>
      <c r="K53" s="4">
        <v>-1780.39124395254</v>
      </c>
      <c r="L53" s="4">
        <v>-6645.12700405201</v>
      </c>
      <c r="M53" s="4">
        <v>-9930.2815250877</v>
      </c>
      <c r="N53" s="4">
        <v>-11560.4084502729</v>
      </c>
      <c r="O53" s="4">
        <v>-11575.8124066999</v>
      </c>
      <c r="P53" s="4">
        <v>-11115.8501291516</v>
      </c>
    </row>
    <row r="54" spans="1:16">
      <c r="A54" s="1" t="s">
        <v>40</v>
      </c>
      <c r="B54" s="1" t="s">
        <v>7</v>
      </c>
      <c r="C54" s="1" t="s">
        <v>8</v>
      </c>
      <c r="D54" s="1" t="s">
        <v>82</v>
      </c>
      <c r="E54" s="1" t="s">
        <v>10</v>
      </c>
      <c r="F54" s="4">
        <v>11377.0339362279</v>
      </c>
      <c r="G54" s="4">
        <v>14122.0015180222</v>
      </c>
      <c r="H54" s="4">
        <v>18689.8992749654</v>
      </c>
      <c r="I54" s="4">
        <v>23773.6853177311</v>
      </c>
      <c r="J54" s="4">
        <v>28923.7528646005</v>
      </c>
      <c r="K54" s="4">
        <v>27853.9020339592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82</v>
      </c>
      <c r="E55" s="1" t="s">
        <v>10</v>
      </c>
      <c r="F55" s="4">
        <v>11377.0339362279</v>
      </c>
      <c r="G55" s="4">
        <v>13139.7547493854</v>
      </c>
      <c r="H55" s="4">
        <v>8166.9994909583</v>
      </c>
      <c r="I55" s="4">
        <v>3976.81536293919</v>
      </c>
      <c r="J55" s="4">
        <v>1513.39992393934</v>
      </c>
      <c r="K55" s="4">
        <v>799.803871092001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82</v>
      </c>
      <c r="E56" s="1" t="s">
        <v>10</v>
      </c>
      <c r="F56" s="4">
        <v>11377.0339362279</v>
      </c>
      <c r="G56" s="4">
        <v>13127.200210543</v>
      </c>
      <c r="H56" s="4">
        <v>7561.12197850753</v>
      </c>
      <c r="I56" s="4">
        <v>4871.82071611767</v>
      </c>
      <c r="J56" s="4">
        <v>2473.88327189637</v>
      </c>
      <c r="K56" s="4">
        <v>2393.74854994147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82</v>
      </c>
      <c r="E57" s="1" t="s">
        <v>10</v>
      </c>
      <c r="F57" s="4">
        <v>11377.0339362279</v>
      </c>
      <c r="G57" s="4">
        <v>13240.8455408129</v>
      </c>
      <c r="H57" s="4">
        <v>8100.61241624434</v>
      </c>
      <c r="I57" s="4">
        <v>4293.78718434992</v>
      </c>
      <c r="J57" s="4">
        <v>2033.76221337475</v>
      </c>
      <c r="K57" s="4">
        <v>1127.37025768238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82</v>
      </c>
      <c r="E58" s="1" t="s">
        <v>10</v>
      </c>
      <c r="F58" s="4">
        <v>11377.0339362279</v>
      </c>
      <c r="G58" s="4">
        <v>13194.3602950625</v>
      </c>
      <c r="H58" s="4">
        <v>7798.04573781156</v>
      </c>
      <c r="I58" s="4">
        <v>3825.51129308947</v>
      </c>
      <c r="J58" s="4">
        <v>1687.73778338528</v>
      </c>
      <c r="K58" s="4">
        <v>1118.31558660267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82</v>
      </c>
      <c r="E59" s="1" t="s">
        <v>10</v>
      </c>
      <c r="F59" s="4">
        <v>11377.0339362279</v>
      </c>
      <c r="G59" s="4">
        <v>13188.1127290769</v>
      </c>
      <c r="H59" s="4">
        <v>7782.26141862854</v>
      </c>
      <c r="I59" s="4">
        <v>3764.38082844463</v>
      </c>
      <c r="J59" s="4">
        <v>1619.18761349119</v>
      </c>
      <c r="K59" s="4">
        <v>1024.5445425682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82</v>
      </c>
      <c r="E60" s="1" t="s">
        <v>10</v>
      </c>
      <c r="F60" s="4">
        <v>11377.0339362279</v>
      </c>
      <c r="G60" s="4">
        <v>13188.8166969797</v>
      </c>
      <c r="H60" s="4">
        <v>7790.65199352219</v>
      </c>
      <c r="I60" s="4">
        <v>3808.32171245481</v>
      </c>
      <c r="J60" s="4">
        <v>1693.36751542949</v>
      </c>
      <c r="K60" s="4">
        <v>1181.67926411366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82</v>
      </c>
      <c r="E61" s="1" t="s">
        <v>10</v>
      </c>
      <c r="F61" s="4">
        <v>11377.0339362279</v>
      </c>
      <c r="G61" s="4">
        <v>13268.6855740795</v>
      </c>
      <c r="H61" s="4">
        <v>8029.71373728099</v>
      </c>
      <c r="I61" s="4">
        <v>5280.54789410104</v>
      </c>
      <c r="J61" s="4">
        <v>3270.90273097954</v>
      </c>
      <c r="K61" s="4">
        <v>2493.84234969965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82</v>
      </c>
      <c r="E62" s="1" t="s">
        <v>10</v>
      </c>
      <c r="F62" s="4">
        <v>11377.0339362279</v>
      </c>
      <c r="G62" s="4">
        <v>13456.3955018787</v>
      </c>
      <c r="H62" s="4">
        <v>15056.5177539399</v>
      </c>
      <c r="I62" s="4">
        <v>13774.8360961891</v>
      </c>
      <c r="J62" s="4">
        <v>8616.85698769786</v>
      </c>
      <c r="K62" s="4">
        <v>3366.48030718098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82</v>
      </c>
      <c r="E63" s="1" t="s">
        <v>10</v>
      </c>
      <c r="F63" s="4">
        <v>11377.0339362279</v>
      </c>
      <c r="G63" s="4">
        <v>13577.9541629015</v>
      </c>
      <c r="H63" s="4">
        <v>14821.2154832016</v>
      </c>
      <c r="I63" s="4">
        <v>14037.5190051606</v>
      </c>
      <c r="J63" s="4">
        <v>10671.0727087857</v>
      </c>
      <c r="K63" s="4">
        <v>4559.89706413651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82</v>
      </c>
      <c r="E64" s="1" t="s">
        <v>10</v>
      </c>
      <c r="F64" s="4">
        <v>11377.0339362279</v>
      </c>
      <c r="G64" s="4">
        <v>13443.8691211465</v>
      </c>
      <c r="H64" s="4">
        <v>14841.637053122</v>
      </c>
      <c r="I64" s="4">
        <v>13912.754818736</v>
      </c>
      <c r="J64" s="4">
        <v>9379.70126986772</v>
      </c>
      <c r="K64" s="4">
        <v>4921.11627021081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82</v>
      </c>
      <c r="E65" s="1" t="s">
        <v>10</v>
      </c>
      <c r="F65" s="4">
        <v>11377.0339362279</v>
      </c>
      <c r="G65" s="4">
        <v>14155.5036159734</v>
      </c>
      <c r="H65" s="4">
        <v>17364.9726220441</v>
      </c>
      <c r="I65" s="4">
        <v>21003.0389113519</v>
      </c>
      <c r="J65" s="4">
        <v>23883.1168556919</v>
      </c>
      <c r="K65" s="4">
        <v>20148.6397753809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82</v>
      </c>
      <c r="E66" s="1" t="s">
        <v>10</v>
      </c>
      <c r="F66" s="4">
        <v>11377.0339362279</v>
      </c>
      <c r="G66" s="4">
        <v>13440.298372529</v>
      </c>
      <c r="H66" s="4">
        <v>15713.5243659123</v>
      </c>
      <c r="I66" s="4">
        <v>14306.8943288728</v>
      </c>
      <c r="J66" s="4">
        <v>9050.78793789562</v>
      </c>
      <c r="K66" s="4">
        <v>3818.73471922711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82</v>
      </c>
      <c r="E67" s="1" t="s">
        <v>10</v>
      </c>
      <c r="F67" s="4">
        <v>11377.0339362279</v>
      </c>
      <c r="G67" s="4">
        <v>13457.1645777008</v>
      </c>
      <c r="H67" s="4">
        <v>15036.7399367143</v>
      </c>
      <c r="I67" s="4">
        <v>13752.9460930651</v>
      </c>
      <c r="J67" s="4">
        <v>8612.80170079913</v>
      </c>
      <c r="K67" s="4">
        <v>3653.10578219299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82</v>
      </c>
      <c r="E68" s="1" t="s">
        <v>10</v>
      </c>
      <c r="F68" s="4">
        <v>11377.0339362279</v>
      </c>
      <c r="G68" s="4">
        <v>13455.840856652</v>
      </c>
      <c r="H68" s="4">
        <v>15056.9723286429</v>
      </c>
      <c r="I68" s="4">
        <v>13775.6175460902</v>
      </c>
      <c r="J68" s="4">
        <v>8617.87835432523</v>
      </c>
      <c r="K68" s="4">
        <v>3372.30359749608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82</v>
      </c>
      <c r="E69" s="1" t="s">
        <v>10</v>
      </c>
      <c r="F69" s="4">
        <v>11377.0339362279</v>
      </c>
      <c r="G69" s="4">
        <v>13457.5368459195</v>
      </c>
      <c r="H69" s="4">
        <v>15036.1704645033</v>
      </c>
      <c r="I69" s="4">
        <v>13752.6390917551</v>
      </c>
      <c r="J69" s="4">
        <v>8612.45361363929</v>
      </c>
      <c r="K69" s="4">
        <v>3651.00306361047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82</v>
      </c>
      <c r="E70" s="1" t="s">
        <v>10</v>
      </c>
      <c r="F70" s="4">
        <v>11377.0339362279</v>
      </c>
      <c r="G70" s="4">
        <v>13575.9487212108</v>
      </c>
      <c r="H70" s="4">
        <v>15436.6828233822</v>
      </c>
      <c r="I70" s="4">
        <v>14640.3769191223</v>
      </c>
      <c r="J70" s="4">
        <v>11475.9859699326</v>
      </c>
      <c r="K70" s="4">
        <v>6083.26088253386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82</v>
      </c>
      <c r="E71" s="1" t="s">
        <v>10</v>
      </c>
      <c r="F71" s="4">
        <v>11377.0339362279</v>
      </c>
      <c r="G71" s="4">
        <v>13472.8138162919</v>
      </c>
      <c r="H71" s="4">
        <v>15532.9161115578</v>
      </c>
      <c r="I71" s="4">
        <v>14397.2105593278</v>
      </c>
      <c r="J71" s="4">
        <v>10865.2254190011</v>
      </c>
      <c r="K71" s="4">
        <v>7711.34312802319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82</v>
      </c>
      <c r="E72" s="1" t="s">
        <v>10</v>
      </c>
      <c r="F72" s="4">
        <v>11377.0339362279</v>
      </c>
      <c r="G72" s="4">
        <v>13578.5035224854</v>
      </c>
      <c r="H72" s="4">
        <v>15095.9025082766</v>
      </c>
      <c r="I72" s="4">
        <v>10191.2294783675</v>
      </c>
      <c r="J72" s="4">
        <v>4775.05081752568</v>
      </c>
      <c r="K72" s="4">
        <v>4193.94322655092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82</v>
      </c>
      <c r="E73" s="1" t="s">
        <v>10</v>
      </c>
      <c r="F73" s="4">
        <v>11377.0339362279</v>
      </c>
      <c r="G73" s="4">
        <v>13574.167622489</v>
      </c>
      <c r="H73" s="4">
        <v>15859.4196749789</v>
      </c>
      <c r="I73" s="4">
        <v>15557.8038340492</v>
      </c>
      <c r="J73" s="4">
        <v>15564.2845932712</v>
      </c>
      <c r="K73" s="4">
        <v>11649.5190567839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82</v>
      </c>
      <c r="E74" s="1" t="s">
        <v>10</v>
      </c>
      <c r="F74" s="4">
        <v>11377.0339362279</v>
      </c>
      <c r="G74" s="4">
        <v>14101.616139901</v>
      </c>
      <c r="H74" s="4">
        <v>18987.5744200212</v>
      </c>
      <c r="I74" s="4">
        <v>24520.4982369377</v>
      </c>
      <c r="J74" s="4">
        <v>30411.9607205884</v>
      </c>
      <c r="K74" s="4">
        <v>29761.3969950973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82</v>
      </c>
      <c r="E75" s="1" t="s">
        <v>10</v>
      </c>
      <c r="F75" s="4">
        <v>11377.0339362279</v>
      </c>
      <c r="G75" s="4">
        <v>13136.1038613957</v>
      </c>
      <c r="H75" s="4">
        <v>7622.46021000157</v>
      </c>
      <c r="I75" s="4">
        <v>5046.45602394517</v>
      </c>
      <c r="J75" s="4">
        <v>3397.47684394096</v>
      </c>
      <c r="K75" s="4">
        <v>2491.01401891906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82</v>
      </c>
      <c r="E76" s="1" t="s">
        <v>10</v>
      </c>
      <c r="F76" s="4">
        <v>11377.0339362279</v>
      </c>
      <c r="G76" s="4">
        <v>14122.3591340979</v>
      </c>
      <c r="H76" s="4">
        <v>18687.4850399261</v>
      </c>
      <c r="I76" s="4">
        <v>23776.5735259906</v>
      </c>
      <c r="J76" s="4">
        <v>28943.3437749774</v>
      </c>
      <c r="K76" s="4">
        <v>28843.6514613755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82</v>
      </c>
      <c r="E77" s="1" t="s">
        <v>10</v>
      </c>
      <c r="F77" s="4">
        <v>11377.0339362279</v>
      </c>
      <c r="G77" s="4">
        <v>14121.7165550655</v>
      </c>
      <c r="H77" s="4">
        <v>18691.7474942138</v>
      </c>
      <c r="I77" s="4">
        <v>23774.1040657861</v>
      </c>
      <c r="J77" s="4">
        <v>28924.8788489068</v>
      </c>
      <c r="K77" s="4">
        <v>27854.3912603012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82</v>
      </c>
      <c r="E78" s="1" t="s">
        <v>10</v>
      </c>
      <c r="F78" s="4">
        <v>11377.0339362279</v>
      </c>
      <c r="G78" s="4">
        <v>14121.6992531399</v>
      </c>
      <c r="H78" s="4">
        <v>18688.3213905401</v>
      </c>
      <c r="I78" s="4">
        <v>23777.5851167649</v>
      </c>
      <c r="J78" s="4">
        <v>28942.8733524718</v>
      </c>
      <c r="K78" s="4">
        <v>28843.9993455385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82</v>
      </c>
      <c r="E79" s="1" t="s">
        <v>10</v>
      </c>
      <c r="F79" s="4">
        <v>11377.0339362279</v>
      </c>
      <c r="G79" s="4">
        <v>14133.518618185</v>
      </c>
      <c r="H79" s="4">
        <v>17755.8114746695</v>
      </c>
      <c r="I79" s="4">
        <v>21542.1817071133</v>
      </c>
      <c r="J79" s="4">
        <v>24664.1778814832</v>
      </c>
      <c r="K79" s="4">
        <v>22009.8878718642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82</v>
      </c>
      <c r="E80" s="1" t="s">
        <v>10</v>
      </c>
      <c r="F80" s="4">
        <v>11377.0339362279</v>
      </c>
      <c r="G80" s="4">
        <v>14100.3388008856</v>
      </c>
      <c r="H80" s="4">
        <v>18995.5820931416</v>
      </c>
      <c r="I80" s="4">
        <v>24522.0038923005</v>
      </c>
      <c r="J80" s="4">
        <v>30573.3920363454</v>
      </c>
      <c r="K80" s="4">
        <v>31751.8779647252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82</v>
      </c>
      <c r="E81" s="1" t="s">
        <v>10</v>
      </c>
      <c r="F81" s="4">
        <v>11377.0339362279</v>
      </c>
      <c r="G81" s="4">
        <v>13196.1263777542</v>
      </c>
      <c r="H81" s="4">
        <v>7782.8832284959</v>
      </c>
      <c r="I81" s="4">
        <v>3792.22554113079</v>
      </c>
      <c r="J81" s="4">
        <v>1639.87486458062</v>
      </c>
      <c r="K81" s="4">
        <v>980.26529218104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82</v>
      </c>
      <c r="E82" s="1" t="s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1" t="s">
        <v>42</v>
      </c>
      <c r="B83" s="1" t="s">
        <v>18</v>
      </c>
      <c r="C83" s="1" t="s">
        <v>8</v>
      </c>
      <c r="D83" s="1" t="s">
        <v>82</v>
      </c>
      <c r="E83" s="1" t="s">
        <v>10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1" t="s">
        <v>42</v>
      </c>
      <c r="B84" s="1" t="s">
        <v>19</v>
      </c>
      <c r="C84" s="1" t="s">
        <v>8</v>
      </c>
      <c r="D84" s="1" t="s">
        <v>82</v>
      </c>
      <c r="E84" s="1" t="s">
        <v>10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1" t="s">
        <v>42</v>
      </c>
      <c r="B85" s="1" t="s">
        <v>20</v>
      </c>
      <c r="C85" s="1" t="s">
        <v>8</v>
      </c>
      <c r="D85" s="1" t="s">
        <v>82</v>
      </c>
      <c r="E85" s="1" t="s">
        <v>10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1" t="s">
        <v>42</v>
      </c>
      <c r="B86" s="1" t="s">
        <v>21</v>
      </c>
      <c r="C86" s="1" t="s">
        <v>8</v>
      </c>
      <c r="D86" s="1" t="s">
        <v>82</v>
      </c>
      <c r="E86" s="1" t="s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1" t="s">
        <v>42</v>
      </c>
      <c r="B87" s="1" t="s">
        <v>22</v>
      </c>
      <c r="C87" s="1" t="s">
        <v>8</v>
      </c>
      <c r="D87" s="1" t="s">
        <v>82</v>
      </c>
      <c r="E87" s="1" t="s">
        <v>10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1" t="s">
        <v>42</v>
      </c>
      <c r="B88" s="1" t="s">
        <v>23</v>
      </c>
      <c r="C88" s="1" t="s">
        <v>8</v>
      </c>
      <c r="D88" s="1" t="s">
        <v>82</v>
      </c>
      <c r="E88" s="1" t="s">
        <v>10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1" t="s">
        <v>42</v>
      </c>
      <c r="B89" s="1" t="s">
        <v>24</v>
      </c>
      <c r="C89" s="1" t="s">
        <v>8</v>
      </c>
      <c r="D89" s="1" t="s">
        <v>82</v>
      </c>
      <c r="E89" s="1" t="s">
        <v>10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1" t="s">
        <v>42</v>
      </c>
      <c r="B90" s="1" t="s">
        <v>25</v>
      </c>
      <c r="C90" s="1" t="s">
        <v>8</v>
      </c>
      <c r="D90" s="1" t="s">
        <v>82</v>
      </c>
      <c r="E90" s="1" t="s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1" t="s">
        <v>42</v>
      </c>
      <c r="B91" s="1" t="s">
        <v>26</v>
      </c>
      <c r="C91" s="1" t="s">
        <v>8</v>
      </c>
      <c r="D91" s="1" t="s">
        <v>82</v>
      </c>
      <c r="E91" s="1" t="s">
        <v>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1" t="s">
        <v>42</v>
      </c>
      <c r="B92" s="1" t="s">
        <v>27</v>
      </c>
      <c r="C92" s="1" t="s">
        <v>8</v>
      </c>
      <c r="D92" s="1" t="s">
        <v>82</v>
      </c>
      <c r="E92" s="1" t="s">
        <v>10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>
      <c r="A93" s="1" t="s">
        <v>42</v>
      </c>
      <c r="B93" s="1" t="s">
        <v>28</v>
      </c>
      <c r="C93" s="1" t="s">
        <v>8</v>
      </c>
      <c r="D93" s="1" t="s">
        <v>82</v>
      </c>
      <c r="E93" s="1" t="s">
        <v>10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>
      <c r="A94" s="1" t="s">
        <v>42</v>
      </c>
      <c r="B94" s="1" t="s">
        <v>29</v>
      </c>
      <c r="C94" s="1" t="s">
        <v>8</v>
      </c>
      <c r="D94" s="1" t="s">
        <v>82</v>
      </c>
      <c r="E94" s="1" t="s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>
      <c r="A95" s="1" t="s">
        <v>42</v>
      </c>
      <c r="B95" s="1" t="s">
        <v>30</v>
      </c>
      <c r="C95" s="1" t="s">
        <v>8</v>
      </c>
      <c r="D95" s="1" t="s">
        <v>82</v>
      </c>
      <c r="E95" s="1" t="s">
        <v>10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>
      <c r="A96" s="1" t="s">
        <v>42</v>
      </c>
      <c r="B96" s="1" t="s">
        <v>31</v>
      </c>
      <c r="C96" s="1" t="s">
        <v>8</v>
      </c>
      <c r="D96" s="1" t="s">
        <v>82</v>
      </c>
      <c r="E96" s="1" t="s">
        <v>10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1" t="s">
        <v>42</v>
      </c>
      <c r="B97" s="1" t="s">
        <v>32</v>
      </c>
      <c r="C97" s="1" t="s">
        <v>8</v>
      </c>
      <c r="D97" s="1" t="s">
        <v>82</v>
      </c>
      <c r="E97" s="1" t="s">
        <v>10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1" t="s">
        <v>42</v>
      </c>
      <c r="B98" s="1" t="s">
        <v>43</v>
      </c>
      <c r="C98" s="1" t="s">
        <v>8</v>
      </c>
      <c r="D98" s="1" t="s">
        <v>82</v>
      </c>
      <c r="E98" s="1" t="s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>
      <c r="A99" s="1" t="s">
        <v>42</v>
      </c>
      <c r="B99" s="1" t="s">
        <v>44</v>
      </c>
      <c r="C99" s="1" t="s">
        <v>8</v>
      </c>
      <c r="D99" s="1" t="s">
        <v>82</v>
      </c>
      <c r="E99" s="1" t="s">
        <v>10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>
      <c r="A100" s="1" t="s">
        <v>42</v>
      </c>
      <c r="B100" s="1" t="s">
        <v>33</v>
      </c>
      <c r="C100" s="1" t="s">
        <v>8</v>
      </c>
      <c r="D100" s="1" t="s">
        <v>82</v>
      </c>
      <c r="E100" s="1" t="s">
        <v>10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>
      <c r="A101" s="1" t="s">
        <v>42</v>
      </c>
      <c r="B101" s="1" t="s">
        <v>34</v>
      </c>
      <c r="C101" s="1" t="s">
        <v>8</v>
      </c>
      <c r="D101" s="1" t="s">
        <v>82</v>
      </c>
      <c r="E101" s="1" t="s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>
      <c r="A102" s="1" t="s">
        <v>42</v>
      </c>
      <c r="B102" s="1" t="s">
        <v>35</v>
      </c>
      <c r="C102" s="1" t="s">
        <v>8</v>
      </c>
      <c r="D102" s="1" t="s">
        <v>82</v>
      </c>
      <c r="E102" s="1" t="s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>
      <c r="A103" s="1" t="s">
        <v>42</v>
      </c>
      <c r="B103" s="1" t="s">
        <v>36</v>
      </c>
      <c r="C103" s="1" t="s">
        <v>8</v>
      </c>
      <c r="D103" s="1" t="s">
        <v>82</v>
      </c>
      <c r="E103" s="1" t="s">
        <v>10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>
      <c r="A104" s="1" t="s">
        <v>42</v>
      </c>
      <c r="B104" s="1" t="s">
        <v>37</v>
      </c>
      <c r="C104" s="1" t="s">
        <v>8</v>
      </c>
      <c r="D104" s="1" t="s">
        <v>82</v>
      </c>
      <c r="E104" s="1" t="s">
        <v>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>
      <c r="A105" s="1" t="s">
        <v>45</v>
      </c>
      <c r="B105" s="1" t="s">
        <v>7</v>
      </c>
      <c r="C105" s="1" t="s">
        <v>8</v>
      </c>
      <c r="D105" s="1" t="s">
        <v>82</v>
      </c>
      <c r="E105" s="1" t="s">
        <v>10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82</v>
      </c>
      <c r="E106" s="1" t="s">
        <v>10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82</v>
      </c>
      <c r="E107" s="1" t="s">
        <v>10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82</v>
      </c>
      <c r="E108" s="1" t="s">
        <v>10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82</v>
      </c>
      <c r="E109" s="1" t="s">
        <v>10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82</v>
      </c>
      <c r="E110" s="1" t="s">
        <v>10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82</v>
      </c>
      <c r="E111" s="1" t="s">
        <v>10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82</v>
      </c>
      <c r="E112" s="1" t="s">
        <v>10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82</v>
      </c>
      <c r="E113" s="1" t="s">
        <v>10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82</v>
      </c>
      <c r="E114" s="1" t="s">
        <v>10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82</v>
      </c>
      <c r="E115" s="1" t="s">
        <v>10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82</v>
      </c>
      <c r="E116" s="1" t="s">
        <v>10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82</v>
      </c>
      <c r="E117" s="1" t="s">
        <v>10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82</v>
      </c>
      <c r="E118" s="1" t="s">
        <v>10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82</v>
      </c>
      <c r="E119" s="1" t="s">
        <v>10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82</v>
      </c>
      <c r="E120" s="1" t="s">
        <v>10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82</v>
      </c>
      <c r="E121" s="1" t="s">
        <v>10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82</v>
      </c>
      <c r="E122" s="1" t="s">
        <v>10</v>
      </c>
      <c r="F122" s="4">
        <v>10835.0540228143</v>
      </c>
      <c r="G122" s="4">
        <v>12581.1331538608</v>
      </c>
      <c r="H122" s="4">
        <v>17229.5542314423</v>
      </c>
      <c r="I122" s="4">
        <v>22649.6049155565</v>
      </c>
      <c r="J122" s="4">
        <v>27580.1884978835</v>
      </c>
      <c r="K122" s="4">
        <v>31326.0366851242</v>
      </c>
      <c r="L122" s="4">
        <v>33652.6476468739</v>
      </c>
      <c r="M122" s="4">
        <v>35018.8230097534</v>
      </c>
      <c r="N122" s="4">
        <v>35686.0097102468</v>
      </c>
      <c r="O122" s="4">
        <v>36040.179596407</v>
      </c>
      <c r="P122" s="4">
        <v>36134.3818348612</v>
      </c>
    </row>
    <row r="123" spans="1:16">
      <c r="A123" s="1" t="s">
        <v>46</v>
      </c>
      <c r="B123" s="1" t="s">
        <v>18</v>
      </c>
      <c r="C123" s="1" t="s">
        <v>8</v>
      </c>
      <c r="D123" s="1" t="s">
        <v>82</v>
      </c>
      <c r="E123" s="1" t="s">
        <v>10</v>
      </c>
      <c r="F123" s="4">
        <v>10835.0524475423</v>
      </c>
      <c r="G123" s="4">
        <v>12581.1315092181</v>
      </c>
      <c r="H123" s="4">
        <v>8742.60968349735</v>
      </c>
      <c r="I123" s="4">
        <v>6024.76917150915</v>
      </c>
      <c r="J123" s="4">
        <v>2937.65020337305</v>
      </c>
      <c r="K123" s="4">
        <v>8.29889133955123</v>
      </c>
      <c r="L123" s="4">
        <v>-2531.1793139984</v>
      </c>
      <c r="M123" s="4">
        <v>-4766.53525447504</v>
      </c>
      <c r="N123" s="4">
        <v>-6845.99376911848</v>
      </c>
      <c r="O123" s="4">
        <v>-8940.56255237486</v>
      </c>
      <c r="P123" s="4">
        <v>-11122.6948098811</v>
      </c>
    </row>
    <row r="124" spans="1:16">
      <c r="A124" s="1" t="s">
        <v>46</v>
      </c>
      <c r="B124" s="1" t="s">
        <v>19</v>
      </c>
      <c r="C124" s="1" t="s">
        <v>8</v>
      </c>
      <c r="D124" s="1" t="s">
        <v>82</v>
      </c>
      <c r="E124" s="1" t="s">
        <v>10</v>
      </c>
      <c r="F124" s="4">
        <v>10692.3708079095</v>
      </c>
      <c r="G124" s="4">
        <v>11703.6466803596</v>
      </c>
      <c r="H124" s="4">
        <v>9469.6440897566</v>
      </c>
      <c r="I124" s="4">
        <v>7494.6353663425</v>
      </c>
      <c r="J124" s="4">
        <v>5493.0365072665</v>
      </c>
      <c r="K124" s="4">
        <v>3597.43353639301</v>
      </c>
      <c r="L124" s="4">
        <v>1810.06994431949</v>
      </c>
      <c r="M124" s="4">
        <v>439.405552025094</v>
      </c>
      <c r="N124" s="4">
        <v>-673.118487083219</v>
      </c>
      <c r="O124" s="4">
        <v>-1734.18770986545</v>
      </c>
      <c r="P124" s="4">
        <v>-2809.91256281797</v>
      </c>
    </row>
    <row r="125" spans="1:16">
      <c r="A125" s="1" t="s">
        <v>46</v>
      </c>
      <c r="B125" s="1" t="s">
        <v>20</v>
      </c>
      <c r="C125" s="1" t="s">
        <v>8</v>
      </c>
      <c r="D125" s="1" t="s">
        <v>82</v>
      </c>
      <c r="E125" s="1" t="s">
        <v>10</v>
      </c>
      <c r="F125" s="4">
        <v>10835.0540228143</v>
      </c>
      <c r="G125" s="4">
        <v>12581.1331538608</v>
      </c>
      <c r="H125" s="4">
        <v>8978.98408016934</v>
      </c>
      <c r="I125" s="4">
        <v>7441.50584495459</v>
      </c>
      <c r="J125" s="4">
        <v>6308.85295698378</v>
      </c>
      <c r="K125" s="4">
        <v>5338.91948964219</v>
      </c>
      <c r="L125" s="4">
        <v>4425.3947091866</v>
      </c>
      <c r="M125" s="4">
        <v>3539.43073756072</v>
      </c>
      <c r="N125" s="4">
        <v>2694.0568109342</v>
      </c>
      <c r="O125" s="4">
        <v>1934.31387488623</v>
      </c>
      <c r="P125" s="4">
        <v>1297.19991603172</v>
      </c>
    </row>
    <row r="126" spans="1:16">
      <c r="A126" s="1" t="s">
        <v>46</v>
      </c>
      <c r="B126" s="1" t="s">
        <v>21</v>
      </c>
      <c r="C126" s="1" t="s">
        <v>8</v>
      </c>
      <c r="D126" s="1" t="s">
        <v>82</v>
      </c>
      <c r="E126" s="1" t="s">
        <v>10</v>
      </c>
      <c r="F126" s="4">
        <v>10692.3724224008</v>
      </c>
      <c r="G126" s="4">
        <v>11703.6485667458</v>
      </c>
      <c r="H126" s="4">
        <v>14529.8725145846</v>
      </c>
      <c r="I126" s="4">
        <v>17637.248640666</v>
      </c>
      <c r="J126" s="4">
        <v>19952.0457993335</v>
      </c>
      <c r="K126" s="4">
        <v>21094.9708764891</v>
      </c>
      <c r="L126" s="4">
        <v>21591.9977760675</v>
      </c>
      <c r="M126" s="4">
        <v>21110.717006947</v>
      </c>
      <c r="N126" s="4">
        <v>20040.3331103951</v>
      </c>
      <c r="O126" s="4">
        <v>18837.693080743</v>
      </c>
      <c r="P126" s="4">
        <v>17579.9580600438</v>
      </c>
    </row>
    <row r="127" spans="1:16">
      <c r="A127" s="1" t="s">
        <v>46</v>
      </c>
      <c r="B127" s="1" t="s">
        <v>24</v>
      </c>
      <c r="C127" s="1" t="s">
        <v>8</v>
      </c>
      <c r="D127" s="1" t="s">
        <v>82</v>
      </c>
      <c r="E127" s="1" t="s">
        <v>10</v>
      </c>
      <c r="F127" s="4">
        <v>10840.7828599541</v>
      </c>
      <c r="G127" s="4">
        <v>12616.2078529788</v>
      </c>
      <c r="H127" s="4">
        <v>8786.87329043712</v>
      </c>
      <c r="I127" s="4">
        <v>6192.12714937977</v>
      </c>
      <c r="J127" s="4">
        <v>3448.56565953517</v>
      </c>
      <c r="K127" s="4">
        <v>1256.356141532</v>
      </c>
      <c r="L127" s="4">
        <v>46.9607679711134</v>
      </c>
      <c r="M127" s="4">
        <v>-364.104126737358</v>
      </c>
      <c r="N127" s="4">
        <v>-399.421458957791</v>
      </c>
      <c r="O127" s="4">
        <v>-326.306616067166</v>
      </c>
      <c r="P127" s="4">
        <v>-275.557830386835</v>
      </c>
    </row>
    <row r="128" spans="1:16">
      <c r="A128" s="1" t="s">
        <v>46</v>
      </c>
      <c r="B128" s="1" t="s">
        <v>25</v>
      </c>
      <c r="C128" s="1" t="s">
        <v>8</v>
      </c>
      <c r="D128" s="1" t="s">
        <v>82</v>
      </c>
      <c r="E128" s="1" t="s">
        <v>10</v>
      </c>
      <c r="F128" s="4">
        <v>10841.5683495349</v>
      </c>
      <c r="G128" s="4">
        <v>12621.132047438</v>
      </c>
      <c r="H128" s="4">
        <v>8790.77066553528</v>
      </c>
      <c r="I128" s="4">
        <v>6197.23682398566</v>
      </c>
      <c r="J128" s="4">
        <v>3455.27653156569</v>
      </c>
      <c r="K128" s="4">
        <v>1268.76550404204</v>
      </c>
      <c r="L128" s="4">
        <v>71.4975216482369</v>
      </c>
      <c r="M128" s="4">
        <v>-317.398871089338</v>
      </c>
      <c r="N128" s="4">
        <v>-316.425569181713</v>
      </c>
      <c r="O128" s="4">
        <v>-187.85215786485</v>
      </c>
      <c r="P128" s="4">
        <v>-55.8383690688304</v>
      </c>
    </row>
    <row r="129" spans="1:16">
      <c r="A129" s="1" t="s">
        <v>46</v>
      </c>
      <c r="B129" s="1" t="s">
        <v>26</v>
      </c>
      <c r="C129" s="1" t="s">
        <v>8</v>
      </c>
      <c r="D129" s="1" t="s">
        <v>82</v>
      </c>
      <c r="E129" s="1" t="s">
        <v>10</v>
      </c>
      <c r="F129" s="4">
        <v>10696.2060932284</v>
      </c>
      <c r="G129" s="4">
        <v>11742.321002337</v>
      </c>
      <c r="H129" s="4">
        <v>9642.76091462967</v>
      </c>
      <c r="I129" s="4">
        <v>8233.60258736983</v>
      </c>
      <c r="J129" s="4">
        <v>7219.35165812213</v>
      </c>
      <c r="K129" s="4">
        <v>6358.12565138465</v>
      </c>
      <c r="L129" s="4">
        <v>5524.94215416515</v>
      </c>
      <c r="M129" s="4">
        <v>4672.54520808637</v>
      </c>
      <c r="N129" s="4">
        <v>3828.77622969506</v>
      </c>
      <c r="O129" s="4">
        <v>3016.81603494445</v>
      </c>
      <c r="P129" s="4">
        <v>2259.93294164194</v>
      </c>
    </row>
    <row r="130" spans="1:16">
      <c r="A130" s="1" t="s">
        <v>46</v>
      </c>
      <c r="B130" s="1" t="s">
        <v>30</v>
      </c>
      <c r="C130" s="1" t="s">
        <v>8</v>
      </c>
      <c r="D130" s="1" t="s">
        <v>82</v>
      </c>
      <c r="E130" s="1" t="s">
        <v>10</v>
      </c>
      <c r="F130" s="4">
        <v>10792.6518735919</v>
      </c>
      <c r="G130" s="4">
        <v>12210.2829742419</v>
      </c>
      <c r="H130" s="4">
        <v>12184.5060964197</v>
      </c>
      <c r="I130" s="4">
        <v>15352.777540811</v>
      </c>
      <c r="J130" s="4">
        <v>16239.6546071473</v>
      </c>
      <c r="K130" s="4">
        <v>16195.0987420955</v>
      </c>
      <c r="L130" s="4">
        <v>15297.3968908991</v>
      </c>
      <c r="M130" s="4">
        <v>13269.9666054855</v>
      </c>
      <c r="N130" s="4">
        <v>10844.981472935</v>
      </c>
      <c r="O130" s="4">
        <v>8777.89646689928</v>
      </c>
      <c r="P130" s="4">
        <v>6258.25273774873</v>
      </c>
    </row>
    <row r="131" spans="1:16">
      <c r="A131" s="1" t="s">
        <v>46</v>
      </c>
      <c r="B131" s="1" t="s">
        <v>34</v>
      </c>
      <c r="C131" s="1" t="s">
        <v>8</v>
      </c>
      <c r="D131" s="1" t="s">
        <v>82</v>
      </c>
      <c r="E131" s="1" t="s">
        <v>10</v>
      </c>
      <c r="F131" s="4">
        <v>10838.5316243174</v>
      </c>
      <c r="G131" s="4">
        <v>12602.5686390084</v>
      </c>
      <c r="H131" s="4">
        <v>17293.7254064767</v>
      </c>
      <c r="I131" s="4">
        <v>22758.5491133863</v>
      </c>
      <c r="J131" s="4">
        <v>27730.5844272486</v>
      </c>
      <c r="K131" s="4">
        <v>31515.7248561314</v>
      </c>
      <c r="L131" s="4">
        <v>33878.6765246377</v>
      </c>
      <c r="M131" s="4">
        <v>35266.0976471385</v>
      </c>
      <c r="N131" s="4">
        <v>35938.2498802934</v>
      </c>
      <c r="O131" s="4">
        <v>36292.9552985768</v>
      </c>
      <c r="P131" s="4">
        <v>36392.8036059711</v>
      </c>
    </row>
    <row r="132" spans="1:16">
      <c r="A132" s="1" t="s">
        <v>46</v>
      </c>
      <c r="B132" s="1" t="s">
        <v>35</v>
      </c>
      <c r="C132" s="1" t="s">
        <v>8</v>
      </c>
      <c r="D132" s="1" t="s">
        <v>82</v>
      </c>
      <c r="E132" s="1" t="s">
        <v>10</v>
      </c>
      <c r="F132" s="4">
        <v>10839.3151914175</v>
      </c>
      <c r="G132" s="4">
        <v>12607.4768622732</v>
      </c>
      <c r="H132" s="4">
        <v>17310.4805380172</v>
      </c>
      <c r="I132" s="4">
        <v>22794.5291998512</v>
      </c>
      <c r="J132" s="4">
        <v>27797.8564455582</v>
      </c>
      <c r="K132" s="4">
        <v>31633.2918977831</v>
      </c>
      <c r="L132" s="4">
        <v>34074.293860845</v>
      </c>
      <c r="M132" s="4">
        <v>35578.3283194878</v>
      </c>
      <c r="N132" s="4">
        <v>36420.8551188748</v>
      </c>
      <c r="O132" s="4">
        <v>37020.8124279772</v>
      </c>
      <c r="P132" s="4">
        <v>37472.3276170055</v>
      </c>
    </row>
    <row r="133" spans="1:16">
      <c r="A133" s="1" t="s">
        <v>46</v>
      </c>
      <c r="B133" s="1" t="s">
        <v>36</v>
      </c>
      <c r="C133" s="1" t="s">
        <v>8</v>
      </c>
      <c r="D133" s="1" t="s">
        <v>82</v>
      </c>
      <c r="E133" s="1" t="s">
        <v>10</v>
      </c>
      <c r="F133" s="4">
        <v>10696.2060932284</v>
      </c>
      <c r="G133" s="4">
        <v>11742.321002337</v>
      </c>
      <c r="H133" s="4">
        <v>14783.7783114952</v>
      </c>
      <c r="I133" s="4">
        <v>18254.8120764237</v>
      </c>
      <c r="J133" s="4">
        <v>20927.9843849603</v>
      </c>
      <c r="K133" s="4">
        <v>22426.0273918909</v>
      </c>
      <c r="L133" s="4">
        <v>23302.9537708416</v>
      </c>
      <c r="M133" s="4">
        <v>22837.19983506</v>
      </c>
      <c r="N133" s="4">
        <v>21654.2554159047</v>
      </c>
      <c r="O133" s="4">
        <v>20338.7894766411</v>
      </c>
      <c r="P133" s="4">
        <v>18968.1944018687</v>
      </c>
    </row>
    <row r="134" spans="1:16">
      <c r="A134" s="1" t="s">
        <v>47</v>
      </c>
      <c r="B134" s="1" t="s">
        <v>7</v>
      </c>
      <c r="C134" s="1" t="s">
        <v>8</v>
      </c>
      <c r="D134" s="1" t="s">
        <v>82</v>
      </c>
      <c r="E134" s="1" t="s">
        <v>10</v>
      </c>
      <c r="F134" s="4">
        <v>11963.9427905127</v>
      </c>
      <c r="G134" s="4">
        <v>13900.8796148677</v>
      </c>
      <c r="H134" s="4">
        <v>17440.7123245512</v>
      </c>
      <c r="I134" s="4">
        <v>21676.3770051242</v>
      </c>
      <c r="J134" s="4">
        <v>26038.88358426</v>
      </c>
      <c r="K134" s="4">
        <v>30539.6896120438</v>
      </c>
      <c r="L134" s="4">
        <v>33650.3606698894</v>
      </c>
      <c r="M134" s="4">
        <v>35996.2844797496</v>
      </c>
      <c r="N134" s="4">
        <v>37865.0245749991</v>
      </c>
      <c r="O134" s="4">
        <v>38911.0878845047</v>
      </c>
      <c r="P134" s="4">
        <v>38689.595392529</v>
      </c>
    </row>
    <row r="135" spans="1:16">
      <c r="A135" s="1" t="s">
        <v>47</v>
      </c>
      <c r="B135" s="1" t="s">
        <v>12</v>
      </c>
      <c r="C135" s="1" t="s">
        <v>8</v>
      </c>
      <c r="D135" s="1" t="s">
        <v>82</v>
      </c>
      <c r="E135" s="1" t="s">
        <v>10</v>
      </c>
      <c r="F135" s="4">
        <v>11963.9427905127</v>
      </c>
      <c r="G135" s="4">
        <v>13900.8796148677</v>
      </c>
      <c r="H135" s="4">
        <v>13392.8781873227</v>
      </c>
      <c r="I135" s="4">
        <v>10743.782771122</v>
      </c>
      <c r="J135" s="4">
        <v>5826.34497882365</v>
      </c>
      <c r="K135" s="4">
        <v>2174.44784637195</v>
      </c>
      <c r="L135" s="4">
        <v>-1243.62609619358</v>
      </c>
      <c r="M135" s="4">
        <v>-3798.40627741554</v>
      </c>
      <c r="N135" s="4">
        <v>-5912.97290263953</v>
      </c>
      <c r="O135" s="4">
        <v>-7883.71567979683</v>
      </c>
      <c r="P135" s="4">
        <v>-9630.72056853255</v>
      </c>
    </row>
    <row r="136" spans="1:16">
      <c r="A136" s="1" t="s">
        <v>47</v>
      </c>
      <c r="B136" s="1" t="s">
        <v>48</v>
      </c>
      <c r="C136" s="1" t="s">
        <v>8</v>
      </c>
      <c r="D136" s="1" t="s">
        <v>82</v>
      </c>
      <c r="E136" s="1" t="s">
        <v>10</v>
      </c>
      <c r="F136" s="4">
        <v>11963.9427905127</v>
      </c>
      <c r="G136" s="4">
        <v>13900.8796148677</v>
      </c>
      <c r="H136" s="4">
        <v>10631.6474535393</v>
      </c>
      <c r="I136" s="4">
        <v>7114.08371717679</v>
      </c>
      <c r="J136" s="4">
        <v>4417.75726398223</v>
      </c>
      <c r="K136" s="4">
        <v>2451.43656489388</v>
      </c>
      <c r="L136" s="4">
        <v>1650.24523409002</v>
      </c>
      <c r="M136" s="4">
        <v>1148.64184409728</v>
      </c>
      <c r="N136" s="4">
        <v>801.094327611738</v>
      </c>
      <c r="O136" s="4">
        <v>551.798840351128</v>
      </c>
      <c r="P136" s="4">
        <v>370.593888552396</v>
      </c>
    </row>
    <row r="137" spans="1:16">
      <c r="A137" s="1" t="s">
        <v>47</v>
      </c>
      <c r="B137" s="1" t="s">
        <v>15</v>
      </c>
      <c r="C137" s="1" t="s">
        <v>8</v>
      </c>
      <c r="D137" s="1" t="s">
        <v>82</v>
      </c>
      <c r="E137" s="1" t="s">
        <v>10</v>
      </c>
      <c r="F137" s="4">
        <v>11963.9427905127</v>
      </c>
      <c r="G137" s="4">
        <v>13900.8796148677</v>
      </c>
      <c r="H137" s="4">
        <v>13826.1514340574</v>
      </c>
      <c r="I137" s="4">
        <v>9865.45842266544</v>
      </c>
      <c r="J137" s="4">
        <v>2087.13512392889</v>
      </c>
      <c r="K137" s="4">
        <v>-1812.45750585345</v>
      </c>
      <c r="L137" s="4">
        <v>-3977.54587017559</v>
      </c>
      <c r="M137" s="4">
        <v>-5116.23071177308</v>
      </c>
      <c r="N137" s="4">
        <v>-5914.25404784029</v>
      </c>
      <c r="O137" s="4">
        <v>-6366.85453260306</v>
      </c>
      <c r="P137" s="4">
        <v>-6479.62073026546</v>
      </c>
    </row>
    <row r="138" spans="1:16">
      <c r="A138" s="1" t="s">
        <v>47</v>
      </c>
      <c r="B138" s="1" t="s">
        <v>16</v>
      </c>
      <c r="C138" s="1" t="s">
        <v>8</v>
      </c>
      <c r="D138" s="1" t="s">
        <v>82</v>
      </c>
      <c r="E138" s="1" t="s">
        <v>10</v>
      </c>
      <c r="F138" s="4">
        <v>11963.9427905127</v>
      </c>
      <c r="G138" s="4">
        <v>13919.5836615258</v>
      </c>
      <c r="H138" s="4">
        <v>13711.3226234636</v>
      </c>
      <c r="I138" s="4">
        <v>9098.14755169461</v>
      </c>
      <c r="J138" s="4">
        <v>1834.64922271093</v>
      </c>
      <c r="K138" s="4">
        <v>-1758.11585824997</v>
      </c>
      <c r="L138" s="4">
        <v>-3879.83707346824</v>
      </c>
      <c r="M138" s="4">
        <v>-4969.0654291266</v>
      </c>
      <c r="N138" s="4">
        <v>-5738.85023420155</v>
      </c>
      <c r="O138" s="4">
        <v>-6365.90486653705</v>
      </c>
      <c r="P138" s="4">
        <v>-6184.6202047907</v>
      </c>
    </row>
    <row r="139" spans="1:16">
      <c r="A139" s="1" t="s">
        <v>47</v>
      </c>
      <c r="B139" s="1" t="s">
        <v>17</v>
      </c>
      <c r="C139" s="1" t="s">
        <v>8</v>
      </c>
      <c r="D139" s="1" t="s">
        <v>82</v>
      </c>
      <c r="E139" s="1" t="s">
        <v>10</v>
      </c>
      <c r="F139" s="4">
        <v>11963.7173866788</v>
      </c>
      <c r="G139" s="4">
        <v>13645.4640282265</v>
      </c>
      <c r="H139" s="4">
        <v>13377.3707902524</v>
      </c>
      <c r="I139" s="4">
        <v>12566.7289318886</v>
      </c>
      <c r="J139" s="4">
        <v>9106.14856354994</v>
      </c>
      <c r="K139" s="4">
        <v>4712.02490275451</v>
      </c>
      <c r="L139" s="4">
        <v>573.175416134839</v>
      </c>
      <c r="M139" s="4">
        <v>-3201.93869052706</v>
      </c>
      <c r="N139" s="4">
        <v>-5680.40555394027</v>
      </c>
      <c r="O139" s="4">
        <v>-7532.75056786092</v>
      </c>
      <c r="P139" s="4">
        <v>-6650.94754737472</v>
      </c>
    </row>
    <row r="140" spans="1:16">
      <c r="A140" s="1" t="s">
        <v>47</v>
      </c>
      <c r="B140" s="1" t="s">
        <v>18</v>
      </c>
      <c r="C140" s="1" t="s">
        <v>8</v>
      </c>
      <c r="D140" s="1" t="s">
        <v>82</v>
      </c>
      <c r="E140" s="1" t="s">
        <v>10</v>
      </c>
      <c r="F140" s="4">
        <v>11963.9427905127</v>
      </c>
      <c r="G140" s="4">
        <v>13900.8796148677</v>
      </c>
      <c r="H140" s="4">
        <v>15290.2637726559</v>
      </c>
      <c r="I140" s="4">
        <v>15836.2183520247</v>
      </c>
      <c r="J140" s="4">
        <v>11492.6880117678</v>
      </c>
      <c r="K140" s="4">
        <v>2615.18813195239</v>
      </c>
      <c r="L140" s="4">
        <v>-3229.77096958114</v>
      </c>
      <c r="M140" s="4">
        <v>-6523.67912991519</v>
      </c>
      <c r="N140" s="4">
        <v>-9030.73767440061</v>
      </c>
      <c r="O140" s="4">
        <v>-11063.7233775928</v>
      </c>
      <c r="P140" s="4">
        <v>-13303.9289852132</v>
      </c>
    </row>
    <row r="141" spans="1:16">
      <c r="A141" s="1" t="s">
        <v>47</v>
      </c>
      <c r="B141" s="1" t="s">
        <v>49</v>
      </c>
      <c r="C141" s="1" t="s">
        <v>8</v>
      </c>
      <c r="D141" s="1" t="s">
        <v>82</v>
      </c>
      <c r="E141" s="1" t="s">
        <v>10</v>
      </c>
      <c r="F141" s="4">
        <v>11963.9427905127</v>
      </c>
      <c r="G141" s="4">
        <v>13900.8796148677</v>
      </c>
      <c r="H141" s="4">
        <v>15824.8108343876</v>
      </c>
      <c r="I141" s="4">
        <v>15601.1932852469</v>
      </c>
      <c r="J141" s="4">
        <v>10662.4400424876</v>
      </c>
      <c r="K141" s="4">
        <v>6206.57780626692</v>
      </c>
      <c r="L141" s="4">
        <v>3903.74978614601</v>
      </c>
      <c r="M141" s="4">
        <v>2867.43926118883</v>
      </c>
      <c r="N141" s="4">
        <v>2370.76684313712</v>
      </c>
      <c r="O141" s="4">
        <v>1860.65045867054</v>
      </c>
      <c r="P141" s="4">
        <v>1329.14256475651</v>
      </c>
    </row>
    <row r="142" spans="1:16">
      <c r="A142" s="1" t="s">
        <v>47</v>
      </c>
      <c r="B142" s="1" t="s">
        <v>19</v>
      </c>
      <c r="C142" s="1" t="s">
        <v>8</v>
      </c>
      <c r="D142" s="1" t="s">
        <v>82</v>
      </c>
      <c r="E142" s="1" t="s">
        <v>10</v>
      </c>
      <c r="F142" s="4">
        <v>11963.7173866788</v>
      </c>
      <c r="G142" s="4">
        <v>13606.5855222113</v>
      </c>
      <c r="H142" s="4">
        <v>14986.204765222</v>
      </c>
      <c r="I142" s="4">
        <v>16079.5195237931</v>
      </c>
      <c r="J142" s="4">
        <v>14412.4425727675</v>
      </c>
      <c r="K142" s="4">
        <v>7915.96347245123</v>
      </c>
      <c r="L142" s="4">
        <v>1271.58355357639</v>
      </c>
      <c r="M142" s="4">
        <v>-1811.78102223878</v>
      </c>
      <c r="N142" s="4">
        <v>-3784.52110488974</v>
      </c>
      <c r="O142" s="4">
        <v>-5337.87194619372</v>
      </c>
      <c r="P142" s="4">
        <v>-6551.79274049805</v>
      </c>
    </row>
    <row r="143" spans="1:16">
      <c r="A143" s="1" t="s">
        <v>47</v>
      </c>
      <c r="B143" s="1" t="s">
        <v>20</v>
      </c>
      <c r="C143" s="1" t="s">
        <v>8</v>
      </c>
      <c r="D143" s="1" t="s">
        <v>82</v>
      </c>
      <c r="E143" s="1" t="s">
        <v>10</v>
      </c>
      <c r="F143" s="4">
        <v>11963.9427905127</v>
      </c>
      <c r="G143" s="4">
        <v>13900.8796148677</v>
      </c>
      <c r="H143" s="4">
        <v>14927.5192806161</v>
      </c>
      <c r="I143" s="4">
        <v>15383.8801775215</v>
      </c>
      <c r="J143" s="4">
        <v>11623.0181132642</v>
      </c>
      <c r="K143" s="4">
        <v>6103.97602358358</v>
      </c>
      <c r="L143" s="4">
        <v>1878.6189782903</v>
      </c>
      <c r="M143" s="4">
        <v>-775.698973379437</v>
      </c>
      <c r="N143" s="4">
        <v>-2431.51671126111</v>
      </c>
      <c r="O143" s="4">
        <v>-3640.87856078824</v>
      </c>
      <c r="P143" s="4">
        <v>-6327.030191397</v>
      </c>
    </row>
    <row r="144" spans="1:16">
      <c r="A144" s="1" t="s">
        <v>47</v>
      </c>
      <c r="B144" s="1" t="s">
        <v>50</v>
      </c>
      <c r="C144" s="1" t="s">
        <v>8</v>
      </c>
      <c r="D144" s="1" t="s">
        <v>82</v>
      </c>
      <c r="E144" s="1" t="s">
        <v>10</v>
      </c>
      <c r="F144" s="4">
        <v>11963.9427905127</v>
      </c>
      <c r="G144" s="4">
        <v>13900.8860066349</v>
      </c>
      <c r="H144" s="4">
        <v>15812.2517128254</v>
      </c>
      <c r="I144" s="4">
        <v>16301.6777922065</v>
      </c>
      <c r="J144" s="4">
        <v>12516.4041784992</v>
      </c>
      <c r="K144" s="4">
        <v>7865.90415059974</v>
      </c>
      <c r="L144" s="4">
        <v>4257.83823623047</v>
      </c>
      <c r="M144" s="4">
        <v>2323.75503276296</v>
      </c>
      <c r="N144" s="4">
        <v>1702.78397903959</v>
      </c>
      <c r="O144" s="4">
        <v>1353.5274091197</v>
      </c>
      <c r="P144" s="4">
        <v>1061.40021531413</v>
      </c>
    </row>
    <row r="145" spans="1:16">
      <c r="A145" s="1" t="s">
        <v>47</v>
      </c>
      <c r="B145" s="1" t="s">
        <v>51</v>
      </c>
      <c r="C145" s="1" t="s">
        <v>8</v>
      </c>
      <c r="D145" s="1" t="s">
        <v>82</v>
      </c>
      <c r="E145" s="1" t="s">
        <v>10</v>
      </c>
      <c r="F145" s="4">
        <v>11963.9427905127</v>
      </c>
      <c r="G145" s="4">
        <v>13900.8860066349</v>
      </c>
      <c r="H145" s="4">
        <v>18711.3650137197</v>
      </c>
      <c r="I145" s="4">
        <v>23915.4529584885</v>
      </c>
      <c r="J145" s="4">
        <v>29218.4235076766</v>
      </c>
      <c r="K145" s="4">
        <v>34849.8711831471</v>
      </c>
      <c r="L145" s="4">
        <v>38953.7003592213</v>
      </c>
      <c r="M145" s="4">
        <v>42090.0831726167</v>
      </c>
      <c r="N145" s="4">
        <v>44332.7346435104</v>
      </c>
      <c r="O145" s="4">
        <v>45717.4792534793</v>
      </c>
      <c r="P145" s="4">
        <v>46689.6931540545</v>
      </c>
    </row>
    <row r="146" spans="1:16">
      <c r="A146" s="1" t="s">
        <v>47</v>
      </c>
      <c r="B146" s="1" t="s">
        <v>21</v>
      </c>
      <c r="C146" s="1" t="s">
        <v>8</v>
      </c>
      <c r="D146" s="1" t="s">
        <v>82</v>
      </c>
      <c r="E146" s="1" t="s">
        <v>10</v>
      </c>
      <c r="F146" s="4">
        <v>11963.7173866788</v>
      </c>
      <c r="G146" s="4">
        <v>13606.5855222113</v>
      </c>
      <c r="H146" s="4">
        <v>16387.2804775761</v>
      </c>
      <c r="I146" s="4">
        <v>19588.2737310256</v>
      </c>
      <c r="J146" s="4">
        <v>22405.2962768607</v>
      </c>
      <c r="K146" s="4">
        <v>24694.6971149616</v>
      </c>
      <c r="L146" s="4">
        <v>25620.9145893106</v>
      </c>
      <c r="M146" s="4">
        <v>25678.5788628781</v>
      </c>
      <c r="N146" s="4">
        <v>25149.0018596742</v>
      </c>
      <c r="O146" s="4">
        <v>24269.0208271204</v>
      </c>
      <c r="P146" s="4">
        <v>22561.5655674713</v>
      </c>
    </row>
    <row r="147" spans="1:16">
      <c r="A147" s="1" t="s">
        <v>47</v>
      </c>
      <c r="B147" s="1" t="s">
        <v>22</v>
      </c>
      <c r="C147" s="1" t="s">
        <v>8</v>
      </c>
      <c r="D147" s="1" t="s">
        <v>82</v>
      </c>
      <c r="E147" s="1" t="s">
        <v>10</v>
      </c>
      <c r="F147" s="4">
        <v>11963.9427905127</v>
      </c>
      <c r="G147" s="4">
        <v>13941.0525701436</v>
      </c>
      <c r="H147" s="4">
        <v>15303.9278651807</v>
      </c>
      <c r="I147" s="4">
        <v>15923.6154311575</v>
      </c>
      <c r="J147" s="4">
        <v>11443.5989849227</v>
      </c>
      <c r="K147" s="4">
        <v>2454.97999438131</v>
      </c>
      <c r="L147" s="4">
        <v>-3365.72668934784</v>
      </c>
      <c r="M147" s="4">
        <v>-6811.74727478144</v>
      </c>
      <c r="N147" s="4">
        <v>-9440.72583206199</v>
      </c>
      <c r="O147" s="4">
        <v>-11786.0427842456</v>
      </c>
      <c r="P147" s="4">
        <v>-14402.8258281744</v>
      </c>
    </row>
    <row r="148" spans="1:16">
      <c r="A148" s="1" t="s">
        <v>47</v>
      </c>
      <c r="B148" s="1" t="s">
        <v>23</v>
      </c>
      <c r="C148" s="1" t="s">
        <v>8</v>
      </c>
      <c r="D148" s="1" t="s">
        <v>82</v>
      </c>
      <c r="E148" s="1" t="s">
        <v>10</v>
      </c>
      <c r="F148" s="4">
        <v>11963.9427905127</v>
      </c>
      <c r="G148" s="4">
        <v>13919.5901004227</v>
      </c>
      <c r="H148" s="4">
        <v>15465.9080580451</v>
      </c>
      <c r="I148" s="4">
        <v>15932.3362418418</v>
      </c>
      <c r="J148" s="4">
        <v>11435.0877571822</v>
      </c>
      <c r="K148" s="4">
        <v>2665.02643212596</v>
      </c>
      <c r="L148" s="4">
        <v>-3281.05971724477</v>
      </c>
      <c r="M148" s="4">
        <v>-6753.49053504683</v>
      </c>
      <c r="N148" s="4">
        <v>-9363.46915817879</v>
      </c>
      <c r="O148" s="4">
        <v>-11708.1401857347</v>
      </c>
      <c r="P148" s="4">
        <v>-14375.8195343782</v>
      </c>
    </row>
    <row r="149" spans="1:16">
      <c r="A149" s="1" t="s">
        <v>47</v>
      </c>
      <c r="B149" s="1" t="s">
        <v>24</v>
      </c>
      <c r="C149" s="1" t="s">
        <v>8</v>
      </c>
      <c r="D149" s="1" t="s">
        <v>82</v>
      </c>
      <c r="E149" s="1" t="s">
        <v>10</v>
      </c>
      <c r="F149" s="4">
        <v>11963.9427905127</v>
      </c>
      <c r="G149" s="4">
        <v>13900.8796148677</v>
      </c>
      <c r="H149" s="4">
        <v>15276.2798069961</v>
      </c>
      <c r="I149" s="4">
        <v>15787.2265149172</v>
      </c>
      <c r="J149" s="4">
        <v>11362.5198011706</v>
      </c>
      <c r="K149" s="4">
        <v>3908.63239896345</v>
      </c>
      <c r="L149" s="4">
        <v>-830.437407915185</v>
      </c>
      <c r="M149" s="4">
        <v>-3101.45703090357</v>
      </c>
      <c r="N149" s="4">
        <v>-4276.87465234348</v>
      </c>
      <c r="O149" s="4">
        <v>-4950.78664764751</v>
      </c>
      <c r="P149" s="4">
        <v>-5575.22786896042</v>
      </c>
    </row>
    <row r="150" spans="1:16">
      <c r="A150" s="1" t="s">
        <v>47</v>
      </c>
      <c r="B150" s="1" t="s">
        <v>25</v>
      </c>
      <c r="C150" s="1" t="s">
        <v>8</v>
      </c>
      <c r="D150" s="1" t="s">
        <v>82</v>
      </c>
      <c r="E150" s="1" t="s">
        <v>10</v>
      </c>
      <c r="F150" s="4">
        <v>11963.9427905127</v>
      </c>
      <c r="G150" s="4">
        <v>13919.5836615258</v>
      </c>
      <c r="H150" s="4">
        <v>15432.7329380801</v>
      </c>
      <c r="I150" s="4">
        <v>15818.6576275734</v>
      </c>
      <c r="J150" s="4">
        <v>11128.995805433</v>
      </c>
      <c r="K150" s="4">
        <v>4082.2723163775</v>
      </c>
      <c r="L150" s="4">
        <v>-556.968708113662</v>
      </c>
      <c r="M150" s="4">
        <v>-3044.97147199179</v>
      </c>
      <c r="N150" s="4">
        <v>-4172.70038141608</v>
      </c>
      <c r="O150" s="4">
        <v>-4829.94609614634</v>
      </c>
      <c r="P150" s="4">
        <v>-5402.38647844164</v>
      </c>
    </row>
    <row r="151" spans="1:16">
      <c r="A151" s="1" t="s">
        <v>47</v>
      </c>
      <c r="B151" s="1" t="s">
        <v>26</v>
      </c>
      <c r="C151" s="1" t="s">
        <v>8</v>
      </c>
      <c r="D151" s="1" t="s">
        <v>82</v>
      </c>
      <c r="E151" s="1" t="s">
        <v>10</v>
      </c>
      <c r="F151" s="4">
        <v>11963.7173866788</v>
      </c>
      <c r="G151" s="4">
        <v>13645.4640282265</v>
      </c>
      <c r="H151" s="4">
        <v>14664.1449805734</v>
      </c>
      <c r="I151" s="4">
        <v>15909.4574211769</v>
      </c>
      <c r="J151" s="4">
        <v>14584.6915703336</v>
      </c>
      <c r="K151" s="4">
        <v>10481.6364238827</v>
      </c>
      <c r="L151" s="4">
        <v>4944.16475623634</v>
      </c>
      <c r="M151" s="4">
        <v>2242.69453880499</v>
      </c>
      <c r="N151" s="4">
        <v>425.257556720797</v>
      </c>
      <c r="O151" s="4">
        <v>-975.189789814225</v>
      </c>
      <c r="P151" s="4">
        <v>-2440.49656337832</v>
      </c>
    </row>
    <row r="152" spans="1:16">
      <c r="A152" s="1" t="s">
        <v>47</v>
      </c>
      <c r="B152" s="1" t="s">
        <v>28</v>
      </c>
      <c r="C152" s="1" t="s">
        <v>8</v>
      </c>
      <c r="D152" s="1" t="s">
        <v>82</v>
      </c>
      <c r="E152" s="1" t="s">
        <v>10</v>
      </c>
      <c r="F152" s="4">
        <v>11963.9427905127</v>
      </c>
      <c r="G152" s="4">
        <v>13900.8796148677</v>
      </c>
      <c r="H152" s="4">
        <v>15721.477433697</v>
      </c>
      <c r="I152" s="4">
        <v>16121.6172569941</v>
      </c>
      <c r="J152" s="4">
        <v>15122.5624434879</v>
      </c>
      <c r="K152" s="4">
        <v>3876.13637810438</v>
      </c>
      <c r="L152" s="4">
        <v>-1726.6459812875</v>
      </c>
      <c r="M152" s="4">
        <v>-6803.73154436602</v>
      </c>
      <c r="N152" s="4">
        <v>-9957.8424327427</v>
      </c>
      <c r="O152" s="4">
        <v>-12150.846820387</v>
      </c>
      <c r="P152" s="4">
        <v>-13949.0224644584</v>
      </c>
    </row>
    <row r="153" spans="1:16">
      <c r="A153" s="1" t="s">
        <v>47</v>
      </c>
      <c r="B153" s="1" t="s">
        <v>30</v>
      </c>
      <c r="C153" s="1" t="s">
        <v>8</v>
      </c>
      <c r="D153" s="1" t="s">
        <v>82</v>
      </c>
      <c r="E153" s="1" t="s">
        <v>10</v>
      </c>
      <c r="F153" s="4">
        <v>11963.9427905127</v>
      </c>
      <c r="G153" s="4">
        <v>13900.8860066349</v>
      </c>
      <c r="H153" s="4">
        <v>15948.4169417348</v>
      </c>
      <c r="I153" s="4">
        <v>17283.4168861436</v>
      </c>
      <c r="J153" s="4">
        <v>19955.5462996035</v>
      </c>
      <c r="K153" s="4">
        <v>18395.4153502281</v>
      </c>
      <c r="L153" s="4">
        <v>15200.0910590463</v>
      </c>
      <c r="M153" s="4">
        <v>10330.2777136473</v>
      </c>
      <c r="N153" s="4">
        <v>5621.841397018</v>
      </c>
      <c r="O153" s="4">
        <v>2141.84361002196</v>
      </c>
      <c r="P153" s="4">
        <v>-2359.22725656368</v>
      </c>
    </row>
    <row r="154" spans="1:16">
      <c r="A154" s="1" t="s">
        <v>47</v>
      </c>
      <c r="B154" s="1" t="s">
        <v>32</v>
      </c>
      <c r="C154" s="1" t="s">
        <v>8</v>
      </c>
      <c r="D154" s="1" t="s">
        <v>82</v>
      </c>
      <c r="E154" s="1" t="s">
        <v>10</v>
      </c>
      <c r="F154" s="4">
        <v>11963.9427905127</v>
      </c>
      <c r="G154" s="4">
        <v>13941.0590525528</v>
      </c>
      <c r="H154" s="4">
        <v>17838.2403873104</v>
      </c>
      <c r="I154" s="4">
        <v>22757.0938544097</v>
      </c>
      <c r="J154" s="4">
        <v>28100.9500849056</v>
      </c>
      <c r="K154" s="4">
        <v>34142.8090726357</v>
      </c>
      <c r="L154" s="4">
        <v>38449.7540867211</v>
      </c>
      <c r="M154" s="4">
        <v>42168.1887784281</v>
      </c>
      <c r="N154" s="4">
        <v>45494.3071274086</v>
      </c>
      <c r="O154" s="4">
        <v>47437.1717926599</v>
      </c>
      <c r="P154" s="4">
        <v>47906.5298886044</v>
      </c>
    </row>
    <row r="155" spans="1:16">
      <c r="A155" s="1" t="s">
        <v>47</v>
      </c>
      <c r="B155" s="1" t="s">
        <v>33</v>
      </c>
      <c r="C155" s="1" t="s">
        <v>8</v>
      </c>
      <c r="D155" s="1" t="s">
        <v>82</v>
      </c>
      <c r="E155" s="1" t="s">
        <v>10</v>
      </c>
      <c r="F155" s="4">
        <v>11963.9427905127</v>
      </c>
      <c r="G155" s="4">
        <v>13919.5901004227</v>
      </c>
      <c r="H155" s="4">
        <v>17786.8430380603</v>
      </c>
      <c r="I155" s="4">
        <v>22255.3121427148</v>
      </c>
      <c r="J155" s="4">
        <v>26876.2641849358</v>
      </c>
      <c r="K155" s="4">
        <v>31757.3312368081</v>
      </c>
      <c r="L155" s="4">
        <v>35076.1592253856</v>
      </c>
      <c r="M155" s="4">
        <v>37672.2068262129</v>
      </c>
      <c r="N155" s="4">
        <v>39863.8014265186</v>
      </c>
      <c r="O155" s="4">
        <v>41082.2209749</v>
      </c>
      <c r="P155" s="4">
        <v>41138.9716115541</v>
      </c>
    </row>
    <row r="156" spans="1:16">
      <c r="A156" s="1" t="s">
        <v>47</v>
      </c>
      <c r="B156" s="1" t="s">
        <v>34</v>
      </c>
      <c r="C156" s="1" t="s">
        <v>8</v>
      </c>
      <c r="D156" s="1" t="s">
        <v>82</v>
      </c>
      <c r="E156" s="1" t="s">
        <v>10</v>
      </c>
      <c r="F156" s="4">
        <v>11963.9427905127</v>
      </c>
      <c r="G156" s="4">
        <v>13900.8796148677</v>
      </c>
      <c r="H156" s="4">
        <v>17440.7123245512</v>
      </c>
      <c r="I156" s="4">
        <v>21676.3770051242</v>
      </c>
      <c r="J156" s="4">
        <v>26039.4977049453</v>
      </c>
      <c r="K156" s="4">
        <v>30540.6740992018</v>
      </c>
      <c r="L156" s="4">
        <v>33651.5691153876</v>
      </c>
      <c r="M156" s="4">
        <v>36399.2844192692</v>
      </c>
      <c r="N156" s="4">
        <v>38815.3188920558</v>
      </c>
      <c r="O156" s="4">
        <v>40144.8803368361</v>
      </c>
      <c r="P156" s="4">
        <v>40242.8136173228</v>
      </c>
    </row>
    <row r="157" spans="1:16">
      <c r="A157" s="1" t="s">
        <v>47</v>
      </c>
      <c r="B157" s="1" t="s">
        <v>35</v>
      </c>
      <c r="C157" s="1" t="s">
        <v>8</v>
      </c>
      <c r="D157" s="1" t="s">
        <v>82</v>
      </c>
      <c r="E157" s="1" t="s">
        <v>10</v>
      </c>
      <c r="F157" s="4">
        <v>11963.9427905127</v>
      </c>
      <c r="G157" s="4">
        <v>13919.5836615258</v>
      </c>
      <c r="H157" s="4">
        <v>17786.8364218503</v>
      </c>
      <c r="I157" s="4">
        <v>22255.305938727</v>
      </c>
      <c r="J157" s="4">
        <v>26876.8975946824</v>
      </c>
      <c r="K157" s="4">
        <v>31758.3508888423</v>
      </c>
      <c r="L157" s="4">
        <v>35077.4006103371</v>
      </c>
      <c r="M157" s="4">
        <v>38233.0334879051</v>
      </c>
      <c r="N157" s="4">
        <v>41052.7543836437</v>
      </c>
      <c r="O157" s="4">
        <v>42629.1102550114</v>
      </c>
      <c r="P157" s="4">
        <v>43173.6452177664</v>
      </c>
    </row>
    <row r="158" spans="1:16">
      <c r="A158" s="1" t="s">
        <v>47</v>
      </c>
      <c r="B158" s="1" t="s">
        <v>36</v>
      </c>
      <c r="C158" s="1" t="s">
        <v>8</v>
      </c>
      <c r="D158" s="1" t="s">
        <v>82</v>
      </c>
      <c r="E158" s="1" t="s">
        <v>10</v>
      </c>
      <c r="F158" s="4">
        <v>11963.7173866788</v>
      </c>
      <c r="G158" s="4">
        <v>13645.4640282265</v>
      </c>
      <c r="H158" s="4">
        <v>16745.8031070961</v>
      </c>
      <c r="I158" s="4">
        <v>20505.7458342489</v>
      </c>
      <c r="J158" s="4">
        <v>24104.1757421898</v>
      </c>
      <c r="K158" s="4">
        <v>27501.9530652498</v>
      </c>
      <c r="L158" s="4">
        <v>29176.7841739021</v>
      </c>
      <c r="M158" s="4">
        <v>30042.1062896838</v>
      </c>
      <c r="N158" s="4">
        <v>30230.5393606866</v>
      </c>
      <c r="O158" s="4">
        <v>29647.2508813427</v>
      </c>
      <c r="P158" s="4">
        <v>27933.2956924585</v>
      </c>
    </row>
    <row r="159" spans="1:16">
      <c r="A159" s="1" t="s">
        <v>47</v>
      </c>
      <c r="B159" s="1" t="s">
        <v>37</v>
      </c>
      <c r="C159" s="1" t="s">
        <v>8</v>
      </c>
      <c r="D159" s="1" t="s">
        <v>82</v>
      </c>
      <c r="E159" s="1" t="s">
        <v>10</v>
      </c>
      <c r="F159" s="4">
        <v>11963.9427905127</v>
      </c>
      <c r="G159" s="4">
        <v>13960.0557821782</v>
      </c>
      <c r="H159" s="4">
        <v>18207.8055454069</v>
      </c>
      <c r="I159" s="4">
        <v>23384.6611095825</v>
      </c>
      <c r="J159" s="4">
        <v>29096.0188029174</v>
      </c>
      <c r="K159" s="4">
        <v>35702.9028075896</v>
      </c>
      <c r="L159" s="4">
        <v>40412.5946745534</v>
      </c>
      <c r="M159" s="4">
        <v>45519.2370092124</v>
      </c>
      <c r="N159" s="4">
        <v>50375.655684655</v>
      </c>
      <c r="O159" s="4">
        <v>53275.6651453499</v>
      </c>
      <c r="P159" s="4">
        <v>55776.4577906254</v>
      </c>
    </row>
    <row r="160" spans="1:16">
      <c r="A160" s="1" t="s">
        <v>47</v>
      </c>
      <c r="B160" s="1" t="s">
        <v>38</v>
      </c>
      <c r="C160" s="1" t="s">
        <v>8</v>
      </c>
      <c r="D160" s="1" t="s">
        <v>82</v>
      </c>
      <c r="E160" s="1" t="s">
        <v>10</v>
      </c>
      <c r="F160" s="4">
        <v>11963.9427905127</v>
      </c>
      <c r="G160" s="4">
        <v>13900.8860066349</v>
      </c>
      <c r="H160" s="4">
        <v>15160.3214361296</v>
      </c>
      <c r="I160" s="4">
        <v>15367.481453108</v>
      </c>
      <c r="J160" s="4">
        <v>10250.6945480275</v>
      </c>
      <c r="K160" s="4">
        <v>1395.41041678694</v>
      </c>
      <c r="L160" s="4">
        <v>-5194.05078838207</v>
      </c>
      <c r="M160" s="4">
        <v>-10726.3781593343</v>
      </c>
      <c r="N160" s="4">
        <v>-15557.0726543601</v>
      </c>
      <c r="O160" s="4">
        <v>-20016.9416959905</v>
      </c>
      <c r="P160" s="4">
        <v>-24421.3437820688</v>
      </c>
    </row>
    <row r="161" spans="1:16">
      <c r="A161" s="1" t="s">
        <v>47</v>
      </c>
      <c r="B161" s="1" t="s">
        <v>52</v>
      </c>
      <c r="C161" s="1" t="s">
        <v>8</v>
      </c>
      <c r="D161" s="1" t="s">
        <v>82</v>
      </c>
      <c r="E161" s="1" t="s">
        <v>10</v>
      </c>
      <c r="F161" s="4">
        <v>11963.9427905127</v>
      </c>
      <c r="G161" s="4">
        <v>13900.8860066349</v>
      </c>
      <c r="H161" s="4">
        <v>9751.03334475871</v>
      </c>
      <c r="I161" s="4">
        <v>5455.60381519437</v>
      </c>
      <c r="J161" s="4">
        <v>3757.92107252442</v>
      </c>
      <c r="K161" s="4">
        <v>2953.77205801686</v>
      </c>
      <c r="L161" s="4">
        <v>2434.5452398006</v>
      </c>
      <c r="M161" s="4">
        <v>1713.49118969378</v>
      </c>
      <c r="N161" s="4">
        <v>1087.91796485648</v>
      </c>
      <c r="O161" s="4">
        <v>669.657747393317</v>
      </c>
      <c r="P161" s="4">
        <v>393.2377383422</v>
      </c>
    </row>
    <row r="162" spans="1:16">
      <c r="A162" s="1" t="s">
        <v>53</v>
      </c>
      <c r="B162" s="1" t="s">
        <v>7</v>
      </c>
      <c r="C162" s="1" t="s">
        <v>8</v>
      </c>
      <c r="D162" s="1" t="s">
        <v>82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82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82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82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82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82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82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82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82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82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82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82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82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82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82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82</v>
      </c>
      <c r="E177" s="1" t="s">
        <v>10</v>
      </c>
      <c r="F177" s="4">
        <v>10703.8328185</v>
      </c>
      <c r="G177" s="4">
        <v>11227.70889</v>
      </c>
      <c r="H177" s="4">
        <v>16506.133734</v>
      </c>
      <c r="I177" s="4">
        <v>21268.322763</v>
      </c>
      <c r="J177" s="4">
        <v>23885.339812</v>
      </c>
      <c r="K177" s="4">
        <v>24650.693567</v>
      </c>
      <c r="L177" s="4">
        <v>27171.299493</v>
      </c>
      <c r="M177" s="4">
        <v>30142.889237</v>
      </c>
      <c r="N177" s="4">
        <v>34894.041419</v>
      </c>
      <c r="O177" s="4">
        <v>38942.588978</v>
      </c>
      <c r="P177" s="4">
        <v>42156.033409</v>
      </c>
    </row>
    <row r="178" spans="1:16">
      <c r="A178" s="1" t="s">
        <v>54</v>
      </c>
      <c r="B178" s="1" t="s">
        <v>18</v>
      </c>
      <c r="C178" s="1" t="s">
        <v>8</v>
      </c>
      <c r="D178" s="1" t="s">
        <v>82</v>
      </c>
      <c r="E178" s="1" t="s">
        <v>10</v>
      </c>
      <c r="F178" s="4">
        <v>10700.8376555</v>
      </c>
      <c r="G178" s="4">
        <v>11221.718564</v>
      </c>
      <c r="H178" s="4">
        <v>9776.939139</v>
      </c>
      <c r="I178" s="4">
        <v>4667.666645</v>
      </c>
      <c r="J178" s="4">
        <v>-2764.931487</v>
      </c>
      <c r="K178" s="4">
        <v>-5858.856612</v>
      </c>
      <c r="L178" s="4">
        <v>-7288.639368</v>
      </c>
      <c r="M178" s="4">
        <v>-8329.180125</v>
      </c>
      <c r="N178" s="4">
        <v>-9273.016881</v>
      </c>
      <c r="O178" s="4">
        <v>-10203.456201</v>
      </c>
      <c r="P178" s="4">
        <v>-11024.781678</v>
      </c>
    </row>
    <row r="179" spans="1:16">
      <c r="A179" s="1" t="s">
        <v>54</v>
      </c>
      <c r="B179" s="1" t="s">
        <v>19</v>
      </c>
      <c r="C179" s="1" t="s">
        <v>8</v>
      </c>
      <c r="D179" s="1" t="s">
        <v>82</v>
      </c>
      <c r="E179" s="1" t="s">
        <v>10</v>
      </c>
      <c r="F179" s="4">
        <v>10700.8376555</v>
      </c>
      <c r="G179" s="4">
        <v>11221.718564</v>
      </c>
      <c r="H179" s="4">
        <v>12089.068315</v>
      </c>
      <c r="I179" s="4">
        <v>7811.866892</v>
      </c>
      <c r="J179" s="4">
        <v>1504.404362</v>
      </c>
      <c r="K179" s="4">
        <v>-3341.995996</v>
      </c>
      <c r="L179" s="4">
        <v>-5625.310173</v>
      </c>
      <c r="M179" s="4">
        <v>-7079.893198</v>
      </c>
      <c r="N179" s="4">
        <v>-8193.961306</v>
      </c>
      <c r="O179" s="4">
        <v>-8800.025911</v>
      </c>
      <c r="P179" s="4">
        <v>-9349.850639</v>
      </c>
    </row>
    <row r="180" spans="1:16">
      <c r="A180" s="1" t="s">
        <v>54</v>
      </c>
      <c r="B180" s="1" t="s">
        <v>21</v>
      </c>
      <c r="C180" s="1" t="s">
        <v>8</v>
      </c>
      <c r="D180" s="1" t="s">
        <v>82</v>
      </c>
      <c r="E180" s="1" t="s">
        <v>10</v>
      </c>
      <c r="F180" s="4">
        <v>10701.436744</v>
      </c>
      <c r="G180" s="4">
        <v>11222.916741</v>
      </c>
      <c r="H180" s="4">
        <v>15112.601995</v>
      </c>
      <c r="I180" s="4">
        <v>18337.765542</v>
      </c>
      <c r="J180" s="4">
        <v>19067.562949</v>
      </c>
      <c r="K180" s="4">
        <v>19814.885593</v>
      </c>
      <c r="L180" s="4">
        <v>20176.42961</v>
      </c>
      <c r="M180" s="4">
        <v>21573.723838</v>
      </c>
      <c r="N180" s="4">
        <v>22185.185632</v>
      </c>
      <c r="O180" s="4">
        <v>23826.897976</v>
      </c>
      <c r="P180" s="4">
        <v>25993.458467</v>
      </c>
    </row>
    <row r="181" spans="1:16">
      <c r="A181" s="1" t="s">
        <v>54</v>
      </c>
      <c r="B181" s="1" t="s">
        <v>24</v>
      </c>
      <c r="C181" s="1" t="s">
        <v>8</v>
      </c>
      <c r="D181" s="1" t="s">
        <v>82</v>
      </c>
      <c r="E181" s="1" t="s">
        <v>10</v>
      </c>
      <c r="F181" s="4">
        <v>10700.8376555</v>
      </c>
      <c r="G181" s="4">
        <v>11221.718564</v>
      </c>
      <c r="H181" s="4">
        <v>9110.463331</v>
      </c>
      <c r="I181" s="4">
        <v>4846.817495</v>
      </c>
      <c r="J181" s="4">
        <v>-2196.297768</v>
      </c>
      <c r="K181" s="4">
        <v>-4137.791193</v>
      </c>
      <c r="L181" s="4">
        <v>-5256.111421</v>
      </c>
      <c r="M181" s="4">
        <v>-6097.940107</v>
      </c>
      <c r="N181" s="4">
        <v>-6835.0649</v>
      </c>
      <c r="O181" s="4">
        <v>-7546.528231</v>
      </c>
      <c r="P181" s="4">
        <v>-8151.341036</v>
      </c>
    </row>
    <row r="182" spans="1:16">
      <c r="A182" s="1" t="s">
        <v>54</v>
      </c>
      <c r="B182" s="1" t="s">
        <v>25</v>
      </c>
      <c r="C182" s="1" t="s">
        <v>8</v>
      </c>
      <c r="D182" s="1" t="s">
        <v>82</v>
      </c>
      <c r="E182" s="1" t="s">
        <v>10</v>
      </c>
      <c r="F182" s="4">
        <v>10702.473808</v>
      </c>
      <c r="G182" s="4">
        <v>11224.990869</v>
      </c>
      <c r="H182" s="4">
        <v>9101.751251</v>
      </c>
      <c r="I182" s="4">
        <v>4841.331318</v>
      </c>
      <c r="J182" s="4">
        <v>-2189.119846</v>
      </c>
      <c r="K182" s="4">
        <v>-4126.211946</v>
      </c>
      <c r="L182" s="4">
        <v>-5236.755283</v>
      </c>
      <c r="M182" s="4">
        <v>-6085.17463</v>
      </c>
      <c r="N182" s="4">
        <v>-6818.806829</v>
      </c>
      <c r="O182" s="4">
        <v>-7540.20642</v>
      </c>
      <c r="P182" s="4">
        <v>-8137.35012</v>
      </c>
    </row>
    <row r="183" spans="1:16">
      <c r="A183" s="1" t="s">
        <v>54</v>
      </c>
      <c r="B183" s="1" t="s">
        <v>34</v>
      </c>
      <c r="C183" s="1" t="s">
        <v>8</v>
      </c>
      <c r="D183" s="1" t="s">
        <v>82</v>
      </c>
      <c r="E183" s="1" t="s">
        <v>10</v>
      </c>
      <c r="F183" s="4">
        <v>10704.689716</v>
      </c>
      <c r="G183" s="4">
        <v>11229.422685</v>
      </c>
      <c r="H183" s="4">
        <v>16507.073667</v>
      </c>
      <c r="I183" s="4">
        <v>21293.755897</v>
      </c>
      <c r="J183" s="4">
        <v>23764.753107</v>
      </c>
      <c r="K183" s="4">
        <v>24655.398191</v>
      </c>
      <c r="L183" s="4">
        <v>27221.188933</v>
      </c>
      <c r="M183" s="4">
        <v>30395.828128</v>
      </c>
      <c r="N183" s="4">
        <v>35200.264815</v>
      </c>
      <c r="O183" s="4">
        <v>39467.828822</v>
      </c>
      <c r="P183" s="4">
        <v>42940.270479</v>
      </c>
    </row>
    <row r="184" spans="1:16">
      <c r="A184" s="1" t="s">
        <v>54</v>
      </c>
      <c r="B184" s="1" t="s">
        <v>35</v>
      </c>
      <c r="C184" s="1" t="s">
        <v>8</v>
      </c>
      <c r="D184" s="1" t="s">
        <v>82</v>
      </c>
      <c r="E184" s="1" t="s">
        <v>10</v>
      </c>
      <c r="F184" s="4">
        <v>10704.689716</v>
      </c>
      <c r="G184" s="4">
        <v>11229.422685</v>
      </c>
      <c r="H184" s="4">
        <v>16558.101467</v>
      </c>
      <c r="I184" s="4">
        <v>21300.98873</v>
      </c>
      <c r="J184" s="4">
        <v>24770.793982</v>
      </c>
      <c r="K184" s="4">
        <v>26402.848907</v>
      </c>
      <c r="L184" s="4">
        <v>28706.087231</v>
      </c>
      <c r="M184" s="4">
        <v>31891.083527</v>
      </c>
      <c r="N184" s="4">
        <v>36544.242986</v>
      </c>
      <c r="O184" s="4">
        <v>40081.012971</v>
      </c>
      <c r="P184" s="4">
        <v>44241.334088</v>
      </c>
    </row>
    <row r="185" spans="1:16">
      <c r="A185" s="1" t="s">
        <v>54</v>
      </c>
      <c r="B185" s="1" t="s">
        <v>36</v>
      </c>
      <c r="C185" s="1" t="s">
        <v>8</v>
      </c>
      <c r="D185" s="1" t="s">
        <v>82</v>
      </c>
      <c r="E185" s="1" t="s">
        <v>10</v>
      </c>
      <c r="F185" s="4">
        <v>11677.5817345</v>
      </c>
      <c r="G185" s="4">
        <v>13175.206722</v>
      </c>
      <c r="H185" s="4">
        <v>17420.444526</v>
      </c>
      <c r="I185" s="4">
        <v>21162.261598</v>
      </c>
      <c r="J185" s="4">
        <v>22810.657805</v>
      </c>
      <c r="K185" s="4">
        <v>24708.569093</v>
      </c>
      <c r="L185" s="4">
        <v>26203.546045</v>
      </c>
      <c r="M185" s="4">
        <v>27092.614113</v>
      </c>
      <c r="N185" s="4">
        <v>28033.310985</v>
      </c>
      <c r="O185" s="4">
        <v>29462.392793</v>
      </c>
      <c r="P185" s="4">
        <v>30103.936724</v>
      </c>
    </row>
    <row r="186" spans="1:16">
      <c r="A186" s="1" t="s">
        <v>55</v>
      </c>
      <c r="B186" s="1" t="s">
        <v>7</v>
      </c>
      <c r="C186" s="1" t="s">
        <v>8</v>
      </c>
      <c r="D186" s="1" t="s">
        <v>82</v>
      </c>
      <c r="E186" s="1" t="s">
        <v>10</v>
      </c>
      <c r="F186" s="4">
        <v>12730</v>
      </c>
      <c r="G186" s="4">
        <v>15090</v>
      </c>
      <c r="H186" s="4">
        <v>19530</v>
      </c>
      <c r="I186" s="4">
        <v>22200</v>
      </c>
      <c r="J186" s="4">
        <v>23380</v>
      </c>
      <c r="K186" s="4">
        <v>24110</v>
      </c>
      <c r="L186" s="4">
        <v>26600</v>
      </c>
      <c r="M186" s="4">
        <v>28060</v>
      </c>
      <c r="N186" s="4">
        <v>29340</v>
      </c>
      <c r="O186" s="4">
        <v>31660</v>
      </c>
      <c r="P186" s="4">
        <v>33010</v>
      </c>
    </row>
    <row r="187" spans="1:16">
      <c r="A187" s="1" t="s">
        <v>55</v>
      </c>
      <c r="B187" s="1" t="s">
        <v>11</v>
      </c>
      <c r="C187" s="1" t="s">
        <v>8</v>
      </c>
      <c r="D187" s="1" t="s">
        <v>82</v>
      </c>
      <c r="E187" s="1" t="s">
        <v>10</v>
      </c>
      <c r="F187" s="4">
        <v>12370</v>
      </c>
      <c r="G187" s="4">
        <v>13490</v>
      </c>
      <c r="H187" s="4">
        <v>9745</v>
      </c>
      <c r="I187" s="4">
        <v>5778</v>
      </c>
      <c r="J187" s="4">
        <v>3386</v>
      </c>
      <c r="K187" s="4">
        <v>1881</v>
      </c>
      <c r="L187" s="4">
        <v>1595</v>
      </c>
      <c r="M187" s="4">
        <v>680.3</v>
      </c>
      <c r="N187" s="4">
        <v>-4519</v>
      </c>
      <c r="O187" s="4">
        <v>-11010</v>
      </c>
      <c r="P187" s="4">
        <v>-12180</v>
      </c>
    </row>
    <row r="188" spans="1:16">
      <c r="A188" s="1" t="s">
        <v>55</v>
      </c>
      <c r="B188" s="1" t="s">
        <v>13</v>
      </c>
      <c r="C188" s="1" t="s">
        <v>8</v>
      </c>
      <c r="D188" s="1" t="s">
        <v>82</v>
      </c>
      <c r="E188" s="1" t="s">
        <v>10</v>
      </c>
      <c r="F188" s="4">
        <v>12890</v>
      </c>
      <c r="G188" s="4">
        <v>14630</v>
      </c>
      <c r="H188" s="4">
        <v>11170</v>
      </c>
      <c r="I188" s="4">
        <v>7769</v>
      </c>
      <c r="J188" s="4">
        <v>5217</v>
      </c>
      <c r="K188" s="4">
        <v>3227</v>
      </c>
      <c r="L188" s="4">
        <v>2718</v>
      </c>
      <c r="M188" s="4">
        <v>-1082</v>
      </c>
      <c r="N188" s="4">
        <v>-13520</v>
      </c>
      <c r="O188" s="4">
        <v>-17450</v>
      </c>
      <c r="P188" s="4">
        <v>-17610</v>
      </c>
    </row>
    <row r="189" spans="1:16">
      <c r="A189" s="1" t="s">
        <v>55</v>
      </c>
      <c r="B189" s="1" t="s">
        <v>14</v>
      </c>
      <c r="C189" s="1" t="s">
        <v>8</v>
      </c>
      <c r="D189" s="1" t="s">
        <v>82</v>
      </c>
      <c r="E189" s="1" t="s">
        <v>10</v>
      </c>
      <c r="F189" s="4">
        <v>12730</v>
      </c>
      <c r="G189" s="4">
        <v>14240</v>
      </c>
      <c r="H189" s="4">
        <v>10440</v>
      </c>
      <c r="I189" s="4">
        <v>6590</v>
      </c>
      <c r="J189" s="4">
        <v>4294</v>
      </c>
      <c r="K189" s="4">
        <v>2824</v>
      </c>
      <c r="L189" s="4">
        <v>2733</v>
      </c>
      <c r="M189" s="4">
        <v>-573.2</v>
      </c>
      <c r="N189" s="4">
        <v>-12550</v>
      </c>
      <c r="O189" s="4">
        <v>-16000</v>
      </c>
      <c r="P189" s="4">
        <v>-16230</v>
      </c>
    </row>
    <row r="190" spans="1:16">
      <c r="A190" s="1" t="s">
        <v>55</v>
      </c>
      <c r="B190" s="1" t="s">
        <v>15</v>
      </c>
      <c r="C190" s="1" t="s">
        <v>8</v>
      </c>
      <c r="D190" s="1" t="s">
        <v>82</v>
      </c>
      <c r="E190" s="1" t="s">
        <v>10</v>
      </c>
      <c r="F190" s="4">
        <v>12730</v>
      </c>
      <c r="G190" s="4">
        <v>13880</v>
      </c>
      <c r="H190" s="4">
        <v>8819</v>
      </c>
      <c r="I190" s="4">
        <v>5145</v>
      </c>
      <c r="J190" s="4">
        <v>3260</v>
      </c>
      <c r="K190" s="4">
        <v>2186</v>
      </c>
      <c r="L190" s="4">
        <v>-812.8</v>
      </c>
      <c r="M190" s="4">
        <v>-4288</v>
      </c>
      <c r="N190" s="4">
        <v>-4373</v>
      </c>
      <c r="O190" s="4">
        <v>-4313</v>
      </c>
      <c r="P190" s="4">
        <v>-4166</v>
      </c>
    </row>
    <row r="191" spans="1:16">
      <c r="A191" s="1" t="s">
        <v>55</v>
      </c>
      <c r="B191" s="1" t="s">
        <v>16</v>
      </c>
      <c r="C191" s="1" t="s">
        <v>8</v>
      </c>
      <c r="D191" s="1" t="s">
        <v>82</v>
      </c>
      <c r="E191" s="1" t="s">
        <v>10</v>
      </c>
      <c r="F191" s="4">
        <v>12730</v>
      </c>
      <c r="G191" s="4">
        <v>13880</v>
      </c>
      <c r="H191" s="4">
        <v>8831</v>
      </c>
      <c r="I191" s="4">
        <v>5162</v>
      </c>
      <c r="J191" s="4">
        <v>3280</v>
      </c>
      <c r="K191" s="4">
        <v>2215</v>
      </c>
      <c r="L191" s="4">
        <v>-899.1</v>
      </c>
      <c r="M191" s="4">
        <v>-4517</v>
      </c>
      <c r="N191" s="4">
        <v>-4288</v>
      </c>
      <c r="O191" s="4">
        <v>-4218</v>
      </c>
      <c r="P191" s="4">
        <v>-4060</v>
      </c>
    </row>
    <row r="192" spans="1:16">
      <c r="A192" s="1" t="s">
        <v>55</v>
      </c>
      <c r="B192" s="1" t="s">
        <v>18</v>
      </c>
      <c r="C192" s="1" t="s">
        <v>8</v>
      </c>
      <c r="D192" s="1" t="s">
        <v>82</v>
      </c>
      <c r="E192" s="1" t="s">
        <v>10</v>
      </c>
      <c r="F192" s="4">
        <v>12730</v>
      </c>
      <c r="G192" s="4">
        <v>14570</v>
      </c>
      <c r="H192" s="4">
        <v>12600</v>
      </c>
      <c r="I192" s="4">
        <v>8539</v>
      </c>
      <c r="J192" s="4">
        <v>5486</v>
      </c>
      <c r="K192" s="4">
        <v>3532</v>
      </c>
      <c r="L192" s="4">
        <v>3062</v>
      </c>
      <c r="M192" s="4">
        <v>2790</v>
      </c>
      <c r="N192" s="4">
        <v>1624</v>
      </c>
      <c r="O192" s="4">
        <v>244.4</v>
      </c>
      <c r="P192" s="4">
        <v>-426.9</v>
      </c>
    </row>
    <row r="193" spans="1:16">
      <c r="A193" s="1" t="s">
        <v>55</v>
      </c>
      <c r="B193" s="1" t="s">
        <v>56</v>
      </c>
      <c r="C193" s="1" t="s">
        <v>8</v>
      </c>
      <c r="D193" s="1" t="s">
        <v>82</v>
      </c>
      <c r="E193" s="1" t="s">
        <v>10</v>
      </c>
      <c r="F193" s="4">
        <v>12730</v>
      </c>
      <c r="G193" s="4">
        <v>14590</v>
      </c>
      <c r="H193" s="4">
        <v>12620</v>
      </c>
      <c r="I193" s="4">
        <v>8567</v>
      </c>
      <c r="J193" s="4">
        <v>5496</v>
      </c>
      <c r="K193" s="4">
        <v>3562</v>
      </c>
      <c r="L193" s="4">
        <v>3252</v>
      </c>
      <c r="M193" s="4">
        <v>3203</v>
      </c>
      <c r="N193" s="4">
        <v>2471</v>
      </c>
      <c r="O193" s="4">
        <v>1047</v>
      </c>
      <c r="P193" s="4">
        <v>277.2</v>
      </c>
    </row>
    <row r="194" spans="1:16">
      <c r="A194" s="1" t="s">
        <v>55</v>
      </c>
      <c r="B194" s="1" t="s">
        <v>57</v>
      </c>
      <c r="C194" s="1" t="s">
        <v>8</v>
      </c>
      <c r="D194" s="1" t="s">
        <v>82</v>
      </c>
      <c r="E194" s="1" t="s">
        <v>10</v>
      </c>
      <c r="F194" s="4">
        <v>12730</v>
      </c>
      <c r="G194" s="4">
        <v>14400</v>
      </c>
      <c r="H194" s="4">
        <v>11750</v>
      </c>
      <c r="I194" s="4">
        <v>7814</v>
      </c>
      <c r="J194" s="4">
        <v>4931</v>
      </c>
      <c r="K194" s="4">
        <v>3413</v>
      </c>
      <c r="L194" s="4">
        <v>3261</v>
      </c>
      <c r="M194" s="4">
        <v>3058</v>
      </c>
      <c r="N194" s="4">
        <v>2033</v>
      </c>
      <c r="O194" s="4">
        <v>1067</v>
      </c>
      <c r="P194" s="4">
        <v>561.2</v>
      </c>
    </row>
    <row r="195" spans="1:16">
      <c r="A195" s="1" t="s">
        <v>55</v>
      </c>
      <c r="B195" s="1" t="s">
        <v>58</v>
      </c>
      <c r="C195" s="1" t="s">
        <v>8</v>
      </c>
      <c r="D195" s="1" t="s">
        <v>82</v>
      </c>
      <c r="E195" s="1" t="s">
        <v>10</v>
      </c>
      <c r="F195" s="4">
        <v>12730</v>
      </c>
      <c r="G195" s="4">
        <v>14620</v>
      </c>
      <c r="H195" s="4">
        <v>14190</v>
      </c>
      <c r="I195" s="4">
        <v>9891</v>
      </c>
      <c r="J195" s="4">
        <v>5316</v>
      </c>
      <c r="K195" s="4">
        <v>3846</v>
      </c>
      <c r="L195" s="4">
        <v>3477</v>
      </c>
      <c r="M195" s="4">
        <v>2777</v>
      </c>
      <c r="N195" s="4">
        <v>257.4</v>
      </c>
      <c r="O195" s="4">
        <v>-1737</v>
      </c>
      <c r="P195" s="4">
        <v>-3022</v>
      </c>
    </row>
    <row r="196" spans="1:16">
      <c r="A196" s="1" t="s">
        <v>55</v>
      </c>
      <c r="B196" s="1" t="s">
        <v>59</v>
      </c>
      <c r="C196" s="1" t="s">
        <v>8</v>
      </c>
      <c r="D196" s="1" t="s">
        <v>82</v>
      </c>
      <c r="E196" s="1" t="s">
        <v>10</v>
      </c>
      <c r="F196" s="4">
        <v>12730</v>
      </c>
      <c r="G196" s="4">
        <v>14630</v>
      </c>
      <c r="H196" s="4">
        <v>14230</v>
      </c>
      <c r="I196" s="4">
        <v>9980</v>
      </c>
      <c r="J196" s="4">
        <v>5382</v>
      </c>
      <c r="K196" s="4">
        <v>3868</v>
      </c>
      <c r="L196" s="4">
        <v>3639</v>
      </c>
      <c r="M196" s="4">
        <v>2988</v>
      </c>
      <c r="N196" s="4">
        <v>805.4</v>
      </c>
      <c r="O196" s="4">
        <v>-916.7</v>
      </c>
      <c r="P196" s="4">
        <v>-1690</v>
      </c>
    </row>
    <row r="197" spans="1:16">
      <c r="A197" s="1" t="s">
        <v>55</v>
      </c>
      <c r="B197" s="1" t="s">
        <v>60</v>
      </c>
      <c r="C197" s="1" t="s">
        <v>8</v>
      </c>
      <c r="D197" s="1" t="s">
        <v>82</v>
      </c>
      <c r="E197" s="1" t="s">
        <v>10</v>
      </c>
      <c r="F197" s="4">
        <v>12730</v>
      </c>
      <c r="G197" s="4">
        <v>14810</v>
      </c>
      <c r="H197" s="4">
        <v>15560</v>
      </c>
      <c r="I197" s="4">
        <v>11370</v>
      </c>
      <c r="J197" s="4">
        <v>6181</v>
      </c>
      <c r="K197" s="4">
        <v>3935</v>
      </c>
      <c r="L197" s="4">
        <v>3286</v>
      </c>
      <c r="M197" s="4">
        <v>2431</v>
      </c>
      <c r="N197" s="4">
        <v>-1817</v>
      </c>
      <c r="O197" s="4">
        <v>-4760</v>
      </c>
      <c r="P197" s="4">
        <v>-5998</v>
      </c>
    </row>
    <row r="198" spans="1:16">
      <c r="A198" s="1" t="s">
        <v>55</v>
      </c>
      <c r="B198" s="1" t="s">
        <v>19</v>
      </c>
      <c r="C198" s="1" t="s">
        <v>8</v>
      </c>
      <c r="D198" s="1" t="s">
        <v>82</v>
      </c>
      <c r="E198" s="1" t="s">
        <v>10</v>
      </c>
      <c r="F198" s="4">
        <v>12370</v>
      </c>
      <c r="G198" s="4">
        <v>13910</v>
      </c>
      <c r="H198" s="4">
        <v>13370</v>
      </c>
      <c r="I198" s="4">
        <v>9699</v>
      </c>
      <c r="J198" s="4">
        <v>5511</v>
      </c>
      <c r="K198" s="4">
        <v>2894</v>
      </c>
      <c r="L198" s="4">
        <v>2147</v>
      </c>
      <c r="M198" s="4">
        <v>1829</v>
      </c>
      <c r="N198" s="4">
        <v>1586</v>
      </c>
      <c r="O198" s="4">
        <v>1495</v>
      </c>
      <c r="P198" s="4">
        <v>1428</v>
      </c>
    </row>
    <row r="199" spans="1:16">
      <c r="A199" s="1" t="s">
        <v>55</v>
      </c>
      <c r="B199" s="1" t="s">
        <v>20</v>
      </c>
      <c r="C199" s="1" t="s">
        <v>8</v>
      </c>
      <c r="D199" s="1" t="s">
        <v>82</v>
      </c>
      <c r="E199" s="1" t="s">
        <v>10</v>
      </c>
      <c r="F199" s="4">
        <v>12730</v>
      </c>
      <c r="G199" s="4">
        <v>14510</v>
      </c>
      <c r="H199" s="4">
        <v>12380</v>
      </c>
      <c r="I199" s="4">
        <v>9157</v>
      </c>
      <c r="J199" s="4">
        <v>6608</v>
      </c>
      <c r="K199" s="4">
        <v>4354</v>
      </c>
      <c r="L199" s="4">
        <v>2930</v>
      </c>
      <c r="M199" s="4">
        <v>2068</v>
      </c>
      <c r="N199" s="4">
        <v>1239</v>
      </c>
      <c r="O199" s="4">
        <v>952</v>
      </c>
      <c r="P199" s="4">
        <v>887.3</v>
      </c>
    </row>
    <row r="200" spans="1:16">
      <c r="A200" s="1" t="s">
        <v>55</v>
      </c>
      <c r="B200" s="1" t="s">
        <v>21</v>
      </c>
      <c r="C200" s="1" t="s">
        <v>8</v>
      </c>
      <c r="D200" s="1" t="s">
        <v>82</v>
      </c>
      <c r="E200" s="1" t="s">
        <v>10</v>
      </c>
      <c r="F200" s="4">
        <v>12370</v>
      </c>
      <c r="G200" s="4">
        <v>14160</v>
      </c>
      <c r="H200" s="4">
        <v>16960</v>
      </c>
      <c r="I200" s="4">
        <v>18260</v>
      </c>
      <c r="J200" s="4">
        <v>18350</v>
      </c>
      <c r="K200" s="4">
        <v>17720</v>
      </c>
      <c r="L200" s="4">
        <v>19630</v>
      </c>
      <c r="M200" s="4">
        <v>20920</v>
      </c>
      <c r="N200" s="4">
        <v>22410</v>
      </c>
      <c r="O200" s="4">
        <v>22980</v>
      </c>
      <c r="P200" s="4">
        <v>23710</v>
      </c>
    </row>
    <row r="201" spans="1:16">
      <c r="A201" s="1" t="s">
        <v>55</v>
      </c>
      <c r="B201" s="1" t="s">
        <v>22</v>
      </c>
      <c r="C201" s="1" t="s">
        <v>8</v>
      </c>
      <c r="D201" s="1" t="s">
        <v>82</v>
      </c>
      <c r="E201" s="1" t="s">
        <v>10</v>
      </c>
      <c r="F201" s="4">
        <v>12890</v>
      </c>
      <c r="G201" s="4">
        <v>14960</v>
      </c>
      <c r="H201" s="4">
        <v>13280</v>
      </c>
      <c r="I201" s="4">
        <v>9750</v>
      </c>
      <c r="J201" s="4">
        <v>6280</v>
      </c>
      <c r="K201" s="4">
        <v>3955</v>
      </c>
      <c r="L201" s="4">
        <v>3467</v>
      </c>
      <c r="M201" s="4">
        <v>3310</v>
      </c>
      <c r="N201" s="4">
        <v>1098</v>
      </c>
      <c r="O201" s="4">
        <v>-1663</v>
      </c>
      <c r="P201" s="4">
        <v>-2803</v>
      </c>
    </row>
    <row r="202" spans="1:16">
      <c r="A202" s="1" t="s">
        <v>55</v>
      </c>
      <c r="B202" s="1" t="s">
        <v>23</v>
      </c>
      <c r="C202" s="1" t="s">
        <v>8</v>
      </c>
      <c r="D202" s="1" t="s">
        <v>82</v>
      </c>
      <c r="E202" s="1" t="s">
        <v>10</v>
      </c>
      <c r="F202" s="4">
        <v>12730</v>
      </c>
      <c r="G202" s="4">
        <v>14570</v>
      </c>
      <c r="H202" s="4">
        <v>12590</v>
      </c>
      <c r="I202" s="4">
        <v>8532</v>
      </c>
      <c r="J202" s="4">
        <v>5511</v>
      </c>
      <c r="K202" s="4">
        <v>3654</v>
      </c>
      <c r="L202" s="4">
        <v>3251</v>
      </c>
      <c r="M202" s="4">
        <v>3007</v>
      </c>
      <c r="N202" s="4">
        <v>1597</v>
      </c>
      <c r="O202" s="4">
        <v>-178.2</v>
      </c>
      <c r="P202" s="4">
        <v>-962.7</v>
      </c>
    </row>
    <row r="203" spans="1:16">
      <c r="A203" s="1" t="s">
        <v>55</v>
      </c>
      <c r="B203" s="1" t="s">
        <v>24</v>
      </c>
      <c r="C203" s="1" t="s">
        <v>8</v>
      </c>
      <c r="D203" s="1" t="s">
        <v>82</v>
      </c>
      <c r="E203" s="1" t="s">
        <v>10</v>
      </c>
      <c r="F203" s="4">
        <v>12730</v>
      </c>
      <c r="G203" s="4">
        <v>14570</v>
      </c>
      <c r="H203" s="4">
        <v>12650</v>
      </c>
      <c r="I203" s="4">
        <v>8588</v>
      </c>
      <c r="J203" s="4">
        <v>5554</v>
      </c>
      <c r="K203" s="4">
        <v>3609</v>
      </c>
      <c r="L203" s="4">
        <v>3041</v>
      </c>
      <c r="M203" s="4">
        <v>2562</v>
      </c>
      <c r="N203" s="4">
        <v>1092</v>
      </c>
      <c r="O203" s="4">
        <v>-194.9</v>
      </c>
      <c r="P203" s="4">
        <v>-714.3</v>
      </c>
    </row>
    <row r="204" spans="1:16">
      <c r="A204" s="1" t="s">
        <v>55</v>
      </c>
      <c r="B204" s="1" t="s">
        <v>25</v>
      </c>
      <c r="C204" s="1" t="s">
        <v>8</v>
      </c>
      <c r="D204" s="1" t="s">
        <v>82</v>
      </c>
      <c r="E204" s="1" t="s">
        <v>10</v>
      </c>
      <c r="F204" s="4">
        <v>12730</v>
      </c>
      <c r="G204" s="4">
        <v>14570</v>
      </c>
      <c r="H204" s="4">
        <v>12670</v>
      </c>
      <c r="I204" s="4">
        <v>8612</v>
      </c>
      <c r="J204" s="4">
        <v>5597</v>
      </c>
      <c r="K204" s="4">
        <v>3731</v>
      </c>
      <c r="L204" s="4">
        <v>3227</v>
      </c>
      <c r="M204" s="4">
        <v>2726</v>
      </c>
      <c r="N204" s="4">
        <v>893</v>
      </c>
      <c r="O204" s="4">
        <v>-618.4</v>
      </c>
      <c r="P204" s="4">
        <v>-1176</v>
      </c>
    </row>
    <row r="205" spans="1:16">
      <c r="A205" s="1" t="s">
        <v>55</v>
      </c>
      <c r="B205" s="1" t="s">
        <v>26</v>
      </c>
      <c r="C205" s="1" t="s">
        <v>8</v>
      </c>
      <c r="D205" s="1" t="s">
        <v>82</v>
      </c>
      <c r="E205" s="1" t="s">
        <v>10</v>
      </c>
      <c r="F205" s="4">
        <v>12520</v>
      </c>
      <c r="G205" s="4">
        <v>14070</v>
      </c>
      <c r="H205" s="4">
        <v>12110</v>
      </c>
      <c r="I205" s="4">
        <v>9692</v>
      </c>
      <c r="J205" s="4">
        <v>8252</v>
      </c>
      <c r="K205" s="4">
        <v>6881</v>
      </c>
      <c r="L205" s="4">
        <v>5949</v>
      </c>
      <c r="M205" s="4">
        <v>4412</v>
      </c>
      <c r="N205" s="4">
        <v>1990</v>
      </c>
      <c r="O205" s="4">
        <v>777.7</v>
      </c>
      <c r="P205" s="4">
        <v>652.6</v>
      </c>
    </row>
    <row r="206" spans="1:16">
      <c r="A206" s="1" t="s">
        <v>55</v>
      </c>
      <c r="B206" s="1" t="s">
        <v>28</v>
      </c>
      <c r="C206" s="1" t="s">
        <v>8</v>
      </c>
      <c r="D206" s="1" t="s">
        <v>82</v>
      </c>
      <c r="E206" s="1" t="s">
        <v>10</v>
      </c>
      <c r="F206" s="4">
        <v>12730</v>
      </c>
      <c r="G206" s="4">
        <v>14750</v>
      </c>
      <c r="H206" s="4">
        <v>14550</v>
      </c>
      <c r="I206" s="4">
        <v>11040</v>
      </c>
      <c r="J206" s="4">
        <v>7364</v>
      </c>
      <c r="K206" s="4">
        <v>4190</v>
      </c>
      <c r="L206" s="4">
        <v>3866</v>
      </c>
      <c r="M206" s="4">
        <v>3598</v>
      </c>
      <c r="N206" s="4">
        <v>3359</v>
      </c>
      <c r="O206" s="4">
        <v>4463</v>
      </c>
      <c r="P206" s="4">
        <v>3942</v>
      </c>
    </row>
    <row r="207" spans="1:16">
      <c r="A207" s="1" t="s">
        <v>55</v>
      </c>
      <c r="B207" s="1" t="s">
        <v>29</v>
      </c>
      <c r="C207" s="1" t="s">
        <v>8</v>
      </c>
      <c r="D207" s="1" t="s">
        <v>82</v>
      </c>
      <c r="E207" s="1" t="s">
        <v>10</v>
      </c>
      <c r="F207" s="4">
        <v>12520</v>
      </c>
      <c r="G207" s="4">
        <v>14380</v>
      </c>
      <c r="H207" s="4">
        <v>14870</v>
      </c>
      <c r="I207" s="4">
        <v>11890</v>
      </c>
      <c r="J207" s="4">
        <v>8592</v>
      </c>
      <c r="K207" s="4">
        <v>6441</v>
      </c>
      <c r="L207" s="4">
        <v>4897</v>
      </c>
      <c r="M207" s="4">
        <v>3864</v>
      </c>
      <c r="N207" s="4">
        <v>3138</v>
      </c>
      <c r="O207" s="4">
        <v>2880</v>
      </c>
      <c r="P207" s="4">
        <v>2994</v>
      </c>
    </row>
    <row r="208" spans="1:16">
      <c r="A208" s="1" t="s">
        <v>55</v>
      </c>
      <c r="B208" s="1" t="s">
        <v>30</v>
      </c>
      <c r="C208" s="1" t="s">
        <v>8</v>
      </c>
      <c r="D208" s="1" t="s">
        <v>82</v>
      </c>
      <c r="E208" s="1" t="s">
        <v>10</v>
      </c>
      <c r="F208" s="4">
        <v>12730</v>
      </c>
      <c r="G208" s="4">
        <v>14810</v>
      </c>
      <c r="H208" s="4">
        <v>15060</v>
      </c>
      <c r="I208" s="4">
        <v>14270</v>
      </c>
      <c r="J208" s="4">
        <v>11830</v>
      </c>
      <c r="K208" s="4">
        <v>9477</v>
      </c>
      <c r="L208" s="4">
        <v>10160</v>
      </c>
      <c r="M208" s="4">
        <v>10170</v>
      </c>
      <c r="N208" s="4">
        <v>10800</v>
      </c>
      <c r="O208" s="4">
        <v>11190</v>
      </c>
      <c r="P208" s="4">
        <v>11900</v>
      </c>
    </row>
    <row r="209" spans="1:16">
      <c r="A209" s="1" t="s">
        <v>55</v>
      </c>
      <c r="B209" s="1" t="s">
        <v>31</v>
      </c>
      <c r="C209" s="1" t="s">
        <v>8</v>
      </c>
      <c r="D209" s="1" t="s">
        <v>82</v>
      </c>
      <c r="E209" s="1" t="s">
        <v>10</v>
      </c>
      <c r="F209" s="4">
        <v>12520</v>
      </c>
      <c r="G209" s="4">
        <v>14320</v>
      </c>
      <c r="H209" s="4">
        <v>14400</v>
      </c>
      <c r="I209" s="4">
        <v>14580</v>
      </c>
      <c r="J209" s="4">
        <v>12580</v>
      </c>
      <c r="K209" s="4">
        <v>10550</v>
      </c>
      <c r="L209" s="4">
        <v>10580</v>
      </c>
      <c r="M209" s="4">
        <v>11170</v>
      </c>
      <c r="N209" s="4">
        <v>12160</v>
      </c>
      <c r="O209" s="4">
        <v>13060</v>
      </c>
      <c r="P209" s="4">
        <v>13240</v>
      </c>
    </row>
    <row r="210" spans="1:16">
      <c r="A210" s="1" t="s">
        <v>55</v>
      </c>
      <c r="B210" s="1" t="s">
        <v>32</v>
      </c>
      <c r="C210" s="1" t="s">
        <v>8</v>
      </c>
      <c r="D210" s="1" t="s">
        <v>82</v>
      </c>
      <c r="E210" s="1" t="s">
        <v>10</v>
      </c>
      <c r="F210" s="4">
        <v>12890</v>
      </c>
      <c r="G210" s="4">
        <v>15550</v>
      </c>
      <c r="H210" s="4">
        <v>20650</v>
      </c>
      <c r="I210" s="4">
        <v>23730</v>
      </c>
      <c r="J210" s="4">
        <v>25530</v>
      </c>
      <c r="K210" s="4">
        <v>26550</v>
      </c>
      <c r="L210" s="4">
        <v>29590</v>
      </c>
      <c r="M210" s="4">
        <v>31860</v>
      </c>
      <c r="N210" s="4">
        <v>34290</v>
      </c>
      <c r="O210" s="4">
        <v>37540</v>
      </c>
      <c r="P210" s="4">
        <v>39680</v>
      </c>
    </row>
    <row r="211" spans="1:16">
      <c r="A211" s="1" t="s">
        <v>55</v>
      </c>
      <c r="B211" s="1" t="s">
        <v>33</v>
      </c>
      <c r="C211" s="1" t="s">
        <v>8</v>
      </c>
      <c r="D211" s="1" t="s">
        <v>82</v>
      </c>
      <c r="E211" s="1" t="s">
        <v>10</v>
      </c>
      <c r="F211" s="4">
        <v>12730</v>
      </c>
      <c r="G211" s="4">
        <v>15090</v>
      </c>
      <c r="H211" s="4">
        <v>19570</v>
      </c>
      <c r="I211" s="4">
        <v>22390</v>
      </c>
      <c r="J211" s="4">
        <v>23830</v>
      </c>
      <c r="K211" s="4">
        <v>24880</v>
      </c>
      <c r="L211" s="4">
        <v>27460</v>
      </c>
      <c r="M211" s="4">
        <v>28870</v>
      </c>
      <c r="N211" s="4">
        <v>29990</v>
      </c>
      <c r="O211" s="4">
        <v>32210</v>
      </c>
      <c r="P211" s="4">
        <v>33600</v>
      </c>
    </row>
    <row r="212" spans="1:16">
      <c r="A212" s="1" t="s">
        <v>55</v>
      </c>
      <c r="B212" s="1" t="s">
        <v>34</v>
      </c>
      <c r="C212" s="1" t="s">
        <v>8</v>
      </c>
      <c r="D212" s="1" t="s">
        <v>82</v>
      </c>
      <c r="E212" s="1" t="s">
        <v>10</v>
      </c>
      <c r="F212" s="4">
        <v>12730</v>
      </c>
      <c r="G212" s="4">
        <v>15080</v>
      </c>
      <c r="H212" s="4">
        <v>19610</v>
      </c>
      <c r="I212" s="4">
        <v>22350</v>
      </c>
      <c r="J212" s="4">
        <v>23870</v>
      </c>
      <c r="K212" s="4">
        <v>25720</v>
      </c>
      <c r="L212" s="4">
        <v>27900</v>
      </c>
      <c r="M212" s="4">
        <v>28880</v>
      </c>
      <c r="N212" s="4">
        <v>30800</v>
      </c>
      <c r="O212" s="4">
        <v>33020</v>
      </c>
      <c r="P212" s="4">
        <v>34320</v>
      </c>
    </row>
    <row r="213" spans="1:16">
      <c r="A213" s="1" t="s">
        <v>55</v>
      </c>
      <c r="B213" s="1" t="s">
        <v>35</v>
      </c>
      <c r="C213" s="1" t="s">
        <v>8</v>
      </c>
      <c r="D213" s="1" t="s">
        <v>82</v>
      </c>
      <c r="E213" s="1" t="s">
        <v>10</v>
      </c>
      <c r="F213" s="4">
        <v>12730</v>
      </c>
      <c r="G213" s="4">
        <v>15080</v>
      </c>
      <c r="H213" s="4">
        <v>19650</v>
      </c>
      <c r="I213" s="4">
        <v>22540</v>
      </c>
      <c r="J213" s="4">
        <v>24320</v>
      </c>
      <c r="K213" s="4">
        <v>26460</v>
      </c>
      <c r="L213" s="4">
        <v>28730</v>
      </c>
      <c r="M213" s="4">
        <v>29610</v>
      </c>
      <c r="N213" s="4">
        <v>31290</v>
      </c>
      <c r="O213" s="4">
        <v>33500</v>
      </c>
      <c r="P213" s="4">
        <v>34770</v>
      </c>
    </row>
    <row r="214" spans="1:16">
      <c r="A214" s="1" t="s">
        <v>55</v>
      </c>
      <c r="B214" s="1" t="s">
        <v>36</v>
      </c>
      <c r="C214" s="1" t="s">
        <v>8</v>
      </c>
      <c r="D214" s="1" t="s">
        <v>82</v>
      </c>
      <c r="E214" s="1" t="s">
        <v>10</v>
      </c>
      <c r="F214" s="4">
        <v>12520</v>
      </c>
      <c r="G214" s="4">
        <v>14560</v>
      </c>
      <c r="H214" s="4">
        <v>17910</v>
      </c>
      <c r="I214" s="4">
        <v>19560</v>
      </c>
      <c r="J214" s="4">
        <v>19760</v>
      </c>
      <c r="K214" s="4">
        <v>18890</v>
      </c>
      <c r="L214" s="4">
        <v>20670</v>
      </c>
      <c r="M214" s="4">
        <v>22000</v>
      </c>
      <c r="N214" s="4">
        <v>23600</v>
      </c>
      <c r="O214" s="4">
        <v>24350</v>
      </c>
      <c r="P214" s="4">
        <v>25210</v>
      </c>
    </row>
    <row r="215" spans="1:16">
      <c r="A215" s="1" t="s">
        <v>55</v>
      </c>
      <c r="B215" s="1" t="s">
        <v>37</v>
      </c>
      <c r="C215" s="1" t="s">
        <v>8</v>
      </c>
      <c r="D215" s="1" t="s">
        <v>82</v>
      </c>
      <c r="E215" s="1" t="s">
        <v>10</v>
      </c>
      <c r="F215" s="4">
        <v>12890</v>
      </c>
      <c r="G215" s="4">
        <v>15550</v>
      </c>
      <c r="H215" s="4">
        <v>20790</v>
      </c>
      <c r="I215" s="4">
        <v>24150</v>
      </c>
      <c r="J215" s="4">
        <v>26290</v>
      </c>
      <c r="K215" s="4">
        <v>28770</v>
      </c>
      <c r="L215" s="4">
        <v>31800</v>
      </c>
      <c r="M215" s="4">
        <v>33930</v>
      </c>
      <c r="N215" s="4">
        <v>36680</v>
      </c>
      <c r="O215" s="4">
        <v>40290</v>
      </c>
      <c r="P215" s="4">
        <v>42650</v>
      </c>
    </row>
    <row r="216" spans="1:16">
      <c r="A216" s="1" t="s">
        <v>55</v>
      </c>
      <c r="B216" s="1" t="s">
        <v>38</v>
      </c>
      <c r="C216" s="1" t="s">
        <v>8</v>
      </c>
      <c r="D216" s="1" t="s">
        <v>82</v>
      </c>
      <c r="E216" s="1" t="s">
        <v>10</v>
      </c>
      <c r="F216" s="4">
        <v>12730</v>
      </c>
      <c r="G216" s="4">
        <v>14240</v>
      </c>
      <c r="H216" s="4">
        <v>10420</v>
      </c>
      <c r="I216" s="4">
        <v>6560</v>
      </c>
      <c r="J216" s="4">
        <v>4262</v>
      </c>
      <c r="K216" s="4">
        <v>2782</v>
      </c>
      <c r="L216" s="4">
        <v>2676</v>
      </c>
      <c r="M216" s="4">
        <v>-472.5</v>
      </c>
      <c r="N216" s="4">
        <v>-12200</v>
      </c>
      <c r="O216" s="4">
        <v>-15970</v>
      </c>
      <c r="P216" s="4">
        <v>-16200</v>
      </c>
    </row>
    <row r="217" spans="1:16">
      <c r="A217" s="1" t="s">
        <v>55</v>
      </c>
      <c r="B217" s="1" t="s">
        <v>61</v>
      </c>
      <c r="C217" s="1" t="s">
        <v>8</v>
      </c>
      <c r="D217" s="1" t="s">
        <v>82</v>
      </c>
      <c r="E217" s="1" t="s">
        <v>10</v>
      </c>
      <c r="F217" s="4">
        <v>12730</v>
      </c>
      <c r="G217" s="4">
        <v>14250</v>
      </c>
      <c r="H217" s="4">
        <v>10440</v>
      </c>
      <c r="I217" s="4">
        <v>6612</v>
      </c>
      <c r="J217" s="4">
        <v>4310</v>
      </c>
      <c r="K217" s="4">
        <v>2805</v>
      </c>
      <c r="L217" s="4">
        <v>2739</v>
      </c>
      <c r="M217" s="4">
        <v>7.227</v>
      </c>
      <c r="N217" s="4">
        <v>-11250</v>
      </c>
      <c r="O217" s="4">
        <v>-14740</v>
      </c>
      <c r="P217" s="4">
        <v>-15090</v>
      </c>
    </row>
    <row r="218" spans="1:16">
      <c r="A218" s="1" t="s">
        <v>55</v>
      </c>
      <c r="B218" s="1" t="s">
        <v>62</v>
      </c>
      <c r="C218" s="1" t="s">
        <v>8</v>
      </c>
      <c r="D218" s="1" t="s">
        <v>82</v>
      </c>
      <c r="E218" s="1" t="s">
        <v>10</v>
      </c>
      <c r="F218" s="4">
        <v>12730</v>
      </c>
      <c r="G218" s="4">
        <v>14040</v>
      </c>
      <c r="H218" s="4">
        <v>9730</v>
      </c>
      <c r="I218" s="4">
        <v>5783</v>
      </c>
      <c r="J218" s="4">
        <v>3588</v>
      </c>
      <c r="K218" s="4">
        <v>2645</v>
      </c>
      <c r="L218" s="4">
        <v>2825</v>
      </c>
      <c r="M218" s="4">
        <v>-616.8</v>
      </c>
      <c r="N218" s="4">
        <v>-11550</v>
      </c>
      <c r="O218" s="4">
        <v>-14080</v>
      </c>
      <c r="P218" s="4">
        <v>-14260</v>
      </c>
    </row>
    <row r="219" spans="1:16">
      <c r="A219" s="1" t="s">
        <v>55</v>
      </c>
      <c r="B219" s="1" t="s">
        <v>63</v>
      </c>
      <c r="C219" s="1" t="s">
        <v>8</v>
      </c>
      <c r="D219" s="1" t="s">
        <v>82</v>
      </c>
      <c r="E219" s="1" t="s">
        <v>10</v>
      </c>
      <c r="F219" s="4">
        <v>12730</v>
      </c>
      <c r="G219" s="4">
        <v>14440</v>
      </c>
      <c r="H219" s="4">
        <v>13470</v>
      </c>
      <c r="I219" s="4">
        <v>8713</v>
      </c>
      <c r="J219" s="4">
        <v>4587</v>
      </c>
      <c r="K219" s="4">
        <v>3556</v>
      </c>
      <c r="L219" s="4">
        <v>2847</v>
      </c>
      <c r="M219" s="4">
        <v>-9636</v>
      </c>
      <c r="N219" s="4">
        <v>-15340</v>
      </c>
      <c r="O219" s="4">
        <v>-17890</v>
      </c>
      <c r="P219" s="4">
        <v>-20220</v>
      </c>
    </row>
    <row r="220" spans="1:16">
      <c r="A220" s="1" t="s">
        <v>55</v>
      </c>
      <c r="B220" s="1" t="s">
        <v>64</v>
      </c>
      <c r="C220" s="1" t="s">
        <v>8</v>
      </c>
      <c r="D220" s="1" t="s">
        <v>82</v>
      </c>
      <c r="E220" s="1" t="s">
        <v>10</v>
      </c>
      <c r="F220" s="4">
        <v>12730</v>
      </c>
      <c r="G220" s="4">
        <v>14430</v>
      </c>
      <c r="H220" s="4">
        <v>13460</v>
      </c>
      <c r="I220" s="4">
        <v>8660</v>
      </c>
      <c r="J220" s="4">
        <v>4621</v>
      </c>
      <c r="K220" s="4">
        <v>3824</v>
      </c>
      <c r="L220" s="4">
        <v>3703</v>
      </c>
      <c r="M220" s="4">
        <v>-6548</v>
      </c>
      <c r="N220" s="4">
        <v>-17530</v>
      </c>
      <c r="O220" s="4">
        <v>-19090</v>
      </c>
      <c r="P220" s="4">
        <v>-19920</v>
      </c>
    </row>
    <row r="221" spans="1:16">
      <c r="A221" s="1" t="s">
        <v>55</v>
      </c>
      <c r="B221" s="1" t="s">
        <v>65</v>
      </c>
      <c r="C221" s="1" t="s">
        <v>8</v>
      </c>
      <c r="D221" s="1" t="s">
        <v>82</v>
      </c>
      <c r="E221" s="1" t="s">
        <v>10</v>
      </c>
      <c r="F221" s="4">
        <v>12730</v>
      </c>
      <c r="G221" s="4">
        <v>14640</v>
      </c>
      <c r="H221" s="4">
        <v>14710</v>
      </c>
      <c r="I221" s="4">
        <v>10290</v>
      </c>
      <c r="J221" s="4">
        <v>5429</v>
      </c>
      <c r="K221" s="4">
        <v>3823</v>
      </c>
      <c r="L221" s="4">
        <v>2673</v>
      </c>
      <c r="M221" s="4">
        <v>-11520</v>
      </c>
      <c r="N221" s="4">
        <v>-17770</v>
      </c>
      <c r="O221" s="4">
        <v>-20190</v>
      </c>
      <c r="P221" s="4">
        <v>-22820</v>
      </c>
    </row>
    <row r="222" spans="1:16">
      <c r="A222" s="1" t="s">
        <v>66</v>
      </c>
      <c r="B222" s="1" t="s">
        <v>7</v>
      </c>
      <c r="C222" s="1" t="s">
        <v>8</v>
      </c>
      <c r="D222" s="1" t="s">
        <v>82</v>
      </c>
      <c r="E222" s="1" t="s">
        <v>10</v>
      </c>
      <c r="F222" s="4">
        <v>12827.8200683594</v>
      </c>
      <c r="G222" s="4">
        <v>14377.7797546387</v>
      </c>
      <c r="H222" s="4">
        <v>18086.4083251953</v>
      </c>
      <c r="I222" s="4">
        <v>20232.1193237305</v>
      </c>
      <c r="J222" s="4">
        <v>23041.8938293457</v>
      </c>
      <c r="K222" s="4">
        <v>26763.4256896973</v>
      </c>
      <c r="L222" s="4">
        <v>32839.4093322754</v>
      </c>
      <c r="M222" s="4">
        <v>42701.9684448242</v>
      </c>
      <c r="N222" s="4">
        <v>54858.5851135254</v>
      </c>
      <c r="O222" s="4">
        <v>64383.9138565063</v>
      </c>
      <c r="P222" s="4">
        <v>71701.0685348511</v>
      </c>
    </row>
    <row r="223" spans="1:16">
      <c r="A223" s="1" t="s">
        <v>66</v>
      </c>
      <c r="B223" s="1" t="s">
        <v>11</v>
      </c>
      <c r="C223" s="1" t="s">
        <v>8</v>
      </c>
      <c r="D223" s="1" t="s">
        <v>82</v>
      </c>
      <c r="E223" s="1" t="s">
        <v>10</v>
      </c>
      <c r="F223" s="4">
        <v>12827.8200683594</v>
      </c>
      <c r="G223" s="4">
        <v>14364.312286377</v>
      </c>
      <c r="H223" s="4">
        <v>15569.8382568359</v>
      </c>
      <c r="I223" s="4">
        <v>13458.9230651855</v>
      </c>
      <c r="J223" s="4">
        <v>6471.06436157227</v>
      </c>
      <c r="K223" s="4">
        <v>-851.937561035156</v>
      </c>
      <c r="L223" s="4">
        <v>-6280.48316955566</v>
      </c>
      <c r="M223" s="4">
        <v>-8382.59462451935</v>
      </c>
      <c r="N223" s="4">
        <v>-9288.79684877396</v>
      </c>
      <c r="O223" s="4">
        <v>-9905.25414943695</v>
      </c>
      <c r="P223" s="4">
        <v>-11700.4919259548</v>
      </c>
    </row>
    <row r="224" spans="1:16">
      <c r="A224" s="1" t="s">
        <v>66</v>
      </c>
      <c r="B224" s="1" t="s">
        <v>13</v>
      </c>
      <c r="C224" s="1" t="s">
        <v>8</v>
      </c>
      <c r="D224" s="1" t="s">
        <v>82</v>
      </c>
      <c r="E224" s="1" t="s">
        <v>10</v>
      </c>
      <c r="F224" s="4">
        <v>12827.8200683594</v>
      </c>
      <c r="G224" s="4">
        <v>14333.7218322754</v>
      </c>
      <c r="H224" s="4">
        <v>15517.1604003906</v>
      </c>
      <c r="I224" s="4">
        <v>10073.2160797119</v>
      </c>
      <c r="J224" s="4">
        <v>1886.97213745117</v>
      </c>
      <c r="K224" s="4">
        <v>-2473.11251831055</v>
      </c>
      <c r="L224" s="4">
        <v>-8419.53770446777</v>
      </c>
      <c r="M224" s="4">
        <v>-9953.83590602875</v>
      </c>
      <c r="N224" s="4">
        <v>-7909.71033412218</v>
      </c>
      <c r="O224" s="4">
        <v>-8204.90131731331</v>
      </c>
      <c r="P224" s="4">
        <v>-7095.07499808073</v>
      </c>
    </row>
    <row r="225" spans="1:16">
      <c r="A225" s="1" t="s">
        <v>66</v>
      </c>
      <c r="B225" s="1" t="s">
        <v>14</v>
      </c>
      <c r="C225" s="1" t="s">
        <v>8</v>
      </c>
      <c r="D225" s="1" t="s">
        <v>82</v>
      </c>
      <c r="E225" s="1" t="s">
        <v>10</v>
      </c>
      <c r="F225" s="4">
        <v>12827.8200683594</v>
      </c>
      <c r="G225" s="4">
        <v>14371.5427856445</v>
      </c>
      <c r="H225" s="4">
        <v>15714.0937805176</v>
      </c>
      <c r="I225" s="4">
        <v>11827.0944061279</v>
      </c>
      <c r="J225" s="4">
        <v>3776.46733856201</v>
      </c>
      <c r="K225" s="4">
        <v>-2008.36598968506</v>
      </c>
      <c r="L225" s="4">
        <v>-6680.85307312012</v>
      </c>
      <c r="M225" s="4">
        <v>-8637.87714862823</v>
      </c>
      <c r="N225" s="4">
        <v>-8049.56260415912</v>
      </c>
      <c r="O225" s="4">
        <v>-9866.63793703914</v>
      </c>
      <c r="P225" s="4">
        <v>-11295.1429374814</v>
      </c>
    </row>
    <row r="226" spans="1:16">
      <c r="A226" s="1" t="s">
        <v>66</v>
      </c>
      <c r="B226" s="1" t="s">
        <v>18</v>
      </c>
      <c r="C226" s="1" t="s">
        <v>8</v>
      </c>
      <c r="D226" s="1" t="s">
        <v>82</v>
      </c>
      <c r="E226" s="1" t="s">
        <v>10</v>
      </c>
      <c r="F226" s="4">
        <v>12827.8200683594</v>
      </c>
      <c r="G226" s="4">
        <v>14371.5427856445</v>
      </c>
      <c r="H226" s="4">
        <v>17056.8499145508</v>
      </c>
      <c r="I226" s="4">
        <v>16435.8410644531</v>
      </c>
      <c r="J226" s="4">
        <v>13021.6428833008</v>
      </c>
      <c r="K226" s="4">
        <v>6367.09614562988</v>
      </c>
      <c r="L226" s="4">
        <v>-8.32688140869141</v>
      </c>
      <c r="M226" s="4">
        <v>-4381.46316146851</v>
      </c>
      <c r="N226" s="4">
        <v>-4593.27161598206</v>
      </c>
      <c r="O226" s="4">
        <v>-4562.1421289444</v>
      </c>
      <c r="P226" s="4">
        <v>-6183.18617272377</v>
      </c>
    </row>
    <row r="227" spans="1:16">
      <c r="A227" s="1" t="s">
        <v>66</v>
      </c>
      <c r="B227" s="1" t="s">
        <v>49</v>
      </c>
      <c r="C227" s="1" t="s">
        <v>8</v>
      </c>
      <c r="D227" s="1" t="s">
        <v>82</v>
      </c>
      <c r="E227" s="1" t="s">
        <v>10</v>
      </c>
      <c r="F227" s="4">
        <v>12827.8200683594</v>
      </c>
      <c r="G227" s="4">
        <v>14371.5427856445</v>
      </c>
      <c r="H227" s="4">
        <v>17056.8499145508</v>
      </c>
      <c r="I227" s="4">
        <v>16435.8410644531</v>
      </c>
      <c r="J227" s="4">
        <v>13021.6428833008</v>
      </c>
      <c r="K227" s="4">
        <v>6367.09614562988</v>
      </c>
      <c r="L227" s="4">
        <v>-8.32688140869141</v>
      </c>
      <c r="M227" s="4">
        <v>-4381.46316146851</v>
      </c>
      <c r="N227" s="4">
        <v>-4593.27161598206</v>
      </c>
      <c r="O227" s="4">
        <v>-4562.1421289444</v>
      </c>
      <c r="P227" s="4">
        <v>-6183.18617272377</v>
      </c>
    </row>
    <row r="228" spans="1:16">
      <c r="A228" s="1" t="s">
        <v>66</v>
      </c>
      <c r="B228" s="1" t="s">
        <v>19</v>
      </c>
      <c r="C228" s="1" t="s">
        <v>8</v>
      </c>
      <c r="D228" s="1" t="s">
        <v>82</v>
      </c>
      <c r="E228" s="1" t="s">
        <v>10</v>
      </c>
      <c r="F228" s="4">
        <v>12827.8200683594</v>
      </c>
      <c r="G228" s="4">
        <v>14346.6956176758</v>
      </c>
      <c r="H228" s="4">
        <v>15950.5871276855</v>
      </c>
      <c r="I228" s="4">
        <v>14886.4921722412</v>
      </c>
      <c r="J228" s="4">
        <v>12003.4230194092</v>
      </c>
      <c r="K228" s="4">
        <v>6040.20959472656</v>
      </c>
      <c r="L228" s="4">
        <v>399.003257751465</v>
      </c>
      <c r="M228" s="4">
        <v>-3017.07051849365</v>
      </c>
      <c r="N228" s="4">
        <v>-4618.14698982239</v>
      </c>
      <c r="O228" s="4">
        <v>-5022.66808509827</v>
      </c>
      <c r="P228" s="4">
        <v>-5750.20490837097</v>
      </c>
    </row>
    <row r="229" spans="1:16">
      <c r="A229" s="1" t="s">
        <v>66</v>
      </c>
      <c r="B229" s="1" t="s">
        <v>20</v>
      </c>
      <c r="C229" s="1" t="s">
        <v>8</v>
      </c>
      <c r="D229" s="1" t="s">
        <v>82</v>
      </c>
      <c r="E229" s="1" t="s">
        <v>10</v>
      </c>
      <c r="F229" s="4">
        <v>12827.8200683594</v>
      </c>
      <c r="G229" s="4">
        <v>14371.5438842773</v>
      </c>
      <c r="H229" s="4">
        <v>15641.8215637207</v>
      </c>
      <c r="I229" s="4">
        <v>13793.0182495117</v>
      </c>
      <c r="J229" s="4">
        <v>10912.0484619141</v>
      </c>
      <c r="K229" s="4">
        <v>8056.83128356934</v>
      </c>
      <c r="L229" s="4">
        <v>5141.33344268799</v>
      </c>
      <c r="M229" s="4">
        <v>3278.76003265381</v>
      </c>
      <c r="N229" s="4">
        <v>2458.0666847229</v>
      </c>
      <c r="O229" s="4">
        <v>1908.51106739044</v>
      </c>
      <c r="P229" s="4">
        <v>1667.16705322266</v>
      </c>
    </row>
    <row r="230" spans="1:16">
      <c r="A230" s="1" t="s">
        <v>66</v>
      </c>
      <c r="B230" s="1" t="s">
        <v>51</v>
      </c>
      <c r="C230" s="1" t="s">
        <v>8</v>
      </c>
      <c r="D230" s="1" t="s">
        <v>82</v>
      </c>
      <c r="E230" s="1" t="s">
        <v>10</v>
      </c>
      <c r="F230" s="4">
        <v>12827.8200683594</v>
      </c>
      <c r="G230" s="4">
        <v>14377.7797546387</v>
      </c>
      <c r="H230" s="4">
        <v>18086.4083251953</v>
      </c>
      <c r="I230" s="4">
        <v>20232.1193237305</v>
      </c>
      <c r="J230" s="4">
        <v>23041.8938293457</v>
      </c>
      <c r="K230" s="4">
        <v>26763.4256896973</v>
      </c>
      <c r="L230" s="4">
        <v>32839.4093322754</v>
      </c>
      <c r="M230" s="4">
        <v>42701.9684448242</v>
      </c>
      <c r="N230" s="4">
        <v>54858.5851135254</v>
      </c>
      <c r="O230" s="4">
        <v>64383.9138565063</v>
      </c>
      <c r="P230" s="4">
        <v>71701.0685348511</v>
      </c>
    </row>
    <row r="231" spans="1:16">
      <c r="A231" s="1" t="s">
        <v>66</v>
      </c>
      <c r="B231" s="1" t="s">
        <v>21</v>
      </c>
      <c r="C231" s="1" t="s">
        <v>8</v>
      </c>
      <c r="D231" s="1" t="s">
        <v>82</v>
      </c>
      <c r="E231" s="1" t="s">
        <v>10</v>
      </c>
      <c r="F231" s="4">
        <v>12827.1321105957</v>
      </c>
      <c r="G231" s="4">
        <v>14352.7109375</v>
      </c>
      <c r="H231" s="4">
        <v>16504.5198364258</v>
      </c>
      <c r="I231" s="4">
        <v>16923.9090881348</v>
      </c>
      <c r="J231" s="4">
        <v>17810.4356689453</v>
      </c>
      <c r="K231" s="4">
        <v>18991.1488342285</v>
      </c>
      <c r="L231" s="4">
        <v>21264.6921539307</v>
      </c>
      <c r="M231" s="4">
        <v>26074.9987182617</v>
      </c>
      <c r="N231" s="4">
        <v>32329.3201904297</v>
      </c>
      <c r="O231" s="4">
        <v>36842.0697937012</v>
      </c>
      <c r="P231" s="4">
        <v>39766.8337402344</v>
      </c>
    </row>
    <row r="232" spans="1:16">
      <c r="A232" s="1" t="s">
        <v>66</v>
      </c>
      <c r="B232" s="1" t="s">
        <v>22</v>
      </c>
      <c r="C232" s="1" t="s">
        <v>8</v>
      </c>
      <c r="D232" s="1" t="s">
        <v>82</v>
      </c>
      <c r="E232" s="1" t="s">
        <v>10</v>
      </c>
      <c r="F232" s="4">
        <v>12827.8200683594</v>
      </c>
      <c r="G232" s="4">
        <v>14188.1840209961</v>
      </c>
      <c r="H232" s="4">
        <v>17335.9643249512</v>
      </c>
      <c r="I232" s="4">
        <v>16888.3187561035</v>
      </c>
      <c r="J232" s="4">
        <v>12229.1328735352</v>
      </c>
      <c r="K232" s="4">
        <v>5017.90084075928</v>
      </c>
      <c r="L232" s="4">
        <v>-811.770927429199</v>
      </c>
      <c r="M232" s="4">
        <v>-4668.13690948486</v>
      </c>
      <c r="N232" s="4">
        <v>-3814.85748672485</v>
      </c>
      <c r="O232" s="4">
        <v>-2099.86569786072</v>
      </c>
      <c r="P232" s="4">
        <v>-1995.57303142548</v>
      </c>
    </row>
    <row r="233" spans="1:16">
      <c r="A233" s="1" t="s">
        <v>66</v>
      </c>
      <c r="B233" s="1" t="s">
        <v>23</v>
      </c>
      <c r="C233" s="1" t="s">
        <v>8</v>
      </c>
      <c r="D233" s="1" t="s">
        <v>82</v>
      </c>
      <c r="E233" s="1" t="s">
        <v>10</v>
      </c>
      <c r="F233" s="4">
        <v>12827.8200683594</v>
      </c>
      <c r="G233" s="4">
        <v>14377.3608398437</v>
      </c>
      <c r="H233" s="4">
        <v>17293.0203552246</v>
      </c>
      <c r="I233" s="4">
        <v>16705.0955657959</v>
      </c>
      <c r="J233" s="4">
        <v>12555.7524719238</v>
      </c>
      <c r="K233" s="4">
        <v>6126.82266235352</v>
      </c>
      <c r="L233" s="4">
        <v>-767.191497802734</v>
      </c>
      <c r="M233" s="4">
        <v>-4480.29585266113</v>
      </c>
      <c r="N233" s="4">
        <v>-4867.12289428711</v>
      </c>
      <c r="O233" s="4">
        <v>-4644.58402347565</v>
      </c>
      <c r="P233" s="4">
        <v>-5677.26222634315</v>
      </c>
    </row>
    <row r="234" spans="1:16">
      <c r="A234" s="1" t="s">
        <v>66</v>
      </c>
      <c r="B234" s="1" t="s">
        <v>24</v>
      </c>
      <c r="C234" s="1" t="s">
        <v>8</v>
      </c>
      <c r="D234" s="1" t="s">
        <v>82</v>
      </c>
      <c r="E234" s="1" t="s">
        <v>10</v>
      </c>
      <c r="F234" s="4">
        <v>12827.8200683594</v>
      </c>
      <c r="G234" s="4">
        <v>14377.1018981934</v>
      </c>
      <c r="H234" s="4">
        <v>16493.3686218262</v>
      </c>
      <c r="I234" s="4">
        <v>15246.9760284424</v>
      </c>
      <c r="J234" s="4">
        <v>10437.3491668701</v>
      </c>
      <c r="K234" s="4">
        <v>5150.42329406738</v>
      </c>
      <c r="L234" s="4">
        <v>2033.36366271973</v>
      </c>
      <c r="M234" s="4">
        <v>826.669338226318</v>
      </c>
      <c r="N234" s="4">
        <v>1958.73721313477</v>
      </c>
      <c r="O234" s="4">
        <v>1081.37780570984</v>
      </c>
      <c r="P234" s="4">
        <v>252.962838172913</v>
      </c>
    </row>
    <row r="235" spans="1:16">
      <c r="A235" s="1" t="s">
        <v>66</v>
      </c>
      <c r="B235" s="1" t="s">
        <v>25</v>
      </c>
      <c r="C235" s="1" t="s">
        <v>8</v>
      </c>
      <c r="D235" s="1" t="s">
        <v>82</v>
      </c>
      <c r="E235" s="1" t="s">
        <v>10</v>
      </c>
      <c r="F235" s="4">
        <v>12827.8200683594</v>
      </c>
      <c r="G235" s="4">
        <v>14377.1018981934</v>
      </c>
      <c r="H235" s="4">
        <v>16784.8858032227</v>
      </c>
      <c r="I235" s="4">
        <v>15663.6612548828</v>
      </c>
      <c r="J235" s="4">
        <v>10964.8375244141</v>
      </c>
      <c r="K235" s="4">
        <v>5611.83471679687</v>
      </c>
      <c r="L235" s="4">
        <v>2078.7495880127</v>
      </c>
      <c r="M235" s="4">
        <v>532.496074676514</v>
      </c>
      <c r="N235" s="4">
        <v>779.02402305603</v>
      </c>
      <c r="O235" s="4">
        <v>17.1640882492065</v>
      </c>
      <c r="P235" s="4">
        <v>-901.821226596832</v>
      </c>
    </row>
    <row r="236" spans="1:16">
      <c r="A236" s="1" t="s">
        <v>66</v>
      </c>
      <c r="B236" s="1" t="s">
        <v>26</v>
      </c>
      <c r="C236" s="1" t="s">
        <v>8</v>
      </c>
      <c r="D236" s="1" t="s">
        <v>82</v>
      </c>
      <c r="E236" s="1" t="s">
        <v>10</v>
      </c>
      <c r="F236" s="4">
        <v>12827.8200683594</v>
      </c>
      <c r="G236" s="4">
        <v>14313.603515625</v>
      </c>
      <c r="H236" s="4">
        <v>16007.7546691895</v>
      </c>
      <c r="I236" s="4">
        <v>14667.4808502197</v>
      </c>
      <c r="J236" s="4">
        <v>12321.2425842285</v>
      </c>
      <c r="K236" s="4">
        <v>10120.9120559692</v>
      </c>
      <c r="L236" s="4">
        <v>8179.60706329346</v>
      </c>
      <c r="M236" s="4">
        <v>7223.31663131714</v>
      </c>
      <c r="N236" s="4">
        <v>7587.96354293823</v>
      </c>
      <c r="O236" s="4">
        <v>8300.15327072144</v>
      </c>
      <c r="P236" s="4">
        <v>8893.53273200989</v>
      </c>
    </row>
    <row r="237" spans="1:16">
      <c r="A237" s="1" t="s">
        <v>66</v>
      </c>
      <c r="B237" s="1" t="s">
        <v>28</v>
      </c>
      <c r="C237" s="1" t="s">
        <v>8</v>
      </c>
      <c r="D237" s="1" t="s">
        <v>82</v>
      </c>
      <c r="E237" s="1" t="s">
        <v>10</v>
      </c>
      <c r="F237" s="4">
        <v>12827.8200683594</v>
      </c>
      <c r="G237" s="4">
        <v>14372.5209350586</v>
      </c>
      <c r="H237" s="4">
        <v>16155.7694396973</v>
      </c>
      <c r="I237" s="4">
        <v>13026.8090515137</v>
      </c>
      <c r="J237" s="4">
        <v>6060.44406890869</v>
      </c>
      <c r="K237" s="4">
        <v>-426.700080871582</v>
      </c>
      <c r="L237" s="4">
        <v>-3844.89477157593</v>
      </c>
      <c r="M237" s="4">
        <v>-5822.32534980774</v>
      </c>
      <c r="N237" s="4">
        <v>-7343.59454536438</v>
      </c>
      <c r="O237" s="4">
        <v>-8312.85340309143</v>
      </c>
      <c r="P237" s="4">
        <v>-9783.18406677246</v>
      </c>
    </row>
    <row r="238" spans="1:16">
      <c r="A238" s="1" t="s">
        <v>66</v>
      </c>
      <c r="B238" s="1" t="s">
        <v>30</v>
      </c>
      <c r="C238" s="1" t="s">
        <v>8</v>
      </c>
      <c r="D238" s="1" t="s">
        <v>82</v>
      </c>
      <c r="E238" s="1" t="s">
        <v>10</v>
      </c>
      <c r="F238" s="4">
        <v>12827.8200683594</v>
      </c>
      <c r="G238" s="4">
        <v>14357.9629516602</v>
      </c>
      <c r="H238" s="4">
        <v>17250.1773376465</v>
      </c>
      <c r="I238" s="4">
        <v>16478.6079864502</v>
      </c>
      <c r="J238" s="4">
        <v>15940.0275421143</v>
      </c>
      <c r="K238" s="4">
        <v>15597.0934753418</v>
      </c>
      <c r="L238" s="4">
        <v>15211.8848571777</v>
      </c>
      <c r="M238" s="4">
        <v>17069.211151123</v>
      </c>
      <c r="N238" s="4">
        <v>19857.8374176025</v>
      </c>
      <c r="O238" s="4">
        <v>21267.277381897</v>
      </c>
      <c r="P238" s="4">
        <v>21049.2502746582</v>
      </c>
    </row>
    <row r="239" spans="1:16">
      <c r="A239" s="1" t="s">
        <v>66</v>
      </c>
      <c r="B239" s="1" t="s">
        <v>31</v>
      </c>
      <c r="C239" s="1" t="s">
        <v>8</v>
      </c>
      <c r="D239" s="1" t="s">
        <v>82</v>
      </c>
      <c r="E239" s="1" t="s">
        <v>10</v>
      </c>
      <c r="F239" s="4">
        <v>12827.8200683594</v>
      </c>
      <c r="G239" s="4">
        <v>14313.9895019531</v>
      </c>
      <c r="H239" s="4">
        <v>16270.0218505859</v>
      </c>
      <c r="I239" s="4">
        <v>16004.7828521729</v>
      </c>
      <c r="J239" s="4">
        <v>15726.6919708252</v>
      </c>
      <c r="K239" s="4">
        <v>15648.1218109131</v>
      </c>
      <c r="L239" s="4">
        <v>16551.3753662109</v>
      </c>
      <c r="M239" s="4">
        <v>18488.2752380371</v>
      </c>
      <c r="N239" s="4">
        <v>20395.374786377</v>
      </c>
      <c r="O239" s="4">
        <v>20751.5392837524</v>
      </c>
      <c r="P239" s="4">
        <v>19539.0810012817</v>
      </c>
    </row>
    <row r="240" spans="1:16">
      <c r="A240" s="1" t="s">
        <v>66</v>
      </c>
      <c r="B240" s="1" t="s">
        <v>32</v>
      </c>
      <c r="C240" s="1" t="s">
        <v>8</v>
      </c>
      <c r="D240" s="1" t="s">
        <v>82</v>
      </c>
      <c r="E240" s="1" t="s">
        <v>10</v>
      </c>
      <c r="F240" s="4">
        <v>12827.8200683594</v>
      </c>
      <c r="G240" s="4">
        <v>14339.9118041992</v>
      </c>
      <c r="H240" s="4">
        <v>18415.4388122559</v>
      </c>
      <c r="I240" s="4">
        <v>21114.1329040527</v>
      </c>
      <c r="J240" s="4">
        <v>24330.1032409668</v>
      </c>
      <c r="K240" s="4">
        <v>28550.0730285645</v>
      </c>
      <c r="L240" s="4">
        <v>35089.4969177246</v>
      </c>
      <c r="M240" s="4">
        <v>45022.6884155273</v>
      </c>
      <c r="N240" s="4">
        <v>57222.1470794678</v>
      </c>
      <c r="O240" s="4">
        <v>66695.7307739258</v>
      </c>
      <c r="P240" s="4">
        <v>73661.8101272583</v>
      </c>
    </row>
    <row r="241" spans="1:16">
      <c r="A241" s="1" t="s">
        <v>66</v>
      </c>
      <c r="B241" s="1" t="s">
        <v>33</v>
      </c>
      <c r="C241" s="1" t="s">
        <v>8</v>
      </c>
      <c r="D241" s="1" t="s">
        <v>82</v>
      </c>
      <c r="E241" s="1" t="s">
        <v>10</v>
      </c>
      <c r="F241" s="4">
        <v>12827.8200683594</v>
      </c>
      <c r="G241" s="4">
        <v>14377.7797546387</v>
      </c>
      <c r="H241" s="4">
        <v>18121.3887939453</v>
      </c>
      <c r="I241" s="4">
        <v>20570.3367614746</v>
      </c>
      <c r="J241" s="4">
        <v>24484.5819396973</v>
      </c>
      <c r="K241" s="4">
        <v>29456.6469421387</v>
      </c>
      <c r="L241" s="4">
        <v>35960.5194702148</v>
      </c>
      <c r="M241" s="4">
        <v>45864.7584228516</v>
      </c>
      <c r="N241" s="4">
        <v>58226.8292388916</v>
      </c>
      <c r="O241" s="4">
        <v>67802.6065750122</v>
      </c>
      <c r="P241" s="4">
        <v>75646.8671798706</v>
      </c>
    </row>
    <row r="242" spans="1:16">
      <c r="A242" s="1" t="s">
        <v>66</v>
      </c>
      <c r="B242" s="1" t="s">
        <v>34</v>
      </c>
      <c r="C242" s="1" t="s">
        <v>8</v>
      </c>
      <c r="D242" s="1" t="s">
        <v>82</v>
      </c>
      <c r="E242" s="1" t="s">
        <v>10</v>
      </c>
      <c r="F242" s="4">
        <v>12827.8200683594</v>
      </c>
      <c r="G242" s="4">
        <v>14377.5294799805</v>
      </c>
      <c r="H242" s="4">
        <v>18294.2398986816</v>
      </c>
      <c r="I242" s="4">
        <v>20841.7539672852</v>
      </c>
      <c r="J242" s="4">
        <v>24057.7314147949</v>
      </c>
      <c r="K242" s="4">
        <v>28140.0277099609</v>
      </c>
      <c r="L242" s="4">
        <v>34599.0576171875</v>
      </c>
      <c r="M242" s="4">
        <v>44899.5327453613</v>
      </c>
      <c r="N242" s="4">
        <v>58098.1190490723</v>
      </c>
      <c r="O242" s="4">
        <v>67729.6994171143</v>
      </c>
      <c r="P242" s="4">
        <v>74233.3777160645</v>
      </c>
    </row>
    <row r="243" spans="1:16">
      <c r="A243" s="1" t="s">
        <v>66</v>
      </c>
      <c r="B243" s="1" t="s">
        <v>35</v>
      </c>
      <c r="C243" s="1" t="s">
        <v>8</v>
      </c>
      <c r="D243" s="1" t="s">
        <v>82</v>
      </c>
      <c r="E243" s="1" t="s">
        <v>10</v>
      </c>
      <c r="F243" s="4">
        <v>12827.8200683594</v>
      </c>
      <c r="G243" s="4">
        <v>14377.5294799805</v>
      </c>
      <c r="H243" s="4">
        <v>18222.6032409668</v>
      </c>
      <c r="I243" s="4">
        <v>20862.0879211426</v>
      </c>
      <c r="J243" s="4">
        <v>24996.2396850586</v>
      </c>
      <c r="K243" s="4">
        <v>30225.4320068359</v>
      </c>
      <c r="L243" s="4">
        <v>37023.3213500977</v>
      </c>
      <c r="M243" s="4">
        <v>47553.7604064941</v>
      </c>
      <c r="N243" s="4">
        <v>61011.636932373</v>
      </c>
      <c r="O243" s="4">
        <v>70834.1702728271</v>
      </c>
      <c r="P243" s="4">
        <v>77960.2401733398</v>
      </c>
    </row>
    <row r="244" spans="1:16">
      <c r="A244" s="1" t="s">
        <v>66</v>
      </c>
      <c r="B244" s="1" t="s">
        <v>36</v>
      </c>
      <c r="C244" s="1" t="s">
        <v>8</v>
      </c>
      <c r="D244" s="1" t="s">
        <v>82</v>
      </c>
      <c r="E244" s="1" t="s">
        <v>10</v>
      </c>
      <c r="F244" s="4">
        <v>12827.8200683594</v>
      </c>
      <c r="G244" s="4">
        <v>14314.0077209473</v>
      </c>
      <c r="H244" s="4">
        <v>16784.9290466309</v>
      </c>
      <c r="I244" s="4">
        <v>17594.4893188477</v>
      </c>
      <c r="J244" s="4">
        <v>18801.4826049805</v>
      </c>
      <c r="K244" s="4">
        <v>20144.5086669922</v>
      </c>
      <c r="L244" s="4">
        <v>22715.0386810303</v>
      </c>
      <c r="M244" s="4">
        <v>27607.1689758301</v>
      </c>
      <c r="N244" s="4">
        <v>33698.8519744873</v>
      </c>
      <c r="O244" s="4">
        <v>37902.0407562256</v>
      </c>
      <c r="P244" s="4">
        <v>40550.2018203735</v>
      </c>
    </row>
    <row r="245" spans="1:16">
      <c r="A245" s="1" t="s">
        <v>66</v>
      </c>
      <c r="B245" s="1" t="s">
        <v>37</v>
      </c>
      <c r="C245" s="1" t="s">
        <v>8</v>
      </c>
      <c r="D245" s="1" t="s">
        <v>82</v>
      </c>
      <c r="E245" s="1" t="s">
        <v>10</v>
      </c>
      <c r="F245" s="4">
        <v>12827.8200683594</v>
      </c>
      <c r="G245" s="4">
        <v>14339.6605529785</v>
      </c>
      <c r="H245" s="4">
        <v>18573.912689209</v>
      </c>
      <c r="I245" s="4">
        <v>21894.3351745605</v>
      </c>
      <c r="J245" s="4">
        <v>26652.4436645508</v>
      </c>
      <c r="K245" s="4">
        <v>32369.5377807617</v>
      </c>
      <c r="L245" s="4">
        <v>39548.2445678711</v>
      </c>
      <c r="M245" s="4">
        <v>50109.247833252</v>
      </c>
      <c r="N245" s="4">
        <v>63666.2295227051</v>
      </c>
      <c r="O245" s="4">
        <v>73774.7489013672</v>
      </c>
      <c r="P245" s="4">
        <v>81182.6591033936</v>
      </c>
    </row>
    <row r="246" spans="1:16">
      <c r="A246" s="1" t="s">
        <v>66</v>
      </c>
      <c r="B246" s="1" t="s">
        <v>38</v>
      </c>
      <c r="C246" s="1" t="s">
        <v>8</v>
      </c>
      <c r="D246" s="1" t="s">
        <v>82</v>
      </c>
      <c r="E246" s="1" t="s">
        <v>10</v>
      </c>
      <c r="F246" s="4">
        <v>12827.8200683594</v>
      </c>
      <c r="G246" s="4">
        <v>14377.3608398437</v>
      </c>
      <c r="H246" s="4">
        <v>15439.5885620117</v>
      </c>
      <c r="I246" s="4">
        <v>11524.0663146973</v>
      </c>
      <c r="J246" s="4">
        <v>2314.00094604492</v>
      </c>
      <c r="K246" s="4">
        <v>-1381.78560638428</v>
      </c>
      <c r="L246" s="4">
        <v>-5960.40383529663</v>
      </c>
      <c r="M246" s="4">
        <v>-8463.26992559433</v>
      </c>
      <c r="N246" s="4">
        <v>-7961.24951773882</v>
      </c>
      <c r="O246" s="4">
        <v>-9511.13035213947</v>
      </c>
      <c r="P246" s="4">
        <v>-11127.699950099</v>
      </c>
    </row>
    <row r="247" spans="1:16">
      <c r="A247" s="1" t="s">
        <v>66</v>
      </c>
      <c r="B247" s="1" t="s">
        <v>52</v>
      </c>
      <c r="C247" s="1" t="s">
        <v>8</v>
      </c>
      <c r="D247" s="1" t="s">
        <v>82</v>
      </c>
      <c r="E247" s="1" t="s">
        <v>10</v>
      </c>
      <c r="F247" s="4">
        <v>12827.8200683594</v>
      </c>
      <c r="G247" s="4">
        <v>14377.3608398437</v>
      </c>
      <c r="H247" s="4">
        <v>15439.5885620117</v>
      </c>
      <c r="I247" s="4">
        <v>11524.0663146973</v>
      </c>
      <c r="J247" s="4">
        <v>2314.00094604492</v>
      </c>
      <c r="K247" s="4">
        <v>-1381.78560638428</v>
      </c>
      <c r="L247" s="4">
        <v>-5960.40383529663</v>
      </c>
      <c r="M247" s="4">
        <v>-8463.26992559433</v>
      </c>
      <c r="N247" s="4">
        <v>-7961.24951773882</v>
      </c>
      <c r="O247" s="4">
        <v>-9511.13035213947</v>
      </c>
      <c r="P247" s="4">
        <v>-11127.699950099</v>
      </c>
    </row>
    <row r="248" spans="1:16">
      <c r="A248" s="1" t="s">
        <v>67</v>
      </c>
      <c r="B248" s="1" t="s">
        <v>7</v>
      </c>
      <c r="C248" s="1" t="s">
        <v>8</v>
      </c>
      <c r="D248" s="1" t="s">
        <v>82</v>
      </c>
      <c r="E248" s="1" t="s">
        <v>10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>
      <c r="A249" s="1" t="s">
        <v>67</v>
      </c>
      <c r="B249" s="1" t="s">
        <v>11</v>
      </c>
      <c r="C249" s="1" t="s">
        <v>8</v>
      </c>
      <c r="D249" s="1" t="s">
        <v>82</v>
      </c>
      <c r="E249" s="1" t="s">
        <v>10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>
      <c r="A250" s="1" t="s">
        <v>67</v>
      </c>
      <c r="B250" s="1" t="s">
        <v>13</v>
      </c>
      <c r="C250" s="1" t="s">
        <v>8</v>
      </c>
      <c r="D250" s="1" t="s">
        <v>82</v>
      </c>
      <c r="E250" s="1" t="s">
        <v>10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>
      <c r="A251" s="1" t="s">
        <v>67</v>
      </c>
      <c r="B251" s="1" t="s">
        <v>14</v>
      </c>
      <c r="C251" s="1" t="s">
        <v>8</v>
      </c>
      <c r="D251" s="1" t="s">
        <v>82</v>
      </c>
      <c r="E251" s="1" t="s">
        <v>10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>
      <c r="A252" s="1" t="s">
        <v>67</v>
      </c>
      <c r="B252" s="1" t="s">
        <v>15</v>
      </c>
      <c r="C252" s="1" t="s">
        <v>8</v>
      </c>
      <c r="D252" s="1" t="s">
        <v>82</v>
      </c>
      <c r="E252" s="1" t="s">
        <v>10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>
      <c r="A253" s="1" t="s">
        <v>67</v>
      </c>
      <c r="B253" s="1" t="s">
        <v>16</v>
      </c>
      <c r="C253" s="1" t="s">
        <v>8</v>
      </c>
      <c r="D253" s="1" t="s">
        <v>82</v>
      </c>
      <c r="E253" s="1" t="s">
        <v>10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>
      <c r="A254" s="1" t="s">
        <v>67</v>
      </c>
      <c r="B254" s="1" t="s">
        <v>18</v>
      </c>
      <c r="C254" s="1" t="s">
        <v>8</v>
      </c>
      <c r="D254" s="1" t="s">
        <v>82</v>
      </c>
      <c r="E254" s="1" t="s">
        <v>10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>
      <c r="A255" s="1" t="s">
        <v>67</v>
      </c>
      <c r="B255" s="1" t="s">
        <v>19</v>
      </c>
      <c r="C255" s="1" t="s">
        <v>8</v>
      </c>
      <c r="D255" s="1" t="s">
        <v>82</v>
      </c>
      <c r="E255" s="1" t="s">
        <v>10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>
      <c r="A256" s="1" t="s">
        <v>67</v>
      </c>
      <c r="B256" s="1" t="s">
        <v>20</v>
      </c>
      <c r="C256" s="1" t="s">
        <v>8</v>
      </c>
      <c r="D256" s="1" t="s">
        <v>82</v>
      </c>
      <c r="E256" s="1" t="s">
        <v>10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>
      <c r="A257" s="1" t="s">
        <v>67</v>
      </c>
      <c r="B257" s="1" t="s">
        <v>21</v>
      </c>
      <c r="C257" s="1" t="s">
        <v>8</v>
      </c>
      <c r="D257" s="1" t="s">
        <v>82</v>
      </c>
      <c r="E257" s="1" t="s">
        <v>10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>
      <c r="A258" s="1" t="s">
        <v>67</v>
      </c>
      <c r="B258" s="1" t="s">
        <v>22</v>
      </c>
      <c r="C258" s="1" t="s">
        <v>8</v>
      </c>
      <c r="D258" s="1" t="s">
        <v>82</v>
      </c>
      <c r="E258" s="1" t="s">
        <v>10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>
      <c r="A259" s="1" t="s">
        <v>67</v>
      </c>
      <c r="B259" s="1" t="s">
        <v>23</v>
      </c>
      <c r="C259" s="1" t="s">
        <v>8</v>
      </c>
      <c r="D259" s="1" t="s">
        <v>82</v>
      </c>
      <c r="E259" s="1" t="s">
        <v>10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>
      <c r="A260" s="1" t="s">
        <v>67</v>
      </c>
      <c r="B260" s="1" t="s">
        <v>24</v>
      </c>
      <c r="C260" s="1" t="s">
        <v>8</v>
      </c>
      <c r="D260" s="1" t="s">
        <v>82</v>
      </c>
      <c r="E260" s="1" t="s">
        <v>10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>
      <c r="A261" s="1" t="s">
        <v>67</v>
      </c>
      <c r="B261" s="1" t="s">
        <v>25</v>
      </c>
      <c r="C261" s="1" t="s">
        <v>8</v>
      </c>
      <c r="D261" s="1" t="s">
        <v>82</v>
      </c>
      <c r="E261" s="1" t="s">
        <v>10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>
      <c r="A262" s="1" t="s">
        <v>67</v>
      </c>
      <c r="B262" s="1" t="s">
        <v>26</v>
      </c>
      <c r="C262" s="1" t="s">
        <v>8</v>
      </c>
      <c r="D262" s="1" t="s">
        <v>82</v>
      </c>
      <c r="E262" s="1" t="s">
        <v>10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>
      <c r="A263" s="1" t="s">
        <v>67</v>
      </c>
      <c r="B263" s="1" t="s">
        <v>27</v>
      </c>
      <c r="C263" s="1" t="s">
        <v>8</v>
      </c>
      <c r="D263" s="1" t="s">
        <v>82</v>
      </c>
      <c r="E263" s="1" t="s">
        <v>10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>
      <c r="A264" s="1" t="s">
        <v>67</v>
      </c>
      <c r="B264" s="1" t="s">
        <v>28</v>
      </c>
      <c r="C264" s="1" t="s">
        <v>8</v>
      </c>
      <c r="D264" s="1" t="s">
        <v>82</v>
      </c>
      <c r="E264" s="1" t="s">
        <v>10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>
      <c r="A265" s="1" t="s">
        <v>67</v>
      </c>
      <c r="B265" s="1" t="s">
        <v>29</v>
      </c>
      <c r="C265" s="1" t="s">
        <v>8</v>
      </c>
      <c r="D265" s="1" t="s">
        <v>82</v>
      </c>
      <c r="E265" s="1" t="s">
        <v>10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>
      <c r="A266" s="1" t="s">
        <v>67</v>
      </c>
      <c r="B266" s="1" t="s">
        <v>30</v>
      </c>
      <c r="C266" s="1" t="s">
        <v>8</v>
      </c>
      <c r="D266" s="1" t="s">
        <v>82</v>
      </c>
      <c r="E266" s="1" t="s">
        <v>10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>
      <c r="A267" s="1" t="s">
        <v>67</v>
      </c>
      <c r="B267" s="1" t="s">
        <v>31</v>
      </c>
      <c r="C267" s="1" t="s">
        <v>8</v>
      </c>
      <c r="D267" s="1" t="s">
        <v>82</v>
      </c>
      <c r="E267" s="1" t="s">
        <v>10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>
      <c r="A268" s="1" t="s">
        <v>67</v>
      </c>
      <c r="B268" s="1" t="s">
        <v>32</v>
      </c>
      <c r="C268" s="1" t="s">
        <v>8</v>
      </c>
      <c r="D268" s="1" t="s">
        <v>82</v>
      </c>
      <c r="E268" s="1" t="s">
        <v>10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>
      <c r="A269" s="1" t="s">
        <v>67</v>
      </c>
      <c r="B269" s="1" t="s">
        <v>33</v>
      </c>
      <c r="C269" s="1" t="s">
        <v>8</v>
      </c>
      <c r="D269" s="1" t="s">
        <v>82</v>
      </c>
      <c r="E269" s="1" t="s">
        <v>10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>
      <c r="A270" s="1" t="s">
        <v>67</v>
      </c>
      <c r="B270" s="1" t="s">
        <v>34</v>
      </c>
      <c r="C270" s="1" t="s">
        <v>8</v>
      </c>
      <c r="D270" s="1" t="s">
        <v>82</v>
      </c>
      <c r="E270" s="1" t="s">
        <v>10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>
      <c r="A271" s="1" t="s">
        <v>67</v>
      </c>
      <c r="B271" s="1" t="s">
        <v>35</v>
      </c>
      <c r="C271" s="1" t="s">
        <v>8</v>
      </c>
      <c r="D271" s="1" t="s">
        <v>82</v>
      </c>
      <c r="E271" s="1" t="s">
        <v>10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>
      <c r="A272" s="1" t="s">
        <v>67</v>
      </c>
      <c r="B272" s="1" t="s">
        <v>36</v>
      </c>
      <c r="C272" s="1" t="s">
        <v>8</v>
      </c>
      <c r="D272" s="1" t="s">
        <v>82</v>
      </c>
      <c r="E272" s="1" t="s">
        <v>10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>
      <c r="A273" s="1" t="s">
        <v>67</v>
      </c>
      <c r="B273" s="1" t="s">
        <v>37</v>
      </c>
      <c r="C273" s="1" t="s">
        <v>8</v>
      </c>
      <c r="D273" s="1" t="s">
        <v>82</v>
      </c>
      <c r="E273" s="1" t="s">
        <v>10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>
      <c r="A274" s="1" t="s">
        <v>67</v>
      </c>
      <c r="B274" s="1" t="s">
        <v>38</v>
      </c>
      <c r="C274" s="1" t="s">
        <v>8</v>
      </c>
      <c r="D274" s="1" t="s">
        <v>82</v>
      </c>
      <c r="E274" s="1" t="s">
        <v>10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>
      <c r="A275" s="1" t="s">
        <v>68</v>
      </c>
      <c r="B275" s="1" t="s">
        <v>7</v>
      </c>
      <c r="C275" s="1" t="s">
        <v>8</v>
      </c>
      <c r="D275" s="1" t="s">
        <v>82</v>
      </c>
      <c r="E275" s="1" t="s">
        <v>10</v>
      </c>
      <c r="F275" s="4">
        <v>14051.5136666667</v>
      </c>
      <c r="G275" s="4">
        <v>14231.646</v>
      </c>
      <c r="H275" s="4">
        <v>15868.633</v>
      </c>
      <c r="I275" s="4">
        <v>17896.1053333333</v>
      </c>
      <c r="J275" s="4">
        <v>21258.7906666667</v>
      </c>
      <c r="K275" s="4">
        <v>25655.8023333333</v>
      </c>
      <c r="L275" s="4">
        <v>30596.72</v>
      </c>
      <c r="M275" s="4">
        <v>35007.3166666667</v>
      </c>
      <c r="N275" s="4">
        <v>39933.5016666667</v>
      </c>
      <c r="O275" s="4">
        <v>41377.7283333333</v>
      </c>
      <c r="P275" s="4">
        <v>40898.5903333333</v>
      </c>
    </row>
    <row r="276" spans="1:16">
      <c r="A276" s="1" t="s">
        <v>68</v>
      </c>
      <c r="B276" s="1" t="s">
        <v>11</v>
      </c>
      <c r="C276" s="1" t="s">
        <v>8</v>
      </c>
      <c r="D276" s="1" t="s">
        <v>82</v>
      </c>
      <c r="E276" s="1" t="s">
        <v>10</v>
      </c>
      <c r="F276" s="4">
        <v>14051.5136666667</v>
      </c>
      <c r="G276" s="4">
        <v>14231.646</v>
      </c>
      <c r="H276" s="4">
        <v>12469.3176666667</v>
      </c>
      <c r="I276" s="4">
        <v>11617.1293333333</v>
      </c>
      <c r="J276" s="4">
        <v>8958.12866666667</v>
      </c>
      <c r="K276" s="4">
        <v>3626.15733333333</v>
      </c>
      <c r="L276" s="4">
        <v>-4851.473</v>
      </c>
      <c r="M276" s="4">
        <v>-8415.94233333333</v>
      </c>
      <c r="N276" s="4">
        <v>-10227.8733333333</v>
      </c>
      <c r="O276" s="4">
        <v>-11837.1476666667</v>
      </c>
      <c r="P276" s="4">
        <v>-12792.8166666667</v>
      </c>
    </row>
    <row r="277" spans="1:16">
      <c r="A277" s="1" t="s">
        <v>68</v>
      </c>
      <c r="B277" s="1" t="s">
        <v>13</v>
      </c>
      <c r="C277" s="1" t="s">
        <v>8</v>
      </c>
      <c r="D277" s="1" t="s">
        <v>82</v>
      </c>
      <c r="E277" s="1" t="s">
        <v>10</v>
      </c>
      <c r="F277" s="4">
        <v>14051.5136666667</v>
      </c>
      <c r="G277" s="4">
        <v>14231.646</v>
      </c>
      <c r="H277" s="4">
        <v>12243.814</v>
      </c>
      <c r="I277" s="4">
        <v>10121.001</v>
      </c>
      <c r="J277" s="4">
        <v>5377.724</v>
      </c>
      <c r="K277" s="4">
        <v>-3036.99366666667</v>
      </c>
      <c r="L277" s="4">
        <v>-6734.61433333333</v>
      </c>
      <c r="M277" s="4">
        <v>-8485.52466666666</v>
      </c>
      <c r="N277" s="4">
        <v>-10032.2786666667</v>
      </c>
      <c r="O277" s="4">
        <v>-11610.8483333333</v>
      </c>
      <c r="P277" s="4">
        <v>-12854.721</v>
      </c>
    </row>
    <row r="278" spans="1:16">
      <c r="A278" s="1" t="s">
        <v>68</v>
      </c>
      <c r="B278" s="1" t="s">
        <v>14</v>
      </c>
      <c r="C278" s="1" t="s">
        <v>8</v>
      </c>
      <c r="D278" s="1" t="s">
        <v>82</v>
      </c>
      <c r="E278" s="1" t="s">
        <v>10</v>
      </c>
      <c r="F278" s="4">
        <v>14051.5136666667</v>
      </c>
      <c r="G278" s="4">
        <v>14231.646</v>
      </c>
      <c r="H278" s="4">
        <v>11879.714</v>
      </c>
      <c r="I278" s="4">
        <v>9030.527</v>
      </c>
      <c r="J278" s="4">
        <v>3512.99666666667</v>
      </c>
      <c r="K278" s="4">
        <v>-2836.85233333333</v>
      </c>
      <c r="L278" s="4">
        <v>-5963.793</v>
      </c>
      <c r="M278" s="4">
        <v>-7641.84666666667</v>
      </c>
      <c r="N278" s="4">
        <v>-9050.47366666666</v>
      </c>
      <c r="O278" s="4">
        <v>-10324.9043333333</v>
      </c>
      <c r="P278" s="4">
        <v>-11292.8823333333</v>
      </c>
    </row>
    <row r="279" spans="1:16">
      <c r="A279" s="1" t="s">
        <v>68</v>
      </c>
      <c r="B279" s="1" t="s">
        <v>15</v>
      </c>
      <c r="C279" s="1" t="s">
        <v>8</v>
      </c>
      <c r="D279" s="1" t="s">
        <v>82</v>
      </c>
      <c r="E279" s="1" t="s">
        <v>10</v>
      </c>
      <c r="F279" s="4">
        <v>14051.5136666667</v>
      </c>
      <c r="G279" s="4">
        <v>14231.646</v>
      </c>
      <c r="H279" s="4">
        <v>9446.49566666667</v>
      </c>
      <c r="I279" s="4">
        <v>5490.92133333333</v>
      </c>
      <c r="J279" s="4">
        <v>269.921666666667</v>
      </c>
      <c r="K279" s="4">
        <v>-2173.21133333333</v>
      </c>
      <c r="L279" s="4">
        <v>-3415.951</v>
      </c>
      <c r="M279" s="4">
        <v>-4365.10066666667</v>
      </c>
      <c r="N279" s="4">
        <v>-5281.914</v>
      </c>
      <c r="O279" s="4">
        <v>-5736.24333333335</v>
      </c>
      <c r="P279" s="4">
        <v>-6020.63</v>
      </c>
    </row>
    <row r="280" spans="1:16">
      <c r="A280" s="1" t="s">
        <v>68</v>
      </c>
      <c r="B280" s="1" t="s">
        <v>17</v>
      </c>
      <c r="C280" s="1" t="s">
        <v>8</v>
      </c>
      <c r="D280" s="1" t="s">
        <v>82</v>
      </c>
      <c r="E280" s="1" t="s">
        <v>10</v>
      </c>
      <c r="F280" s="4">
        <v>14051.5136666667</v>
      </c>
      <c r="G280" s="4">
        <v>14231.646</v>
      </c>
      <c r="H280" s="4">
        <v>9723.51966666667</v>
      </c>
      <c r="I280" s="4">
        <v>7190.80633333333</v>
      </c>
      <c r="J280" s="4">
        <v>5271.057</v>
      </c>
      <c r="K280" s="4">
        <v>2694.98533333333</v>
      </c>
      <c r="L280" s="4">
        <v>310.467666666667</v>
      </c>
      <c r="M280" s="4">
        <v>-384.090666666667</v>
      </c>
      <c r="N280" s="4">
        <v>-803.088000000001</v>
      </c>
      <c r="O280" s="4">
        <v>-849.856333333333</v>
      </c>
      <c r="P280" s="4">
        <v>-777.736666666667</v>
      </c>
    </row>
    <row r="281" spans="1:16">
      <c r="A281" s="1" t="s">
        <v>68</v>
      </c>
      <c r="B281" s="1" t="s">
        <v>18</v>
      </c>
      <c r="C281" s="1" t="s">
        <v>8</v>
      </c>
      <c r="D281" s="1" t="s">
        <v>82</v>
      </c>
      <c r="E281" s="1" t="s">
        <v>10</v>
      </c>
      <c r="F281" s="4">
        <v>14051.5136666667</v>
      </c>
      <c r="G281" s="4">
        <v>14231.646</v>
      </c>
      <c r="H281" s="4">
        <v>11844.4333333333</v>
      </c>
      <c r="I281" s="4">
        <v>9384.55833333333</v>
      </c>
      <c r="J281" s="4">
        <v>4315.69233333333</v>
      </c>
      <c r="K281" s="4">
        <v>-3181.31366666667</v>
      </c>
      <c r="L281" s="4">
        <v>-4925.53233333333</v>
      </c>
      <c r="M281" s="4">
        <v>-5686.34366666667</v>
      </c>
      <c r="N281" s="4">
        <v>-6384.994</v>
      </c>
      <c r="O281" s="4">
        <v>-7251.772</v>
      </c>
      <c r="P281" s="4">
        <v>-8104.04833333333</v>
      </c>
    </row>
    <row r="282" spans="1:16">
      <c r="A282" s="1" t="s">
        <v>68</v>
      </c>
      <c r="B282" s="1" t="s">
        <v>19</v>
      </c>
      <c r="C282" s="1" t="s">
        <v>8</v>
      </c>
      <c r="D282" s="1" t="s">
        <v>82</v>
      </c>
      <c r="E282" s="1" t="s">
        <v>10</v>
      </c>
      <c r="F282" s="4">
        <v>14051.5136666667</v>
      </c>
      <c r="G282" s="4">
        <v>14231.646</v>
      </c>
      <c r="H282" s="4">
        <v>12477.7986666667</v>
      </c>
      <c r="I282" s="4">
        <v>10178.5713333333</v>
      </c>
      <c r="J282" s="4">
        <v>6046.03266666667</v>
      </c>
      <c r="K282" s="4">
        <v>-642.183666666666</v>
      </c>
      <c r="L282" s="4">
        <v>-1791.17766666667</v>
      </c>
      <c r="M282" s="4">
        <v>-2102.034</v>
      </c>
      <c r="N282" s="4">
        <v>-2771.81666666666</v>
      </c>
      <c r="O282" s="4">
        <v>-3192.35766666667</v>
      </c>
      <c r="P282" s="4">
        <v>-3512.234</v>
      </c>
    </row>
    <row r="283" spans="1:16">
      <c r="A283" s="1" t="s">
        <v>68</v>
      </c>
      <c r="B283" s="1" t="s">
        <v>20</v>
      </c>
      <c r="C283" s="1" t="s">
        <v>8</v>
      </c>
      <c r="D283" s="1" t="s">
        <v>82</v>
      </c>
      <c r="E283" s="1" t="s">
        <v>10</v>
      </c>
      <c r="F283" s="4">
        <v>14051.5136666667</v>
      </c>
      <c r="G283" s="4">
        <v>14231.646</v>
      </c>
      <c r="H283" s="4">
        <v>12028.0233333333</v>
      </c>
      <c r="I283" s="4">
        <v>9980.608</v>
      </c>
      <c r="J283" s="4">
        <v>6603.74733333333</v>
      </c>
      <c r="K283" s="4">
        <v>1883.486</v>
      </c>
      <c r="L283" s="4">
        <v>1752.586</v>
      </c>
      <c r="M283" s="4">
        <v>1693.88633333333</v>
      </c>
      <c r="N283" s="4">
        <v>1626.94766666667</v>
      </c>
      <c r="O283" s="4">
        <v>1387.74166666667</v>
      </c>
      <c r="P283" s="4">
        <v>1141.15466666667</v>
      </c>
    </row>
    <row r="284" spans="1:16">
      <c r="A284" s="1" t="s">
        <v>68</v>
      </c>
      <c r="B284" s="1" t="s">
        <v>21</v>
      </c>
      <c r="C284" s="1" t="s">
        <v>8</v>
      </c>
      <c r="D284" s="1" t="s">
        <v>82</v>
      </c>
      <c r="E284" s="1" t="s">
        <v>10</v>
      </c>
      <c r="F284" s="4">
        <v>14051.5136666667</v>
      </c>
      <c r="G284" s="4">
        <v>14231.646</v>
      </c>
      <c r="H284" s="4">
        <v>13988.645</v>
      </c>
      <c r="I284" s="4">
        <v>14514.005</v>
      </c>
      <c r="J284" s="4">
        <v>15914.1473333333</v>
      </c>
      <c r="K284" s="4">
        <v>18202.899</v>
      </c>
      <c r="L284" s="4">
        <v>19832.5636666667</v>
      </c>
      <c r="M284" s="4">
        <v>21685.6493333333</v>
      </c>
      <c r="N284" s="4">
        <v>23226.434</v>
      </c>
      <c r="O284" s="4">
        <v>24751.331</v>
      </c>
      <c r="P284" s="4">
        <v>25291.6033333333</v>
      </c>
    </row>
    <row r="285" spans="1:16">
      <c r="A285" s="1" t="s">
        <v>68</v>
      </c>
      <c r="B285" s="1" t="s">
        <v>22</v>
      </c>
      <c r="C285" s="1" t="s">
        <v>8</v>
      </c>
      <c r="D285" s="1" t="s">
        <v>82</v>
      </c>
      <c r="E285" s="1" t="s">
        <v>10</v>
      </c>
      <c r="F285" s="4">
        <v>14051.5136666667</v>
      </c>
      <c r="G285" s="4">
        <v>14231.646</v>
      </c>
      <c r="H285" s="4">
        <v>11849.321</v>
      </c>
      <c r="I285" s="4">
        <v>9457.19866666667</v>
      </c>
      <c r="J285" s="4">
        <v>4477.92766666667</v>
      </c>
      <c r="K285" s="4">
        <v>-3043.931</v>
      </c>
      <c r="L285" s="4">
        <v>-4840.495</v>
      </c>
      <c r="M285" s="4">
        <v>-5499.36566666667</v>
      </c>
      <c r="N285" s="4">
        <v>-6047.60566666667</v>
      </c>
      <c r="O285" s="4">
        <v>-6941.01833333333</v>
      </c>
      <c r="P285" s="4">
        <v>-7693.895</v>
      </c>
    </row>
    <row r="286" spans="1:16">
      <c r="A286" s="1" t="s">
        <v>68</v>
      </c>
      <c r="B286" s="1" t="s">
        <v>23</v>
      </c>
      <c r="C286" s="1" t="s">
        <v>8</v>
      </c>
      <c r="D286" s="1" t="s">
        <v>82</v>
      </c>
      <c r="E286" s="1" t="s">
        <v>10</v>
      </c>
      <c r="F286" s="4">
        <v>14051.5136666667</v>
      </c>
      <c r="G286" s="4">
        <v>14231.646</v>
      </c>
      <c r="H286" s="4">
        <v>12065.1153333333</v>
      </c>
      <c r="I286" s="4">
        <v>9619.38266666666</v>
      </c>
      <c r="J286" s="4">
        <v>4549.50833333333</v>
      </c>
      <c r="K286" s="4">
        <v>-2717.99366666667</v>
      </c>
      <c r="L286" s="4">
        <v>-4549.31766666667</v>
      </c>
      <c r="M286" s="4">
        <v>-5219.79333333333</v>
      </c>
      <c r="N286" s="4">
        <v>-6064.29633333333</v>
      </c>
      <c r="O286" s="4">
        <v>-6784.47366666667</v>
      </c>
      <c r="P286" s="4">
        <v>-7478.93666666667</v>
      </c>
    </row>
    <row r="287" spans="1:16">
      <c r="A287" s="1" t="s">
        <v>68</v>
      </c>
      <c r="B287" s="1" t="s">
        <v>24</v>
      </c>
      <c r="C287" s="1" t="s">
        <v>8</v>
      </c>
      <c r="D287" s="1" t="s">
        <v>82</v>
      </c>
      <c r="E287" s="1" t="s">
        <v>10</v>
      </c>
      <c r="F287" s="4">
        <v>14051.5136666667</v>
      </c>
      <c r="G287" s="4">
        <v>14231.646</v>
      </c>
      <c r="H287" s="4">
        <v>11769.417</v>
      </c>
      <c r="I287" s="4">
        <v>9055.71333333333</v>
      </c>
      <c r="J287" s="4">
        <v>3824.69633333333</v>
      </c>
      <c r="K287" s="4">
        <v>-1440.934</v>
      </c>
      <c r="L287" s="4">
        <v>-1647.93566666667</v>
      </c>
      <c r="M287" s="4">
        <v>-2049.79866666667</v>
      </c>
      <c r="N287" s="4">
        <v>-2733.93633333333</v>
      </c>
      <c r="O287" s="4">
        <v>-3214.07166666667</v>
      </c>
      <c r="P287" s="4">
        <v>-3520.715</v>
      </c>
    </row>
    <row r="288" spans="1:16">
      <c r="A288" s="1" t="s">
        <v>68</v>
      </c>
      <c r="B288" s="1" t="s">
        <v>25</v>
      </c>
      <c r="C288" s="1" t="s">
        <v>8</v>
      </c>
      <c r="D288" s="1" t="s">
        <v>82</v>
      </c>
      <c r="E288" s="1" t="s">
        <v>10</v>
      </c>
      <c r="F288" s="4">
        <v>14051.5136666667</v>
      </c>
      <c r="G288" s="4">
        <v>14231.646</v>
      </c>
      <c r="H288" s="4">
        <v>12057.6646666667</v>
      </c>
      <c r="I288" s="4">
        <v>9409.97933333333</v>
      </c>
      <c r="J288" s="4">
        <v>4230.68433333333</v>
      </c>
      <c r="K288" s="4">
        <v>-719.873</v>
      </c>
      <c r="L288" s="4">
        <v>-741.733666666667</v>
      </c>
      <c r="M288" s="4">
        <v>-924.216333333333</v>
      </c>
      <c r="N288" s="4">
        <v>-1317.63133333333</v>
      </c>
      <c r="O288" s="4">
        <v>-1753.939</v>
      </c>
      <c r="P288" s="4">
        <v>-1994.08366666667</v>
      </c>
    </row>
    <row r="289" spans="1:16">
      <c r="A289" s="1" t="s">
        <v>68</v>
      </c>
      <c r="B289" s="1" t="s">
        <v>26</v>
      </c>
      <c r="C289" s="1" t="s">
        <v>8</v>
      </c>
      <c r="D289" s="1" t="s">
        <v>82</v>
      </c>
      <c r="E289" s="1" t="s">
        <v>10</v>
      </c>
      <c r="F289" s="4">
        <v>14051.5136666667</v>
      </c>
      <c r="G289" s="4">
        <v>14231.646</v>
      </c>
      <c r="H289" s="4">
        <v>12553.992</v>
      </c>
      <c r="I289" s="4">
        <v>10654.6183333333</v>
      </c>
      <c r="J289" s="4">
        <v>7842.20433333333</v>
      </c>
      <c r="K289" s="4">
        <v>3698.37233333333</v>
      </c>
      <c r="L289" s="4">
        <v>3391.52366666667</v>
      </c>
      <c r="M289" s="4">
        <v>3379.343</v>
      </c>
      <c r="N289" s="4">
        <v>3525.324</v>
      </c>
      <c r="O289" s="4">
        <v>3709.64</v>
      </c>
      <c r="P289" s="4">
        <v>4036.00633333333</v>
      </c>
    </row>
    <row r="290" spans="1:16">
      <c r="A290" s="1" t="s">
        <v>68</v>
      </c>
      <c r="B290" s="1" t="s">
        <v>32</v>
      </c>
      <c r="C290" s="1" t="s">
        <v>8</v>
      </c>
      <c r="D290" s="1" t="s">
        <v>82</v>
      </c>
      <c r="E290" s="1" t="s">
        <v>10</v>
      </c>
      <c r="F290" s="4">
        <v>14051.5136666667</v>
      </c>
      <c r="G290" s="4">
        <v>14231.646</v>
      </c>
      <c r="H290" s="4">
        <v>15869.282</v>
      </c>
      <c r="I290" s="4">
        <v>17894.8733333333</v>
      </c>
      <c r="J290" s="4">
        <v>21254.3833333333</v>
      </c>
      <c r="K290" s="4">
        <v>25656.2276666667</v>
      </c>
      <c r="L290" s="4">
        <v>30613.781</v>
      </c>
      <c r="M290" s="4">
        <v>35035.5536666667</v>
      </c>
      <c r="N290" s="4">
        <v>39946.0086666667</v>
      </c>
      <c r="O290" s="4">
        <v>41396.696</v>
      </c>
      <c r="P290" s="4">
        <v>40909.2236666667</v>
      </c>
    </row>
    <row r="291" spans="1:16">
      <c r="A291" s="1" t="s">
        <v>68</v>
      </c>
      <c r="B291" s="1" t="s">
        <v>33</v>
      </c>
      <c r="C291" s="1" t="s">
        <v>8</v>
      </c>
      <c r="D291" s="1" t="s">
        <v>82</v>
      </c>
      <c r="E291" s="1" t="s">
        <v>10</v>
      </c>
      <c r="F291" s="4">
        <v>14051.5136666667</v>
      </c>
      <c r="G291" s="4">
        <v>14231.646</v>
      </c>
      <c r="H291" s="4">
        <v>16038.495</v>
      </c>
      <c r="I291" s="4">
        <v>18455.481</v>
      </c>
      <c r="J291" s="4">
        <v>22294.7266666667</v>
      </c>
      <c r="K291" s="4">
        <v>28117.87</v>
      </c>
      <c r="L291" s="4">
        <v>34678.534</v>
      </c>
      <c r="M291" s="4">
        <v>41489.1876666667</v>
      </c>
      <c r="N291" s="4">
        <v>49895.7506666667</v>
      </c>
      <c r="O291" s="4">
        <v>55307.428</v>
      </c>
      <c r="P291" s="4">
        <v>59281.596</v>
      </c>
    </row>
    <row r="292" spans="1:16">
      <c r="A292" s="1" t="s">
        <v>68</v>
      </c>
      <c r="B292" s="1" t="s">
        <v>34</v>
      </c>
      <c r="C292" s="1" t="s">
        <v>8</v>
      </c>
      <c r="D292" s="1" t="s">
        <v>82</v>
      </c>
      <c r="E292" s="1" t="s">
        <v>10</v>
      </c>
      <c r="F292" s="4">
        <v>14051.5136666667</v>
      </c>
      <c r="G292" s="4">
        <v>14231.646</v>
      </c>
      <c r="H292" s="4">
        <v>15885.3823333333</v>
      </c>
      <c r="I292" s="4">
        <v>17966.597</v>
      </c>
      <c r="J292" s="4">
        <v>21305.889</v>
      </c>
      <c r="K292" s="4">
        <v>25870.955</v>
      </c>
      <c r="L292" s="4">
        <v>31108.0843333333</v>
      </c>
      <c r="M292" s="4">
        <v>36182.3623333333</v>
      </c>
      <c r="N292" s="4">
        <v>41770.168</v>
      </c>
      <c r="O292" s="4">
        <v>43541.828</v>
      </c>
      <c r="P292" s="4">
        <v>43737.694</v>
      </c>
    </row>
    <row r="293" spans="1:16">
      <c r="A293" s="1" t="s">
        <v>68</v>
      </c>
      <c r="B293" s="1" t="s">
        <v>35</v>
      </c>
      <c r="C293" s="1" t="s">
        <v>8</v>
      </c>
      <c r="D293" s="1" t="s">
        <v>82</v>
      </c>
      <c r="E293" s="1" t="s">
        <v>10</v>
      </c>
      <c r="F293" s="4">
        <v>14051.5136666667</v>
      </c>
      <c r="G293" s="4">
        <v>14231.646</v>
      </c>
      <c r="H293" s="4">
        <v>16042.2093333333</v>
      </c>
      <c r="I293" s="4">
        <v>18458.682</v>
      </c>
      <c r="J293" s="4">
        <v>22252.2483333333</v>
      </c>
      <c r="K293" s="4">
        <v>27972.6076666667</v>
      </c>
      <c r="L293" s="4">
        <v>34367.751</v>
      </c>
      <c r="M293" s="4">
        <v>41896.371</v>
      </c>
      <c r="N293" s="4">
        <v>50825.7493333333</v>
      </c>
      <c r="O293" s="4">
        <v>56379.4476666667</v>
      </c>
      <c r="P293" s="4">
        <v>60305.2486666667</v>
      </c>
    </row>
    <row r="294" spans="1:16">
      <c r="A294" s="1" t="s">
        <v>68</v>
      </c>
      <c r="B294" s="1" t="s">
        <v>36</v>
      </c>
      <c r="C294" s="1" t="s">
        <v>8</v>
      </c>
      <c r="D294" s="1" t="s">
        <v>82</v>
      </c>
      <c r="E294" s="1" t="s">
        <v>10</v>
      </c>
      <c r="F294" s="4">
        <v>14051.5136666667</v>
      </c>
      <c r="G294" s="4">
        <v>14231.646</v>
      </c>
      <c r="H294" s="4">
        <v>13989.2133333333</v>
      </c>
      <c r="I294" s="4">
        <v>14514.181</v>
      </c>
      <c r="J294" s="4">
        <v>15913.5203333333</v>
      </c>
      <c r="K294" s="4">
        <v>18203.185</v>
      </c>
      <c r="L294" s="4">
        <v>19832.274</v>
      </c>
      <c r="M294" s="4">
        <v>21708.687</v>
      </c>
      <c r="N294" s="4">
        <v>23252.2986666667</v>
      </c>
      <c r="O294" s="4">
        <v>24764.3733333333</v>
      </c>
      <c r="P294" s="4">
        <v>25315.9646666667</v>
      </c>
    </row>
    <row r="295" spans="1:16">
      <c r="A295" s="1" t="s">
        <v>68</v>
      </c>
      <c r="B295" s="1" t="s">
        <v>37</v>
      </c>
      <c r="C295" s="1" t="s">
        <v>8</v>
      </c>
      <c r="D295" s="1" t="s">
        <v>82</v>
      </c>
      <c r="E295" s="1" t="s">
        <v>10</v>
      </c>
      <c r="F295" s="4">
        <v>14051.5136666667</v>
      </c>
      <c r="G295" s="4">
        <v>14231.646</v>
      </c>
      <c r="H295" s="4">
        <v>16042.3083333333</v>
      </c>
      <c r="I295" s="4">
        <v>18458.2603333333</v>
      </c>
      <c r="J295" s="4">
        <v>22250.8696666667</v>
      </c>
      <c r="K295" s="4">
        <v>27969.755</v>
      </c>
      <c r="L295" s="4">
        <v>34363.45</v>
      </c>
      <c r="M295" s="4">
        <v>41908.493</v>
      </c>
      <c r="N295" s="4">
        <v>50819.7543333333</v>
      </c>
      <c r="O295" s="4">
        <v>56365.5033333333</v>
      </c>
      <c r="P295" s="4">
        <v>60310.9796666667</v>
      </c>
    </row>
    <row r="296" spans="1:16">
      <c r="A296" s="1" t="s">
        <v>68</v>
      </c>
      <c r="B296" s="1" t="s">
        <v>38</v>
      </c>
      <c r="C296" s="1" t="s">
        <v>8</v>
      </c>
      <c r="D296" s="1" t="s">
        <v>82</v>
      </c>
      <c r="E296" s="1" t="s">
        <v>10</v>
      </c>
      <c r="F296" s="4">
        <v>14051.5136666667</v>
      </c>
      <c r="G296" s="4">
        <v>14231.646</v>
      </c>
      <c r="H296" s="4">
        <v>12361.03</v>
      </c>
      <c r="I296" s="4">
        <v>10131.11</v>
      </c>
      <c r="J296" s="4">
        <v>5128.893</v>
      </c>
      <c r="K296" s="4">
        <v>-3232.988</v>
      </c>
      <c r="L296" s="4">
        <v>-7009.80866666666</v>
      </c>
      <c r="M296" s="4">
        <v>-8826.73733333333</v>
      </c>
      <c r="N296" s="4">
        <v>-10448.966</v>
      </c>
      <c r="O296" s="4">
        <v>-11913.5316666667</v>
      </c>
      <c r="P296" s="4">
        <v>-13065.6166666667</v>
      </c>
    </row>
    <row r="297" spans="1:16">
      <c r="A297" s="1" t="s">
        <v>69</v>
      </c>
      <c r="B297" s="1" t="s">
        <v>7</v>
      </c>
      <c r="C297" s="1" t="s">
        <v>8</v>
      </c>
      <c r="D297" s="1" t="s">
        <v>82</v>
      </c>
      <c r="E297" s="1" t="s">
        <v>10</v>
      </c>
      <c r="F297" s="4">
        <v>10663.9475</v>
      </c>
      <c r="G297" s="4">
        <v>11461.9965</v>
      </c>
      <c r="H297" s="4">
        <v>15370.22</v>
      </c>
      <c r="I297" s="4">
        <v>19848.59025</v>
      </c>
      <c r="J297" s="4">
        <v>24470.91275</v>
      </c>
      <c r="K297" s="4">
        <v>29051.82475</v>
      </c>
      <c r="L297" s="4">
        <v>33646.273</v>
      </c>
      <c r="M297" s="4">
        <v>38547.3</v>
      </c>
      <c r="N297" s="4">
        <v>43453.72925</v>
      </c>
      <c r="O297" s="4">
        <v>48290.27075</v>
      </c>
      <c r="P297" s="4">
        <v>52683.097125</v>
      </c>
    </row>
    <row r="298" spans="1:16">
      <c r="A298" s="1" t="s">
        <v>69</v>
      </c>
      <c r="B298" s="1" t="s">
        <v>11</v>
      </c>
      <c r="C298" s="1" t="s">
        <v>8</v>
      </c>
      <c r="D298" s="1" t="s">
        <v>82</v>
      </c>
      <c r="E298" s="1" t="s">
        <v>10</v>
      </c>
      <c r="F298" s="4">
        <v>10663.9475</v>
      </c>
      <c r="G298" s="4">
        <v>11387.63175</v>
      </c>
      <c r="H298" s="4">
        <v>9987.677</v>
      </c>
      <c r="I298" s="4">
        <v>4005.55925</v>
      </c>
      <c r="J298" s="4">
        <v>-726.233500000001</v>
      </c>
      <c r="K298" s="4">
        <v>-4971.766625</v>
      </c>
      <c r="L298" s="4">
        <v>-7934.302625</v>
      </c>
      <c r="M298" s="4">
        <v>-10117.9965625</v>
      </c>
      <c r="N298" s="4">
        <v>-11657.372</v>
      </c>
      <c r="O298" s="4">
        <v>-12801.1254375</v>
      </c>
      <c r="P298" s="4">
        <v>-13654.807375</v>
      </c>
    </row>
    <row r="299" spans="1:16">
      <c r="A299" s="1" t="s">
        <v>69</v>
      </c>
      <c r="B299" s="1" t="s">
        <v>12</v>
      </c>
      <c r="C299" s="1" t="s">
        <v>8</v>
      </c>
      <c r="D299" s="1" t="s">
        <v>82</v>
      </c>
      <c r="E299" s="1" t="s">
        <v>10</v>
      </c>
      <c r="F299" s="4">
        <v>10663.9475</v>
      </c>
      <c r="G299" s="4">
        <v>11434.001</v>
      </c>
      <c r="H299" s="4">
        <v>8667.0995</v>
      </c>
      <c r="I299" s="4">
        <v>2193.264625</v>
      </c>
      <c r="J299" s="4">
        <v>1292.801625</v>
      </c>
      <c r="K299" s="4">
        <v>873.1195625</v>
      </c>
      <c r="L299" s="4">
        <v>1155.191375</v>
      </c>
      <c r="M299" s="4">
        <v>1295.890921875</v>
      </c>
      <c r="N299" s="4">
        <v>1349.207578125</v>
      </c>
      <c r="O299" s="4">
        <v>1391.849890625</v>
      </c>
      <c r="P299" s="4">
        <v>1343.26498291016</v>
      </c>
    </row>
    <row r="300" spans="1:16">
      <c r="A300" s="1" t="s">
        <v>69</v>
      </c>
      <c r="B300" s="1" t="s">
        <v>13</v>
      </c>
      <c r="C300" s="1" t="s">
        <v>8</v>
      </c>
      <c r="D300" s="1" t="s">
        <v>82</v>
      </c>
      <c r="E300" s="1" t="s">
        <v>10</v>
      </c>
      <c r="F300" s="4">
        <v>10663.9475</v>
      </c>
      <c r="G300" s="4">
        <v>11492.5385</v>
      </c>
      <c r="H300" s="4">
        <v>11060.06025</v>
      </c>
      <c r="I300" s="4">
        <v>3952.0815</v>
      </c>
      <c r="J300" s="4">
        <v>-1024.5305</v>
      </c>
      <c r="K300" s="4">
        <v>-5919.674875</v>
      </c>
      <c r="L300" s="4">
        <v>-9440.12925</v>
      </c>
      <c r="M300" s="4">
        <v>-11798.7739375</v>
      </c>
      <c r="N300" s="4">
        <v>-13036.31725</v>
      </c>
      <c r="O300" s="4">
        <v>-13723.431125</v>
      </c>
      <c r="P300" s="4">
        <v>-14187.5454375</v>
      </c>
    </row>
    <row r="301" spans="1:16">
      <c r="A301" s="1" t="s">
        <v>69</v>
      </c>
      <c r="B301" s="1" t="s">
        <v>14</v>
      </c>
      <c r="C301" s="1" t="s">
        <v>8</v>
      </c>
      <c r="D301" s="1" t="s">
        <v>82</v>
      </c>
      <c r="E301" s="1" t="s">
        <v>10</v>
      </c>
      <c r="F301" s="4">
        <v>10663.9475</v>
      </c>
      <c r="G301" s="4">
        <v>11434.1595</v>
      </c>
      <c r="H301" s="4">
        <v>10098.99525</v>
      </c>
      <c r="I301" s="4">
        <v>3429.3245</v>
      </c>
      <c r="J301" s="4">
        <v>-815.1375</v>
      </c>
      <c r="K301" s="4">
        <v>-5298.880125</v>
      </c>
      <c r="L301" s="4">
        <v>-9046.8145</v>
      </c>
      <c r="M301" s="4">
        <v>-11547.5470625</v>
      </c>
      <c r="N301" s="4">
        <v>-12822.1026875</v>
      </c>
      <c r="O301" s="4">
        <v>-13503.8746875</v>
      </c>
      <c r="P301" s="4">
        <v>-14023.842875</v>
      </c>
    </row>
    <row r="302" spans="1:16">
      <c r="A302" s="1" t="s">
        <v>69</v>
      </c>
      <c r="B302" s="1" t="s">
        <v>15</v>
      </c>
      <c r="C302" s="1" t="s">
        <v>8</v>
      </c>
      <c r="D302" s="1" t="s">
        <v>82</v>
      </c>
      <c r="E302" s="1" t="s">
        <v>10</v>
      </c>
      <c r="F302" s="4">
        <v>10663.9475</v>
      </c>
      <c r="G302" s="4">
        <v>11436.4055</v>
      </c>
      <c r="H302" s="4">
        <v>9275.29875</v>
      </c>
      <c r="I302" s="4">
        <v>3906.92125</v>
      </c>
      <c r="J302" s="4">
        <v>-194.698625</v>
      </c>
      <c r="K302" s="4">
        <v>-1758.03325</v>
      </c>
      <c r="L302" s="4">
        <v>-2489.937578125</v>
      </c>
      <c r="M302" s="4">
        <v>-2832.97912817383</v>
      </c>
      <c r="N302" s="4">
        <v>-2923.67858129883</v>
      </c>
      <c r="O302" s="4">
        <v>-2947.99895166016</v>
      </c>
      <c r="P302" s="4">
        <v>-3007.89519360352</v>
      </c>
    </row>
    <row r="303" spans="1:16">
      <c r="A303" s="1" t="s">
        <v>69</v>
      </c>
      <c r="B303" s="1" t="s">
        <v>16</v>
      </c>
      <c r="C303" s="1" t="s">
        <v>8</v>
      </c>
      <c r="D303" s="1" t="s">
        <v>82</v>
      </c>
      <c r="E303" s="1" t="s">
        <v>10</v>
      </c>
      <c r="F303" s="4">
        <v>10663.9475</v>
      </c>
      <c r="G303" s="4">
        <v>11436.49675</v>
      </c>
      <c r="H303" s="4">
        <v>9452.29075</v>
      </c>
      <c r="I303" s="4">
        <v>4226.00675</v>
      </c>
      <c r="J303" s="4">
        <v>51.3640000000005</v>
      </c>
      <c r="K303" s="4">
        <v>-1223.645875</v>
      </c>
      <c r="L303" s="4">
        <v>-1788.95327832031</v>
      </c>
      <c r="M303" s="4">
        <v>-1990.33190820313</v>
      </c>
      <c r="N303" s="4">
        <v>-1902.50579589844</v>
      </c>
      <c r="O303" s="4">
        <v>-1617.85591650391</v>
      </c>
      <c r="P303" s="4">
        <v>-1402.2388762207</v>
      </c>
    </row>
    <row r="304" spans="1:16">
      <c r="A304" s="1" t="s">
        <v>69</v>
      </c>
      <c r="B304" s="1" t="s">
        <v>17</v>
      </c>
      <c r="C304" s="1" t="s">
        <v>8</v>
      </c>
      <c r="D304" s="1" t="s">
        <v>82</v>
      </c>
      <c r="E304" s="1" t="s">
        <v>10</v>
      </c>
      <c r="F304" s="4">
        <v>10663.9475</v>
      </c>
      <c r="G304" s="4">
        <v>11446.1115</v>
      </c>
      <c r="H304" s="4">
        <v>9867.08625</v>
      </c>
      <c r="I304" s="4">
        <v>4477.469875</v>
      </c>
      <c r="J304" s="4">
        <v>4012.3101875</v>
      </c>
      <c r="K304" s="4">
        <v>3589.33765625</v>
      </c>
      <c r="L304" s="4">
        <v>2611.0684921875</v>
      </c>
      <c r="M304" s="4">
        <v>1874.49455664062</v>
      </c>
      <c r="N304" s="4">
        <v>1363.19855078125</v>
      </c>
      <c r="O304" s="4">
        <v>1002.56087231445</v>
      </c>
      <c r="P304" s="4">
        <v>766.008768310547</v>
      </c>
    </row>
    <row r="305" spans="1:16">
      <c r="A305" s="1" t="s">
        <v>69</v>
      </c>
      <c r="B305" s="1" t="s">
        <v>18</v>
      </c>
      <c r="C305" s="1" t="s">
        <v>8</v>
      </c>
      <c r="D305" s="1" t="s">
        <v>82</v>
      </c>
      <c r="E305" s="1" t="s">
        <v>10</v>
      </c>
      <c r="F305" s="4">
        <v>10663.9475</v>
      </c>
      <c r="G305" s="4">
        <v>11434.131</v>
      </c>
      <c r="H305" s="4">
        <v>10670.3285</v>
      </c>
      <c r="I305" s="4">
        <v>5160.52725</v>
      </c>
      <c r="J305" s="4">
        <v>1072.1755</v>
      </c>
      <c r="K305" s="4">
        <v>-2884.51475</v>
      </c>
      <c r="L305" s="4">
        <v>-6140.00275</v>
      </c>
      <c r="M305" s="4">
        <v>-8655.679</v>
      </c>
      <c r="N305" s="4">
        <v>-10217.06475</v>
      </c>
      <c r="O305" s="4">
        <v>-11162.6755</v>
      </c>
      <c r="P305" s="4">
        <v>-11566.471625</v>
      </c>
    </row>
    <row r="306" spans="1:16">
      <c r="A306" s="1" t="s">
        <v>69</v>
      </c>
      <c r="B306" s="1" t="s">
        <v>19</v>
      </c>
      <c r="C306" s="1" t="s">
        <v>8</v>
      </c>
      <c r="D306" s="1" t="s">
        <v>82</v>
      </c>
      <c r="E306" s="1" t="s">
        <v>10</v>
      </c>
      <c r="F306" s="4">
        <v>10663.9475</v>
      </c>
      <c r="G306" s="4">
        <v>11387.63175</v>
      </c>
      <c r="H306" s="4">
        <v>10425.847</v>
      </c>
      <c r="I306" s="4">
        <v>6000.05525</v>
      </c>
      <c r="J306" s="4">
        <v>2733.925</v>
      </c>
      <c r="K306" s="4">
        <v>-951.992000000001</v>
      </c>
      <c r="L306" s="4">
        <v>-2482.431625</v>
      </c>
      <c r="M306" s="4">
        <v>-3867.137125</v>
      </c>
      <c r="N306" s="4">
        <v>-4981.437625</v>
      </c>
      <c r="O306" s="4">
        <v>-6006.929375</v>
      </c>
      <c r="P306" s="4">
        <v>-6769.629375</v>
      </c>
    </row>
    <row r="307" spans="1:16">
      <c r="A307" s="1" t="s">
        <v>69</v>
      </c>
      <c r="B307" s="1" t="s">
        <v>20</v>
      </c>
      <c r="C307" s="1" t="s">
        <v>8</v>
      </c>
      <c r="D307" s="1" t="s">
        <v>82</v>
      </c>
      <c r="E307" s="1" t="s">
        <v>10</v>
      </c>
      <c r="F307" s="4">
        <v>10663.9475</v>
      </c>
      <c r="G307" s="4">
        <v>11434.001</v>
      </c>
      <c r="H307" s="4">
        <v>11028.496</v>
      </c>
      <c r="I307" s="4">
        <v>6791.943</v>
      </c>
      <c r="J307" s="4">
        <v>4589.1335</v>
      </c>
      <c r="K307" s="4">
        <v>2929.133125</v>
      </c>
      <c r="L307" s="4">
        <v>2206.998375</v>
      </c>
      <c r="M307" s="4">
        <v>2194.2348125</v>
      </c>
      <c r="N307" s="4">
        <v>2429.911</v>
      </c>
      <c r="O307" s="4">
        <v>2804.1150625</v>
      </c>
      <c r="P307" s="4">
        <v>2727.035984375</v>
      </c>
    </row>
    <row r="308" spans="1:16">
      <c r="A308" s="1" t="s">
        <v>69</v>
      </c>
      <c r="B308" s="1" t="s">
        <v>21</v>
      </c>
      <c r="C308" s="1" t="s">
        <v>8</v>
      </c>
      <c r="D308" s="1" t="s">
        <v>82</v>
      </c>
      <c r="E308" s="1" t="s">
        <v>10</v>
      </c>
      <c r="F308" s="4">
        <v>10663.9475</v>
      </c>
      <c r="G308" s="4">
        <v>11415.78475</v>
      </c>
      <c r="H308" s="4">
        <v>14479.141</v>
      </c>
      <c r="I308" s="4">
        <v>17028.31675</v>
      </c>
      <c r="J308" s="4">
        <v>18669.91675</v>
      </c>
      <c r="K308" s="4">
        <v>19300.227</v>
      </c>
      <c r="L308" s="4">
        <v>19289.49675</v>
      </c>
      <c r="M308" s="4">
        <v>19053.67525</v>
      </c>
      <c r="N308" s="4">
        <v>18719.914</v>
      </c>
      <c r="O308" s="4">
        <v>18306.933875</v>
      </c>
      <c r="P308" s="4">
        <v>17949.222875</v>
      </c>
    </row>
    <row r="309" spans="1:16">
      <c r="A309" s="1" t="s">
        <v>69</v>
      </c>
      <c r="B309" s="1" t="s">
        <v>22</v>
      </c>
      <c r="C309" s="1" t="s">
        <v>8</v>
      </c>
      <c r="D309" s="1" t="s">
        <v>82</v>
      </c>
      <c r="E309" s="1" t="s">
        <v>10</v>
      </c>
      <c r="F309" s="4">
        <v>10663.9475</v>
      </c>
      <c r="G309" s="4">
        <v>11492.5385</v>
      </c>
      <c r="H309" s="4">
        <v>11407.59975</v>
      </c>
      <c r="I309" s="4">
        <v>5995.9565</v>
      </c>
      <c r="J309" s="4">
        <v>1070.77675</v>
      </c>
      <c r="K309" s="4">
        <v>-3313.7205</v>
      </c>
      <c r="L309" s="4">
        <v>-6401.83025</v>
      </c>
      <c r="M309" s="4">
        <v>-8819.33275</v>
      </c>
      <c r="N309" s="4">
        <v>-10239.43825</v>
      </c>
      <c r="O309" s="4">
        <v>-10809.280125</v>
      </c>
      <c r="P309" s="4">
        <v>-11235.798375</v>
      </c>
    </row>
    <row r="310" spans="1:16">
      <c r="A310" s="1" t="s">
        <v>69</v>
      </c>
      <c r="B310" s="1" t="s">
        <v>23</v>
      </c>
      <c r="C310" s="1" t="s">
        <v>8</v>
      </c>
      <c r="D310" s="1" t="s">
        <v>82</v>
      </c>
      <c r="E310" s="1" t="s">
        <v>10</v>
      </c>
      <c r="F310" s="4">
        <v>10663.9475</v>
      </c>
      <c r="G310" s="4">
        <v>11434.1595</v>
      </c>
      <c r="H310" s="4">
        <v>11374.70425</v>
      </c>
      <c r="I310" s="4">
        <v>5575.8925</v>
      </c>
      <c r="J310" s="4">
        <v>1140.4855</v>
      </c>
      <c r="K310" s="4">
        <v>-3004.85425</v>
      </c>
      <c r="L310" s="4">
        <v>-6451.326</v>
      </c>
      <c r="M310" s="4">
        <v>-8950.84975</v>
      </c>
      <c r="N310" s="4">
        <v>-10159.33</v>
      </c>
      <c r="O310" s="4">
        <v>-11008.45475</v>
      </c>
      <c r="P310" s="4">
        <v>-11269.425875</v>
      </c>
    </row>
    <row r="311" spans="1:16">
      <c r="A311" s="1" t="s">
        <v>69</v>
      </c>
      <c r="B311" s="1" t="s">
        <v>24</v>
      </c>
      <c r="C311" s="1" t="s">
        <v>8</v>
      </c>
      <c r="D311" s="1" t="s">
        <v>82</v>
      </c>
      <c r="E311" s="1" t="s">
        <v>10</v>
      </c>
      <c r="F311" s="4">
        <v>10663.9475</v>
      </c>
      <c r="G311" s="4">
        <v>11436.4055</v>
      </c>
      <c r="H311" s="4">
        <v>10770.185</v>
      </c>
      <c r="I311" s="4">
        <v>5594.58425</v>
      </c>
      <c r="J311" s="4">
        <v>1390.39375</v>
      </c>
      <c r="K311" s="4">
        <v>-1469.6825</v>
      </c>
      <c r="L311" s="4">
        <v>-3214.212375</v>
      </c>
      <c r="M311" s="4">
        <v>-4065.45325</v>
      </c>
      <c r="N311" s="4">
        <v>-4448.914375</v>
      </c>
      <c r="O311" s="4">
        <v>-4605.785125</v>
      </c>
      <c r="P311" s="4">
        <v>-4678.35175</v>
      </c>
    </row>
    <row r="312" spans="1:16">
      <c r="A312" s="1" t="s">
        <v>69</v>
      </c>
      <c r="B312" s="1" t="s">
        <v>25</v>
      </c>
      <c r="C312" s="1" t="s">
        <v>8</v>
      </c>
      <c r="D312" s="1" t="s">
        <v>82</v>
      </c>
      <c r="E312" s="1" t="s">
        <v>10</v>
      </c>
      <c r="F312" s="4">
        <v>10663.9475</v>
      </c>
      <c r="G312" s="4">
        <v>11436.49675</v>
      </c>
      <c r="H312" s="4">
        <v>10947.3025</v>
      </c>
      <c r="I312" s="4">
        <v>5543.6965</v>
      </c>
      <c r="J312" s="4">
        <v>1515.74225</v>
      </c>
      <c r="K312" s="4">
        <v>-1228.643</v>
      </c>
      <c r="L312" s="4">
        <v>-2706.811125</v>
      </c>
      <c r="M312" s="4">
        <v>-3238.459875</v>
      </c>
      <c r="N312" s="4">
        <v>-3477.363375</v>
      </c>
      <c r="O312" s="4">
        <v>-3571.146375</v>
      </c>
      <c r="P312" s="4">
        <v>-3619.4258125</v>
      </c>
    </row>
    <row r="313" spans="1:16">
      <c r="A313" s="1" t="s">
        <v>69</v>
      </c>
      <c r="B313" s="1" t="s">
        <v>26</v>
      </c>
      <c r="C313" s="1" t="s">
        <v>8</v>
      </c>
      <c r="D313" s="1" t="s">
        <v>82</v>
      </c>
      <c r="E313" s="1" t="s">
        <v>10</v>
      </c>
      <c r="F313" s="4">
        <v>10663.9475</v>
      </c>
      <c r="G313" s="4">
        <v>11446.1115</v>
      </c>
      <c r="H313" s="4">
        <v>12136.8225</v>
      </c>
      <c r="I313" s="4">
        <v>8774.1585</v>
      </c>
      <c r="J313" s="4">
        <v>5983.57575</v>
      </c>
      <c r="K313" s="4">
        <v>4877.5245</v>
      </c>
      <c r="L313" s="4">
        <v>4197.9165625</v>
      </c>
      <c r="M313" s="4">
        <v>3385.92375</v>
      </c>
      <c r="N313" s="4">
        <v>2590.8921875</v>
      </c>
      <c r="O313" s="4">
        <v>2010.22025</v>
      </c>
      <c r="P313" s="4">
        <v>1616.01459375</v>
      </c>
    </row>
    <row r="314" spans="1:16">
      <c r="A314" s="1" t="s">
        <v>69</v>
      </c>
      <c r="B314" s="1" t="s">
        <v>28</v>
      </c>
      <c r="C314" s="1" t="s">
        <v>8</v>
      </c>
      <c r="D314" s="1" t="s">
        <v>82</v>
      </c>
      <c r="E314" s="1" t="s">
        <v>10</v>
      </c>
      <c r="F314" s="4">
        <v>10663.9475</v>
      </c>
      <c r="G314" s="4">
        <v>11461.9965</v>
      </c>
      <c r="H314" s="4">
        <v>12173.5675</v>
      </c>
      <c r="I314" s="4">
        <v>4745.66325</v>
      </c>
      <c r="J314" s="4">
        <v>2394.412</v>
      </c>
      <c r="K314" s="4">
        <v>-1214.19025</v>
      </c>
      <c r="L314" s="4">
        <v>-3089.3715</v>
      </c>
      <c r="M314" s="4">
        <v>-4829.9155</v>
      </c>
      <c r="N314" s="4">
        <v>-5440.3215</v>
      </c>
      <c r="O314" s="4">
        <v>-4958.9135</v>
      </c>
      <c r="P314" s="4">
        <v>-4093.0945</v>
      </c>
    </row>
    <row r="315" spans="1:16">
      <c r="A315" s="1" t="s">
        <v>69</v>
      </c>
      <c r="B315" s="1" t="s">
        <v>29</v>
      </c>
      <c r="C315" s="1" t="s">
        <v>8</v>
      </c>
      <c r="D315" s="1" t="s">
        <v>82</v>
      </c>
      <c r="E315" s="1" t="s">
        <v>10</v>
      </c>
      <c r="F315" s="4">
        <v>10663.9475</v>
      </c>
      <c r="G315" s="4">
        <v>11467.681</v>
      </c>
      <c r="H315" s="4">
        <v>12592.9955</v>
      </c>
      <c r="I315" s="4">
        <v>5713.659875</v>
      </c>
      <c r="J315" s="4">
        <v>6097.037125</v>
      </c>
      <c r="K315" s="4">
        <v>6087.80425</v>
      </c>
      <c r="L315" s="4">
        <v>5621.096375</v>
      </c>
      <c r="M315" s="4">
        <v>5052.75025</v>
      </c>
      <c r="N315" s="4">
        <v>4635.868375</v>
      </c>
      <c r="O315" s="4">
        <v>4459.83275</v>
      </c>
      <c r="P315" s="4">
        <v>4395.2560625</v>
      </c>
    </row>
    <row r="316" spans="1:16">
      <c r="A316" s="1" t="s">
        <v>69</v>
      </c>
      <c r="B316" s="1" t="s">
        <v>32</v>
      </c>
      <c r="C316" s="1" t="s">
        <v>8</v>
      </c>
      <c r="D316" s="1" t="s">
        <v>82</v>
      </c>
      <c r="E316" s="1" t="s">
        <v>10</v>
      </c>
      <c r="F316" s="4">
        <v>10663.9475</v>
      </c>
      <c r="G316" s="4">
        <v>11513.924</v>
      </c>
      <c r="H316" s="4">
        <v>16139.61975</v>
      </c>
      <c r="I316" s="4">
        <v>21538.945</v>
      </c>
      <c r="J316" s="4">
        <v>27033.0135</v>
      </c>
      <c r="K316" s="4">
        <v>32690.7525</v>
      </c>
      <c r="L316" s="4">
        <v>38216.466</v>
      </c>
      <c r="M316" s="4">
        <v>43845.85525</v>
      </c>
      <c r="N316" s="4">
        <v>49549.64075</v>
      </c>
      <c r="O316" s="4">
        <v>55216.59225</v>
      </c>
      <c r="P316" s="4">
        <v>60672.452125</v>
      </c>
    </row>
    <row r="317" spans="1:16">
      <c r="A317" s="1" t="s">
        <v>69</v>
      </c>
      <c r="B317" s="1" t="s">
        <v>33</v>
      </c>
      <c r="C317" s="1" t="s">
        <v>8</v>
      </c>
      <c r="D317" s="1" t="s">
        <v>82</v>
      </c>
      <c r="E317" s="1" t="s">
        <v>10</v>
      </c>
      <c r="F317" s="4">
        <v>10663.9475</v>
      </c>
      <c r="G317" s="4">
        <v>11462.2345</v>
      </c>
      <c r="H317" s="4">
        <v>15513.97875</v>
      </c>
      <c r="I317" s="4">
        <v>20419.62875</v>
      </c>
      <c r="J317" s="4">
        <v>25824.025</v>
      </c>
      <c r="K317" s="4">
        <v>31377.46025</v>
      </c>
      <c r="L317" s="4">
        <v>37522.88575</v>
      </c>
      <c r="M317" s="4">
        <v>44348.055</v>
      </c>
      <c r="N317" s="4">
        <v>51450.04825</v>
      </c>
      <c r="O317" s="4">
        <v>58812.869</v>
      </c>
      <c r="P317" s="4">
        <v>66174.784</v>
      </c>
    </row>
    <row r="318" spans="1:16">
      <c r="A318" s="1" t="s">
        <v>69</v>
      </c>
      <c r="B318" s="1" t="s">
        <v>34</v>
      </c>
      <c r="C318" s="1" t="s">
        <v>8</v>
      </c>
      <c r="D318" s="1" t="s">
        <v>82</v>
      </c>
      <c r="E318" s="1" t="s">
        <v>10</v>
      </c>
      <c r="F318" s="4">
        <v>10663.9475</v>
      </c>
      <c r="G318" s="4">
        <v>11464.16625</v>
      </c>
      <c r="H318" s="4">
        <v>15462.90225</v>
      </c>
      <c r="I318" s="4">
        <v>20094.754</v>
      </c>
      <c r="J318" s="4">
        <v>24989.867</v>
      </c>
      <c r="K318" s="4">
        <v>29929.7155</v>
      </c>
      <c r="L318" s="4">
        <v>34850.963</v>
      </c>
      <c r="M318" s="4">
        <v>39957.469</v>
      </c>
      <c r="N318" s="4">
        <v>45133.78125</v>
      </c>
      <c r="O318" s="4">
        <v>50245.42575</v>
      </c>
      <c r="P318" s="4">
        <v>54538.667375</v>
      </c>
    </row>
    <row r="319" spans="1:16">
      <c r="A319" s="1" t="s">
        <v>69</v>
      </c>
      <c r="B319" s="1" t="s">
        <v>35</v>
      </c>
      <c r="C319" s="1" t="s">
        <v>8</v>
      </c>
      <c r="D319" s="1" t="s">
        <v>82</v>
      </c>
      <c r="E319" s="1" t="s">
        <v>10</v>
      </c>
      <c r="F319" s="4">
        <v>10663.9475</v>
      </c>
      <c r="G319" s="4">
        <v>11464.41775</v>
      </c>
      <c r="H319" s="4">
        <v>15608.0905</v>
      </c>
      <c r="I319" s="4">
        <v>20677.57925</v>
      </c>
      <c r="J319" s="4">
        <v>26368.97925</v>
      </c>
      <c r="K319" s="4">
        <v>32289.72575</v>
      </c>
      <c r="L319" s="4">
        <v>38834.803</v>
      </c>
      <c r="M319" s="4">
        <v>46015.95625</v>
      </c>
      <c r="N319" s="4">
        <v>53547.8335</v>
      </c>
      <c r="O319" s="4">
        <v>61226.4755</v>
      </c>
      <c r="P319" s="4">
        <v>68661.461</v>
      </c>
    </row>
    <row r="320" spans="1:16">
      <c r="A320" s="1" t="s">
        <v>69</v>
      </c>
      <c r="B320" s="1" t="s">
        <v>36</v>
      </c>
      <c r="C320" s="1" t="s">
        <v>8</v>
      </c>
      <c r="D320" s="1" t="s">
        <v>82</v>
      </c>
      <c r="E320" s="1" t="s">
        <v>10</v>
      </c>
      <c r="F320" s="4">
        <v>10663.9475</v>
      </c>
      <c r="G320" s="4">
        <v>11468.05475</v>
      </c>
      <c r="H320" s="4">
        <v>15318.86525</v>
      </c>
      <c r="I320" s="4">
        <v>18933.86475</v>
      </c>
      <c r="J320" s="4">
        <v>21725.27025</v>
      </c>
      <c r="K320" s="4">
        <v>23253.27925</v>
      </c>
      <c r="L320" s="4">
        <v>23941.9155</v>
      </c>
      <c r="M320" s="4">
        <v>24276.66575</v>
      </c>
      <c r="N320" s="4">
        <v>24388.87725</v>
      </c>
      <c r="O320" s="4">
        <v>24360.55425</v>
      </c>
      <c r="P320" s="4">
        <v>24454.270375</v>
      </c>
    </row>
    <row r="321" spans="1:16">
      <c r="A321" s="1" t="s">
        <v>69</v>
      </c>
      <c r="B321" s="1" t="s">
        <v>37</v>
      </c>
      <c r="C321" s="1" t="s">
        <v>8</v>
      </c>
      <c r="D321" s="1" t="s">
        <v>82</v>
      </c>
      <c r="E321" s="1" t="s">
        <v>10</v>
      </c>
      <c r="F321" s="4">
        <v>10663.9475</v>
      </c>
      <c r="G321" s="4">
        <v>11516.11725</v>
      </c>
      <c r="H321" s="4">
        <v>16426.948</v>
      </c>
      <c r="I321" s="4">
        <v>22523.66</v>
      </c>
      <c r="J321" s="4">
        <v>29370.902</v>
      </c>
      <c r="K321" s="4">
        <v>36862.55225</v>
      </c>
      <c r="L321" s="4">
        <v>44927.467</v>
      </c>
      <c r="M321" s="4">
        <v>53437.39725</v>
      </c>
      <c r="N321" s="4">
        <v>62330.66675</v>
      </c>
      <c r="O321" s="4">
        <v>71486.19225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82</v>
      </c>
      <c r="E322" s="1" t="s">
        <v>10</v>
      </c>
      <c r="F322" s="4">
        <v>10663.9475</v>
      </c>
      <c r="G322" s="4">
        <v>11434.131</v>
      </c>
      <c r="H322" s="4">
        <v>9814.11975</v>
      </c>
      <c r="I322" s="4">
        <v>3372.25225</v>
      </c>
      <c r="J322" s="4">
        <v>-1005.13025</v>
      </c>
      <c r="K322" s="4">
        <v>-5310.176375</v>
      </c>
      <c r="L322" s="4">
        <v>-8877.219125</v>
      </c>
      <c r="M322" s="4">
        <v>-11516.7857890625</v>
      </c>
      <c r="N322" s="4">
        <v>-12990.25</v>
      </c>
      <c r="O322" s="4">
        <v>-13920.711375</v>
      </c>
      <c r="P322" s="4">
        <v>-14445.537125</v>
      </c>
    </row>
    <row r="323" spans="1:16">
      <c r="A323" s="1" t="s">
        <v>70</v>
      </c>
      <c r="B323" s="1" t="s">
        <v>7</v>
      </c>
      <c r="C323" s="1" t="s">
        <v>8</v>
      </c>
      <c r="D323" s="1" t="s">
        <v>82</v>
      </c>
      <c r="E323" s="1" t="s">
        <v>10</v>
      </c>
      <c r="F323" s="4">
        <v>15075.0733591217</v>
      </c>
      <c r="G323" s="4">
        <v>16804.930461692</v>
      </c>
      <c r="H323" s="4">
        <v>20317.7085722108</v>
      </c>
      <c r="I323" s="4">
        <v>24361.483302556</v>
      </c>
      <c r="J323" s="4">
        <v>29281.8963867505</v>
      </c>
      <c r="K323" s="4">
        <v>34945.0597979197</v>
      </c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82</v>
      </c>
      <c r="E324" s="1" t="s">
        <v>10</v>
      </c>
      <c r="F324" s="4">
        <v>15075.073333066</v>
      </c>
      <c r="G324" s="4">
        <v>15673.8908220359</v>
      </c>
      <c r="H324" s="4">
        <v>10977.3764195313</v>
      </c>
      <c r="I324" s="4">
        <v>10228.0367753925</v>
      </c>
      <c r="J324" s="4">
        <v>9407.04065592115</v>
      </c>
      <c r="K324" s="4">
        <v>8541.91958086857</v>
      </c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82</v>
      </c>
      <c r="E325" s="1" t="s">
        <v>10</v>
      </c>
      <c r="F325" s="4">
        <v>15080.4598512322</v>
      </c>
      <c r="G325" s="4">
        <v>16698.0253009658</v>
      </c>
      <c r="H325" s="4">
        <v>10022.3250382898</v>
      </c>
      <c r="I325" s="4">
        <v>9778.28762281729</v>
      </c>
      <c r="J325" s="4">
        <v>8714.99747540995</v>
      </c>
      <c r="K325" s="4">
        <v>8680.12439189705</v>
      </c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82</v>
      </c>
      <c r="E326" s="1" t="s">
        <v>10</v>
      </c>
      <c r="F326" s="4">
        <v>15087.6726884666</v>
      </c>
      <c r="G326" s="4">
        <v>16777.9144189071</v>
      </c>
      <c r="H326" s="4">
        <v>9764.08478464059</v>
      </c>
      <c r="I326" s="4">
        <v>9768.33235905903</v>
      </c>
      <c r="J326" s="4">
        <v>9176.03954882461</v>
      </c>
      <c r="K326" s="4">
        <v>8200.19174976071</v>
      </c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82</v>
      </c>
      <c r="E327" s="1" t="s">
        <v>10</v>
      </c>
      <c r="F327" s="4">
        <v>15074.913580472</v>
      </c>
      <c r="G327" s="4">
        <v>16700.1897530882</v>
      </c>
      <c r="H327" s="4">
        <v>10022.4528861901</v>
      </c>
      <c r="I327" s="4">
        <v>9602.3242821527</v>
      </c>
      <c r="J327" s="4">
        <v>8166.36975063567</v>
      </c>
      <c r="K327" s="4">
        <v>7745.13979223742</v>
      </c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82</v>
      </c>
      <c r="E328" s="1" t="s">
        <v>10</v>
      </c>
      <c r="F328" s="4">
        <v>15080.4598512322</v>
      </c>
      <c r="G328" s="4">
        <v>16698.0253009658</v>
      </c>
      <c r="H328" s="4">
        <v>10022.3250382898</v>
      </c>
      <c r="I328" s="4">
        <v>9602.23551877459</v>
      </c>
      <c r="J328" s="4">
        <v>8166.32068653787</v>
      </c>
      <c r="K328" s="4">
        <v>7697.33039881208</v>
      </c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82</v>
      </c>
      <c r="E329" s="1" t="s">
        <v>10</v>
      </c>
      <c r="F329" s="4">
        <v>15074.913580472</v>
      </c>
      <c r="G329" s="4">
        <v>16700.1897530882</v>
      </c>
      <c r="H329" s="4">
        <v>10022.4528861901</v>
      </c>
      <c r="I329" s="4">
        <v>9602.3242821527</v>
      </c>
      <c r="J329" s="4">
        <v>8166.36975063567</v>
      </c>
      <c r="K329" s="4">
        <v>7745.13979223742</v>
      </c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82</v>
      </c>
      <c r="E330" s="1" t="s">
        <v>10</v>
      </c>
      <c r="F330" s="4">
        <v>15087.6666019423</v>
      </c>
      <c r="G330" s="4">
        <v>15787.6522831577</v>
      </c>
      <c r="H330" s="4">
        <v>10911.0066083423</v>
      </c>
      <c r="I330" s="4">
        <v>10433.1815845983</v>
      </c>
      <c r="J330" s="4">
        <v>9802.1740621699</v>
      </c>
      <c r="K330" s="4">
        <v>8797.44735675442</v>
      </c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82</v>
      </c>
      <c r="E331" s="1" t="s">
        <v>10</v>
      </c>
      <c r="F331" s="4">
        <v>15075.0733331675</v>
      </c>
      <c r="G331" s="4">
        <v>16697.9490670994</v>
      </c>
      <c r="H331" s="4">
        <v>13448.9082206503</v>
      </c>
      <c r="I331" s="4">
        <v>12898.5210761883</v>
      </c>
      <c r="J331" s="4">
        <v>12735.3678806037</v>
      </c>
      <c r="K331" s="4">
        <v>12768.7266753866</v>
      </c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82</v>
      </c>
      <c r="E332" s="1" t="s">
        <v>10</v>
      </c>
      <c r="F332" s="4">
        <v>15075.0733330979</v>
      </c>
      <c r="G332" s="4">
        <v>15673.8908222685</v>
      </c>
      <c r="H332" s="4">
        <v>13904.1445544739</v>
      </c>
      <c r="I332" s="4">
        <v>11970.8789978351</v>
      </c>
      <c r="J332" s="4">
        <v>11449.2493007621</v>
      </c>
      <c r="K332" s="4">
        <v>11008.3501681865</v>
      </c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82</v>
      </c>
      <c r="E333" s="1" t="s">
        <v>10</v>
      </c>
      <c r="F333" s="4">
        <v>15075.0733331675</v>
      </c>
      <c r="G333" s="4">
        <v>16697.9490670994</v>
      </c>
      <c r="H333" s="4">
        <v>13448.9082206503</v>
      </c>
      <c r="I333" s="4">
        <v>12999.7338926638</v>
      </c>
      <c r="J333" s="4">
        <v>13062.2480420182</v>
      </c>
      <c r="K333" s="4">
        <v>13422.8145294207</v>
      </c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82</v>
      </c>
      <c r="E334" s="1" t="s">
        <v>10</v>
      </c>
      <c r="F334" s="4">
        <v>15075.0733335504</v>
      </c>
      <c r="G334" s="4">
        <v>15780.2067292542</v>
      </c>
      <c r="H334" s="4">
        <v>16642.6881162888</v>
      </c>
      <c r="I334" s="4">
        <v>17571.881513518</v>
      </c>
      <c r="J334" s="4">
        <v>19292.1931144271</v>
      </c>
      <c r="K334" s="4">
        <v>21867.0616086348</v>
      </c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82</v>
      </c>
      <c r="E335" s="1" t="s">
        <v>10</v>
      </c>
      <c r="F335" s="4">
        <v>15087.6666020477</v>
      </c>
      <c r="G335" s="4">
        <v>16775.617833408</v>
      </c>
      <c r="H335" s="4">
        <v>13920.9044926437</v>
      </c>
      <c r="I335" s="4">
        <v>13115.9363005393</v>
      </c>
      <c r="J335" s="4">
        <v>12331.740810987</v>
      </c>
      <c r="K335" s="4">
        <v>9331.71353293552</v>
      </c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82</v>
      </c>
      <c r="E336" s="1" t="s">
        <v>10</v>
      </c>
      <c r="F336" s="4">
        <v>15075.0733591217</v>
      </c>
      <c r="G336" s="4">
        <v>16697.9490215921</v>
      </c>
      <c r="H336" s="4">
        <v>13448.9082162227</v>
      </c>
      <c r="I336" s="4">
        <v>12898.5210766027</v>
      </c>
      <c r="J336" s="4">
        <v>12735.3678779802</v>
      </c>
      <c r="K336" s="4">
        <v>12868.4403977043</v>
      </c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82</v>
      </c>
      <c r="E337" s="1" t="s">
        <v>10</v>
      </c>
      <c r="F337" s="4">
        <v>15075.0733591217</v>
      </c>
      <c r="G337" s="4">
        <v>16697.9490215921</v>
      </c>
      <c r="H337" s="4">
        <v>13448.9082162227</v>
      </c>
      <c r="I337" s="4">
        <v>12898.5210766027</v>
      </c>
      <c r="J337" s="4">
        <v>12735.3678779802</v>
      </c>
      <c r="K337" s="4">
        <v>12868.4403977043</v>
      </c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82</v>
      </c>
      <c r="E338" s="1" t="s">
        <v>10</v>
      </c>
      <c r="F338" s="4">
        <v>15075.0733591217</v>
      </c>
      <c r="G338" s="4">
        <v>16697.9490215921</v>
      </c>
      <c r="H338" s="4">
        <v>13448.9082162227</v>
      </c>
      <c r="I338" s="4">
        <v>12898.5210766027</v>
      </c>
      <c r="J338" s="4">
        <v>12735.3678779802</v>
      </c>
      <c r="K338" s="4">
        <v>12868.4403977043</v>
      </c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82</v>
      </c>
      <c r="E339" s="1" t="s">
        <v>10</v>
      </c>
      <c r="F339" s="4">
        <v>15087.6666019734</v>
      </c>
      <c r="G339" s="4">
        <v>15787.6494886248</v>
      </c>
      <c r="H339" s="4">
        <v>14407.0288864409</v>
      </c>
      <c r="I339" s="4">
        <v>12855.8255145558</v>
      </c>
      <c r="J339" s="4">
        <v>12622.4021792364</v>
      </c>
      <c r="K339" s="4">
        <v>11854.9165651316</v>
      </c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82</v>
      </c>
      <c r="E340" s="1" t="s">
        <v>10</v>
      </c>
      <c r="F340" s="4">
        <v>15087.6666020163</v>
      </c>
      <c r="G340" s="4">
        <v>16775.6178334256</v>
      </c>
      <c r="H340" s="4">
        <v>13920.9044926437</v>
      </c>
      <c r="I340" s="4">
        <v>13248.7271606611</v>
      </c>
      <c r="J340" s="4">
        <v>12797.2125431313</v>
      </c>
      <c r="K340" s="4">
        <v>10609.9763419736</v>
      </c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82</v>
      </c>
      <c r="E341" s="1" t="s">
        <v>10</v>
      </c>
      <c r="F341" s="4">
        <v>15087.6666271188</v>
      </c>
      <c r="G341" s="4">
        <v>16884.109839787</v>
      </c>
      <c r="H341" s="4">
        <v>20849.3875646833</v>
      </c>
      <c r="I341" s="4">
        <v>25559.6733365081</v>
      </c>
      <c r="J341" s="4">
        <v>31054.157415792</v>
      </c>
      <c r="K341" s="4">
        <v>35852.5610014233</v>
      </c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82</v>
      </c>
      <c r="E342" s="1" t="s">
        <v>10</v>
      </c>
      <c r="F342" s="4">
        <v>15087.6726887899</v>
      </c>
      <c r="G342" s="4">
        <v>16777.9144189437</v>
      </c>
      <c r="H342" s="4">
        <v>9455.21594687906</v>
      </c>
      <c r="I342" s="4">
        <v>9615.81169439983</v>
      </c>
      <c r="J342" s="4">
        <v>9406.84859780099</v>
      </c>
      <c r="K342" s="4">
        <v>9119.89061264362</v>
      </c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82</v>
      </c>
      <c r="E343" s="1" t="s">
        <v>10</v>
      </c>
      <c r="F343" s="4">
        <v>15075.0733591217</v>
      </c>
      <c r="G343" s="4">
        <v>16804.930461692</v>
      </c>
      <c r="H343" s="4">
        <v>20317.7085722108</v>
      </c>
      <c r="I343" s="4">
        <v>24361.483302556</v>
      </c>
      <c r="J343" s="4">
        <v>29281.8963867505</v>
      </c>
      <c r="K343" s="4">
        <v>34945.0597979197</v>
      </c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82</v>
      </c>
      <c r="E344" s="1" t="s">
        <v>10</v>
      </c>
      <c r="F344" s="4">
        <v>15075.0733591217</v>
      </c>
      <c r="G344" s="4">
        <v>16804.930461692</v>
      </c>
      <c r="H344" s="4">
        <v>20317.7085722108</v>
      </c>
      <c r="I344" s="4">
        <v>24361.483302556</v>
      </c>
      <c r="J344" s="4">
        <v>29281.8963867505</v>
      </c>
      <c r="K344" s="4">
        <v>34945.0597979197</v>
      </c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82</v>
      </c>
      <c r="E345" s="1" t="s">
        <v>10</v>
      </c>
      <c r="F345" s="4">
        <v>15075.0733591217</v>
      </c>
      <c r="G345" s="4">
        <v>16804.930461692</v>
      </c>
      <c r="H345" s="4">
        <v>20317.7085722108</v>
      </c>
      <c r="I345" s="4">
        <v>24361.483302556</v>
      </c>
      <c r="J345" s="4">
        <v>29281.8963867505</v>
      </c>
      <c r="K345" s="4">
        <v>34945.0597979197</v>
      </c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82</v>
      </c>
      <c r="E346" s="1" t="s">
        <v>10</v>
      </c>
      <c r="F346" s="4">
        <v>15087.6666271188</v>
      </c>
      <c r="G346" s="4">
        <v>15896.351550491</v>
      </c>
      <c r="H346" s="4">
        <v>17172.2700428781</v>
      </c>
      <c r="I346" s="4">
        <v>18570.2906575926</v>
      </c>
      <c r="J346" s="4">
        <v>20639.1995372549</v>
      </c>
      <c r="K346" s="4">
        <v>22490.9685744034</v>
      </c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82</v>
      </c>
      <c r="E347" s="1" t="s">
        <v>10</v>
      </c>
      <c r="F347" s="4">
        <v>15087.6666271188</v>
      </c>
      <c r="G347" s="4">
        <v>16884.109839787</v>
      </c>
      <c r="H347" s="4">
        <v>20849.3875646833</v>
      </c>
      <c r="I347" s="4">
        <v>25559.6733365081</v>
      </c>
      <c r="J347" s="4">
        <v>31054.157415792</v>
      </c>
      <c r="K347" s="4">
        <v>36047.9185545522</v>
      </c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82</v>
      </c>
      <c r="E348" s="1" t="s">
        <v>10</v>
      </c>
      <c r="F348" s="4">
        <v>15080.4598512322</v>
      </c>
      <c r="G348" s="4">
        <v>16698.0253009658</v>
      </c>
      <c r="H348" s="4">
        <v>10022.3250382898</v>
      </c>
      <c r="I348" s="4">
        <v>9602.23551877459</v>
      </c>
      <c r="J348" s="4">
        <v>8166.32068653787</v>
      </c>
      <c r="K348" s="4">
        <v>7697.33039881208</v>
      </c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82</v>
      </c>
      <c r="E349" s="1" t="s">
        <v>10</v>
      </c>
      <c r="F349" s="4">
        <v>13765.031</v>
      </c>
      <c r="G349" s="4">
        <v>15624.904</v>
      </c>
      <c r="H349" s="4">
        <v>19879.589</v>
      </c>
      <c r="I349" s="4">
        <v>24808.672</v>
      </c>
      <c r="J349" s="4">
        <v>30403.312</v>
      </c>
      <c r="K349" s="4">
        <v>37686.298</v>
      </c>
      <c r="L349" s="4">
        <v>44599.069</v>
      </c>
      <c r="M349" s="4">
        <v>48221.127</v>
      </c>
      <c r="N349" s="4">
        <v>48169.867</v>
      </c>
      <c r="O349" s="4">
        <v>42729.91</v>
      </c>
      <c r="P349" s="4">
        <v>35078.864</v>
      </c>
    </row>
    <row r="350" spans="1:16">
      <c r="A350" s="1" t="s">
        <v>71</v>
      </c>
      <c r="B350" s="1" t="s">
        <v>11</v>
      </c>
      <c r="C350" s="1" t="s">
        <v>8</v>
      </c>
      <c r="D350" s="1" t="s">
        <v>82</v>
      </c>
      <c r="E350" s="1" t="s">
        <v>10</v>
      </c>
      <c r="F350" s="4">
        <v>13765.031</v>
      </c>
      <c r="G350" s="4">
        <v>15624.904</v>
      </c>
      <c r="H350" s="4">
        <v>13283.178</v>
      </c>
      <c r="I350" s="4">
        <v>8796.882</v>
      </c>
      <c r="J350" s="4">
        <v>3246.746</v>
      </c>
      <c r="K350" s="4">
        <v>-2722.907</v>
      </c>
      <c r="L350" s="4">
        <v>-9663.357</v>
      </c>
      <c r="M350" s="4">
        <v>-14223.43</v>
      </c>
      <c r="N350" s="4">
        <v>-15511.212</v>
      </c>
      <c r="O350" s="4">
        <v>-16337.679</v>
      </c>
      <c r="P350" s="4">
        <v>-16493.988</v>
      </c>
    </row>
    <row r="351" spans="1:16">
      <c r="A351" s="1" t="s">
        <v>71</v>
      </c>
      <c r="B351" s="1" t="s">
        <v>12</v>
      </c>
      <c r="C351" s="1" t="s">
        <v>8</v>
      </c>
      <c r="D351" s="1" t="s">
        <v>82</v>
      </c>
      <c r="E351" s="1" t="s">
        <v>10</v>
      </c>
      <c r="F351" s="4">
        <v>13765.031</v>
      </c>
      <c r="G351" s="4">
        <v>15624.904</v>
      </c>
      <c r="H351" s="4">
        <v>9171.872</v>
      </c>
      <c r="I351" s="4">
        <v>2423.551</v>
      </c>
      <c r="J351" s="4">
        <v>-0.068</v>
      </c>
      <c r="K351" s="4">
        <v>53.563</v>
      </c>
      <c r="L351" s="4">
        <v>-99.864</v>
      </c>
      <c r="M351" s="4">
        <v>-450.589</v>
      </c>
      <c r="N351" s="4">
        <v>-700.887</v>
      </c>
      <c r="O351" s="4">
        <v>-755.497</v>
      </c>
      <c r="P351" s="4">
        <v>-995.447</v>
      </c>
    </row>
    <row r="352" spans="1:16">
      <c r="A352" s="1" t="s">
        <v>71</v>
      </c>
      <c r="B352" s="1" t="s">
        <v>72</v>
      </c>
      <c r="C352" s="1" t="s">
        <v>8</v>
      </c>
      <c r="D352" s="1" t="s">
        <v>82</v>
      </c>
      <c r="E352" s="1" t="s">
        <v>10</v>
      </c>
      <c r="F352" s="4">
        <v>13765.031</v>
      </c>
      <c r="G352" s="4">
        <v>15624.904</v>
      </c>
      <c r="H352" s="4">
        <v>9210.75</v>
      </c>
      <c r="I352" s="4">
        <v>2469.603</v>
      </c>
      <c r="J352" s="4">
        <v>26.913</v>
      </c>
      <c r="K352" s="4">
        <v>65.895</v>
      </c>
      <c r="L352" s="4">
        <v>-92.973</v>
      </c>
      <c r="M352" s="4">
        <v>-452.769</v>
      </c>
      <c r="N352" s="4">
        <v>-699.292</v>
      </c>
      <c r="O352" s="4">
        <v>-748.548</v>
      </c>
      <c r="P352" s="4">
        <v>-988.694</v>
      </c>
    </row>
    <row r="353" spans="1:16">
      <c r="A353" s="1" t="s">
        <v>71</v>
      </c>
      <c r="B353" s="1" t="s">
        <v>48</v>
      </c>
      <c r="C353" s="1" t="s">
        <v>8</v>
      </c>
      <c r="D353" s="1" t="s">
        <v>82</v>
      </c>
      <c r="E353" s="1" t="s">
        <v>10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82</v>
      </c>
      <c r="E354" s="1" t="s">
        <v>10</v>
      </c>
      <c r="F354" s="4">
        <v>13765.031</v>
      </c>
      <c r="G354" s="4">
        <v>15624.904</v>
      </c>
      <c r="H354" s="4">
        <v>12798.414</v>
      </c>
      <c r="I354" s="4">
        <v>8021.081</v>
      </c>
      <c r="J354" s="4">
        <v>1728.83</v>
      </c>
      <c r="K354" s="4">
        <v>-5591.162</v>
      </c>
      <c r="L354" s="4">
        <v>-11918.467</v>
      </c>
      <c r="M354" s="4">
        <v>-14507.994</v>
      </c>
      <c r="N354" s="4">
        <v>-16084.394</v>
      </c>
      <c r="O354" s="4">
        <v>-16751.499</v>
      </c>
      <c r="P354" s="4">
        <v>-16851.855</v>
      </c>
    </row>
    <row r="355" spans="1:16">
      <c r="A355" s="1" t="s">
        <v>71</v>
      </c>
      <c r="B355" s="1" t="s">
        <v>14</v>
      </c>
      <c r="C355" s="1" t="s">
        <v>8</v>
      </c>
      <c r="D355" s="1" t="s">
        <v>82</v>
      </c>
      <c r="E355" s="1" t="s">
        <v>10</v>
      </c>
      <c r="F355" s="4">
        <v>13765.031</v>
      </c>
      <c r="G355" s="4">
        <v>15624.904</v>
      </c>
      <c r="H355" s="4">
        <v>11876.909</v>
      </c>
      <c r="I355" s="4">
        <v>6378.738</v>
      </c>
      <c r="J355" s="4">
        <v>-902.201</v>
      </c>
      <c r="K355" s="4">
        <v>-8283.254</v>
      </c>
      <c r="L355" s="4">
        <v>-11959.953</v>
      </c>
      <c r="M355" s="4">
        <v>-13807.444</v>
      </c>
      <c r="N355" s="4">
        <v>-14558.191</v>
      </c>
      <c r="O355" s="4">
        <v>-14484.867</v>
      </c>
      <c r="P355" s="4">
        <v>-14595.426</v>
      </c>
    </row>
    <row r="356" spans="1:16">
      <c r="A356" s="1" t="s">
        <v>71</v>
      </c>
      <c r="B356" s="1" t="s">
        <v>15</v>
      </c>
      <c r="C356" s="1" t="s">
        <v>8</v>
      </c>
      <c r="D356" s="1" t="s">
        <v>82</v>
      </c>
      <c r="E356" s="1" t="s">
        <v>10</v>
      </c>
      <c r="F356" s="4">
        <v>13765.031</v>
      </c>
      <c r="G356" s="4">
        <v>15624.904</v>
      </c>
      <c r="H356" s="4">
        <v>10173.445</v>
      </c>
      <c r="I356" s="4">
        <v>2002.989</v>
      </c>
      <c r="J356" s="4">
        <v>-3949.104</v>
      </c>
      <c r="K356" s="4">
        <v>-5146.712</v>
      </c>
      <c r="L356" s="4">
        <v>-6319.417</v>
      </c>
      <c r="M356" s="4">
        <v>-7470.142</v>
      </c>
      <c r="N356" s="4">
        <v>-7993.519</v>
      </c>
      <c r="O356" s="4">
        <v>-8025.66</v>
      </c>
      <c r="P356" s="4">
        <v>-8034.286</v>
      </c>
    </row>
    <row r="357" spans="1:16">
      <c r="A357" s="1" t="s">
        <v>71</v>
      </c>
      <c r="B357" s="1" t="s">
        <v>16</v>
      </c>
      <c r="C357" s="1" t="s">
        <v>8</v>
      </c>
      <c r="D357" s="1" t="s">
        <v>82</v>
      </c>
      <c r="E357" s="1" t="s">
        <v>10</v>
      </c>
      <c r="F357" s="4">
        <v>13765.031</v>
      </c>
      <c r="G357" s="4">
        <v>15624.904</v>
      </c>
      <c r="H357" s="4">
        <v>9392.066</v>
      </c>
      <c r="I357" s="4">
        <v>596.449</v>
      </c>
      <c r="J357" s="4">
        <v>-4325.536</v>
      </c>
      <c r="K357" s="4">
        <v>-5071.514</v>
      </c>
      <c r="L357" s="4">
        <v>-5477.688</v>
      </c>
      <c r="M357" s="4">
        <v>-6187.855</v>
      </c>
      <c r="N357" s="4">
        <v>-6523.092</v>
      </c>
      <c r="O357" s="4">
        <v>-6585.178</v>
      </c>
      <c r="P357" s="4">
        <v>-6610.961</v>
      </c>
    </row>
    <row r="358" spans="1:16">
      <c r="A358" s="1" t="s">
        <v>71</v>
      </c>
      <c r="B358" s="1" t="s">
        <v>17</v>
      </c>
      <c r="C358" s="1" t="s">
        <v>8</v>
      </c>
      <c r="D358" s="1" t="s">
        <v>82</v>
      </c>
      <c r="E358" s="1" t="s">
        <v>10</v>
      </c>
      <c r="F358" s="4">
        <v>13765.031</v>
      </c>
      <c r="G358" s="4">
        <v>15624.904</v>
      </c>
      <c r="H358" s="4">
        <v>8868.243</v>
      </c>
      <c r="I358" s="4">
        <v>2389.781</v>
      </c>
      <c r="J358" s="4">
        <v>-361.054</v>
      </c>
      <c r="K358" s="4">
        <v>-216.341</v>
      </c>
      <c r="L358" s="4">
        <v>-121.741</v>
      </c>
      <c r="M358" s="4">
        <v>-252.025</v>
      </c>
      <c r="N358" s="4">
        <v>-404.853</v>
      </c>
      <c r="O358" s="4">
        <v>-408.193</v>
      </c>
      <c r="P358" s="4">
        <v>-490.702</v>
      </c>
    </row>
    <row r="359" spans="1:16">
      <c r="A359" s="1" t="s">
        <v>71</v>
      </c>
      <c r="B359" s="1" t="s">
        <v>18</v>
      </c>
      <c r="C359" s="1" t="s">
        <v>8</v>
      </c>
      <c r="D359" s="1" t="s">
        <v>82</v>
      </c>
      <c r="E359" s="1" t="s">
        <v>10</v>
      </c>
      <c r="F359" s="4">
        <v>13765.031</v>
      </c>
      <c r="G359" s="4">
        <v>15624.904</v>
      </c>
      <c r="H359" s="4">
        <v>15256.297</v>
      </c>
      <c r="I359" s="4">
        <v>11494.204</v>
      </c>
      <c r="J359" s="4">
        <v>4695.294</v>
      </c>
      <c r="K359" s="4">
        <v>-1791.591</v>
      </c>
      <c r="L359" s="4">
        <v>-5740.897</v>
      </c>
      <c r="M359" s="4">
        <v>-8063.755</v>
      </c>
      <c r="N359" s="4">
        <v>-10029.386</v>
      </c>
      <c r="O359" s="4">
        <v>-10693.112</v>
      </c>
      <c r="P359" s="4">
        <v>-11095.919</v>
      </c>
    </row>
    <row r="360" spans="1:16">
      <c r="A360" s="1" t="s">
        <v>71</v>
      </c>
      <c r="B360" s="1" t="s">
        <v>73</v>
      </c>
      <c r="C360" s="1" t="s">
        <v>8</v>
      </c>
      <c r="D360" s="1" t="s">
        <v>82</v>
      </c>
      <c r="E360" s="1" t="s">
        <v>10</v>
      </c>
      <c r="F360" s="4">
        <v>13765.031</v>
      </c>
      <c r="G360" s="4">
        <v>15624.904</v>
      </c>
      <c r="H360" s="4">
        <v>15264.562</v>
      </c>
      <c r="I360" s="4">
        <v>11534.381</v>
      </c>
      <c r="J360" s="4">
        <v>4725.822</v>
      </c>
      <c r="K360" s="4">
        <v>-1781.268</v>
      </c>
      <c r="L360" s="4">
        <v>-5693.621</v>
      </c>
      <c r="M360" s="4">
        <v>-8014.701</v>
      </c>
      <c r="N360" s="4">
        <v>-10154.806</v>
      </c>
      <c r="O360" s="4">
        <v>-11439.146</v>
      </c>
      <c r="P360" s="4">
        <v>-12830.381</v>
      </c>
    </row>
    <row r="361" spans="1:16">
      <c r="A361" s="1" t="s">
        <v>71</v>
      </c>
      <c r="B361" s="1" t="s">
        <v>49</v>
      </c>
      <c r="C361" s="1" t="s">
        <v>8</v>
      </c>
      <c r="D361" s="1" t="s">
        <v>82</v>
      </c>
      <c r="E361" s="1" t="s">
        <v>10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82</v>
      </c>
      <c r="E362" s="1" t="s">
        <v>10</v>
      </c>
      <c r="F362" s="4">
        <v>13765.031</v>
      </c>
      <c r="G362" s="4">
        <v>15624.904</v>
      </c>
      <c r="H362" s="4">
        <v>15939.04</v>
      </c>
      <c r="I362" s="4">
        <v>12418.64</v>
      </c>
      <c r="J362" s="4">
        <v>6311.556</v>
      </c>
      <c r="K362" s="4">
        <v>249.761</v>
      </c>
      <c r="L362" s="4">
        <v>-3553.159</v>
      </c>
      <c r="M362" s="4">
        <v>-5789.042</v>
      </c>
      <c r="N362" s="4">
        <v>-7781.996</v>
      </c>
      <c r="O362" s="4">
        <v>-8652.62</v>
      </c>
      <c r="P362" s="4">
        <v>-9489.784</v>
      </c>
    </row>
    <row r="363" spans="1:16">
      <c r="A363" s="1" t="s">
        <v>71</v>
      </c>
      <c r="B363" s="1" t="s">
        <v>20</v>
      </c>
      <c r="C363" s="1" t="s">
        <v>8</v>
      </c>
      <c r="D363" s="1" t="s">
        <v>82</v>
      </c>
      <c r="E363" s="1" t="s">
        <v>10</v>
      </c>
      <c r="F363" s="4">
        <v>13765.031</v>
      </c>
      <c r="G363" s="4">
        <v>15624.904</v>
      </c>
      <c r="H363" s="4">
        <v>13784.068</v>
      </c>
      <c r="I363" s="4">
        <v>10314.676</v>
      </c>
      <c r="J363" s="4">
        <v>5557.44</v>
      </c>
      <c r="K363" s="4">
        <v>2837.68</v>
      </c>
      <c r="L363" s="4">
        <v>1716.805</v>
      </c>
      <c r="M363" s="4">
        <v>970.936</v>
      </c>
      <c r="N363" s="4">
        <v>139.826</v>
      </c>
      <c r="O363" s="4">
        <v>40.479</v>
      </c>
      <c r="P363" s="4">
        <v>-195.817</v>
      </c>
    </row>
    <row r="364" spans="1:16">
      <c r="A364" s="1" t="s">
        <v>71</v>
      </c>
      <c r="B364" s="1" t="s">
        <v>74</v>
      </c>
      <c r="C364" s="1" t="s">
        <v>8</v>
      </c>
      <c r="D364" s="1" t="s">
        <v>82</v>
      </c>
      <c r="E364" s="1" t="s">
        <v>10</v>
      </c>
      <c r="F364" s="4">
        <v>13765.031</v>
      </c>
      <c r="G364" s="4">
        <v>15624.904</v>
      </c>
      <c r="H364" s="4">
        <v>13746.642</v>
      </c>
      <c r="I364" s="4">
        <v>10278.861</v>
      </c>
      <c r="J364" s="4">
        <v>5534.899</v>
      </c>
      <c r="K364" s="4">
        <v>2806.893</v>
      </c>
      <c r="L364" s="4">
        <v>1649.217</v>
      </c>
      <c r="M364" s="4">
        <v>926.6</v>
      </c>
      <c r="N364" s="4">
        <v>90.1</v>
      </c>
      <c r="O364" s="4">
        <v>97.049</v>
      </c>
      <c r="P364" s="4">
        <v>-438.563</v>
      </c>
    </row>
    <row r="365" spans="1:16">
      <c r="A365" s="1" t="s">
        <v>71</v>
      </c>
      <c r="B365" s="1" t="s">
        <v>50</v>
      </c>
      <c r="C365" s="1" t="s">
        <v>8</v>
      </c>
      <c r="D365" s="1" t="s">
        <v>82</v>
      </c>
      <c r="E365" s="1" t="s">
        <v>10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82</v>
      </c>
      <c r="E366" s="1" t="s">
        <v>10</v>
      </c>
      <c r="F366" s="4">
        <v>13765.031</v>
      </c>
      <c r="G366" s="4">
        <v>15624.904</v>
      </c>
      <c r="H366" s="4">
        <v>19872.03</v>
      </c>
      <c r="I366" s="4">
        <v>24784.458</v>
      </c>
      <c r="J366" s="4">
        <v>30383.667</v>
      </c>
      <c r="K366" s="4">
        <v>37693.947</v>
      </c>
      <c r="L366" s="4">
        <v>44588.809</v>
      </c>
      <c r="M366" s="4">
        <v>48234.036</v>
      </c>
      <c r="N366" s="4">
        <v>48268.241</v>
      </c>
      <c r="O366" s="4">
        <v>42910.649</v>
      </c>
      <c r="P366" s="4">
        <v>35379.107</v>
      </c>
    </row>
    <row r="367" spans="1:16">
      <c r="A367" s="1" t="s">
        <v>71</v>
      </c>
      <c r="B367" s="1" t="s">
        <v>51</v>
      </c>
      <c r="C367" s="1" t="s">
        <v>8</v>
      </c>
      <c r="D367" s="1" t="s">
        <v>82</v>
      </c>
      <c r="E367" s="1" t="s">
        <v>10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82</v>
      </c>
      <c r="E368" s="1" t="s">
        <v>10</v>
      </c>
      <c r="F368" s="4">
        <v>13765.031</v>
      </c>
      <c r="G368" s="4">
        <v>15624.904</v>
      </c>
      <c r="H368" s="4">
        <v>18892.747</v>
      </c>
      <c r="I368" s="4">
        <v>21753.947</v>
      </c>
      <c r="J368" s="4">
        <v>24459.686</v>
      </c>
      <c r="K368" s="4">
        <v>27986.935</v>
      </c>
      <c r="L368" s="4">
        <v>32234.834</v>
      </c>
      <c r="M368" s="4">
        <v>35475.242</v>
      </c>
      <c r="N368" s="4">
        <v>37186.937</v>
      </c>
      <c r="O368" s="4">
        <v>35808.776</v>
      </c>
      <c r="P368" s="4">
        <v>32359.355</v>
      </c>
    </row>
    <row r="369" spans="1:16">
      <c r="A369" s="1" t="s">
        <v>71</v>
      </c>
      <c r="B369" s="1" t="s">
        <v>22</v>
      </c>
      <c r="C369" s="1" t="s">
        <v>8</v>
      </c>
      <c r="D369" s="1" t="s">
        <v>82</v>
      </c>
      <c r="E369" s="1" t="s">
        <v>10</v>
      </c>
      <c r="F369" s="4">
        <v>13765.031</v>
      </c>
      <c r="G369" s="4">
        <v>15624.904</v>
      </c>
      <c r="H369" s="4">
        <v>15102.2</v>
      </c>
      <c r="I369" s="4">
        <v>11346.896</v>
      </c>
      <c r="J369" s="4">
        <v>4899.497</v>
      </c>
      <c r="K369" s="4">
        <v>-1469.693</v>
      </c>
      <c r="L369" s="4">
        <v>-5565.66</v>
      </c>
      <c r="M369" s="4">
        <v>-8059.018</v>
      </c>
      <c r="N369" s="4">
        <v>-9825.907</v>
      </c>
      <c r="O369" s="4">
        <v>-10429.676</v>
      </c>
      <c r="P369" s="4">
        <v>-10807.832</v>
      </c>
    </row>
    <row r="370" spans="1:16">
      <c r="A370" s="1" t="s">
        <v>71</v>
      </c>
      <c r="B370" s="1" t="s">
        <v>23</v>
      </c>
      <c r="C370" s="1" t="s">
        <v>8</v>
      </c>
      <c r="D370" s="1" t="s">
        <v>82</v>
      </c>
      <c r="E370" s="1" t="s">
        <v>10</v>
      </c>
      <c r="F370" s="4">
        <v>13765.031</v>
      </c>
      <c r="G370" s="4">
        <v>15624.904</v>
      </c>
      <c r="H370" s="4">
        <v>14956.815</v>
      </c>
      <c r="I370" s="4">
        <v>11122.598</v>
      </c>
      <c r="J370" s="4">
        <v>4873.348</v>
      </c>
      <c r="K370" s="4">
        <v>-1246.264</v>
      </c>
      <c r="L370" s="4">
        <v>-4990.076</v>
      </c>
      <c r="M370" s="4">
        <v>-6980.347</v>
      </c>
      <c r="N370" s="4">
        <v>-7266.167</v>
      </c>
      <c r="O370" s="4">
        <v>-7127.69</v>
      </c>
      <c r="P370" s="4">
        <v>-7160.206</v>
      </c>
    </row>
    <row r="371" spans="1:16">
      <c r="A371" s="1" t="s">
        <v>71</v>
      </c>
      <c r="B371" s="1" t="s">
        <v>24</v>
      </c>
      <c r="C371" s="1" t="s">
        <v>8</v>
      </c>
      <c r="D371" s="1" t="s">
        <v>82</v>
      </c>
      <c r="E371" s="1" t="s">
        <v>10</v>
      </c>
      <c r="F371" s="4">
        <v>13765.031</v>
      </c>
      <c r="G371" s="4">
        <v>15624.904</v>
      </c>
      <c r="H371" s="4">
        <v>14383.595</v>
      </c>
      <c r="I371" s="4">
        <v>9949.802</v>
      </c>
      <c r="J371" s="4">
        <v>3331.137</v>
      </c>
      <c r="K371" s="4">
        <v>-695.205</v>
      </c>
      <c r="L371" s="4">
        <v>-1581.954</v>
      </c>
      <c r="M371" s="4">
        <v>-3014.438</v>
      </c>
      <c r="N371" s="4">
        <v>-4484.329</v>
      </c>
      <c r="O371" s="4">
        <v>-5086.021</v>
      </c>
      <c r="P371" s="4">
        <v>-5491.498</v>
      </c>
    </row>
    <row r="372" spans="1:16">
      <c r="A372" s="1" t="s">
        <v>71</v>
      </c>
      <c r="B372" s="1" t="s">
        <v>25</v>
      </c>
      <c r="C372" s="1" t="s">
        <v>8</v>
      </c>
      <c r="D372" s="1" t="s">
        <v>82</v>
      </c>
      <c r="E372" s="1" t="s">
        <v>10</v>
      </c>
      <c r="F372" s="4">
        <v>13765.031</v>
      </c>
      <c r="G372" s="4">
        <v>15624.904</v>
      </c>
      <c r="H372" s="4">
        <v>13204.926</v>
      </c>
      <c r="I372" s="4">
        <v>8473.593</v>
      </c>
      <c r="J372" s="4">
        <v>2583.544</v>
      </c>
      <c r="K372" s="4">
        <v>-545.953</v>
      </c>
      <c r="L372" s="4">
        <v>-1080.251</v>
      </c>
      <c r="M372" s="4">
        <v>-1669.602</v>
      </c>
      <c r="N372" s="4">
        <v>-2585.928</v>
      </c>
      <c r="O372" s="4">
        <v>-3157.027</v>
      </c>
      <c r="P372" s="4">
        <v>-3572.955</v>
      </c>
    </row>
    <row r="373" spans="1:16">
      <c r="A373" s="1" t="s">
        <v>71</v>
      </c>
      <c r="B373" s="1" t="s">
        <v>26</v>
      </c>
      <c r="C373" s="1" t="s">
        <v>8</v>
      </c>
      <c r="D373" s="1" t="s">
        <v>82</v>
      </c>
      <c r="E373" s="1" t="s">
        <v>10</v>
      </c>
      <c r="F373" s="4">
        <v>13765.031</v>
      </c>
      <c r="G373" s="4">
        <v>15624.904</v>
      </c>
      <c r="H373" s="4">
        <v>14546.595</v>
      </c>
      <c r="I373" s="4">
        <v>11761.563</v>
      </c>
      <c r="J373" s="4">
        <v>7556.551</v>
      </c>
      <c r="K373" s="4">
        <v>3594.972</v>
      </c>
      <c r="L373" s="4">
        <v>1220.987</v>
      </c>
      <c r="M373" s="4">
        <v>458.289</v>
      </c>
      <c r="N373" s="4">
        <v>-18.284</v>
      </c>
      <c r="O373" s="4">
        <v>-250.167</v>
      </c>
      <c r="P373" s="4">
        <v>-347.532</v>
      </c>
    </row>
    <row r="374" spans="1:16">
      <c r="A374" s="1" t="s">
        <v>71</v>
      </c>
      <c r="B374" s="1" t="s">
        <v>27</v>
      </c>
      <c r="C374" s="1" t="s">
        <v>8</v>
      </c>
      <c r="D374" s="1" t="s">
        <v>82</v>
      </c>
      <c r="E374" s="1" t="s">
        <v>10</v>
      </c>
      <c r="F374" s="4">
        <v>13765.031</v>
      </c>
      <c r="G374" s="4">
        <v>15624.904</v>
      </c>
      <c r="H374" s="4">
        <v>11419.065</v>
      </c>
      <c r="I374" s="4">
        <v>7438.516</v>
      </c>
      <c r="J374" s="4">
        <v>4523.111</v>
      </c>
      <c r="K374" s="4">
        <v>3946.299</v>
      </c>
      <c r="L374" s="4">
        <v>3841.811</v>
      </c>
      <c r="M374" s="4">
        <v>3580.891</v>
      </c>
      <c r="N374" s="4">
        <v>2871.698</v>
      </c>
      <c r="O374" s="4">
        <v>1725.083</v>
      </c>
      <c r="P374" s="4">
        <v>983.058</v>
      </c>
    </row>
    <row r="375" spans="1:16">
      <c r="A375" s="1" t="s">
        <v>71</v>
      </c>
      <c r="B375" s="1" t="s">
        <v>28</v>
      </c>
      <c r="C375" s="1" t="s">
        <v>8</v>
      </c>
      <c r="D375" s="1" t="s">
        <v>82</v>
      </c>
      <c r="E375" s="1" t="s">
        <v>10</v>
      </c>
      <c r="F375" s="4">
        <v>9256.305</v>
      </c>
      <c r="G375" s="4">
        <v>15412.05</v>
      </c>
      <c r="H375" s="4">
        <v>16773.23</v>
      </c>
      <c r="I375" s="4">
        <v>12318.04</v>
      </c>
      <c r="J375" s="4">
        <v>5129.334</v>
      </c>
      <c r="K375" s="4">
        <v>-1621.077</v>
      </c>
      <c r="L375" s="4">
        <v>-2880.223</v>
      </c>
      <c r="M375" s="4">
        <v>-3741.969</v>
      </c>
      <c r="N375" s="4">
        <v>-4435.414</v>
      </c>
      <c r="O375" s="4">
        <v>-5025.61</v>
      </c>
      <c r="P375" s="4">
        <v>-5735.013</v>
      </c>
    </row>
    <row r="376" spans="1:16">
      <c r="A376" s="1" t="s">
        <v>71</v>
      </c>
      <c r="B376" s="1" t="s">
        <v>30</v>
      </c>
      <c r="C376" s="1" t="s">
        <v>8</v>
      </c>
      <c r="D376" s="1" t="s">
        <v>82</v>
      </c>
      <c r="E376" s="1" t="s">
        <v>10</v>
      </c>
      <c r="F376" s="4">
        <v>9256.305</v>
      </c>
      <c r="G376" s="4">
        <v>15398.89</v>
      </c>
      <c r="H376" s="4">
        <v>18152.53</v>
      </c>
      <c r="I376" s="4">
        <v>19520.5</v>
      </c>
      <c r="J376" s="4">
        <v>20616.67</v>
      </c>
      <c r="K376" s="4">
        <v>22161.58</v>
      </c>
      <c r="L376" s="4">
        <v>23210.93</v>
      </c>
      <c r="M376" s="4">
        <v>22642.3</v>
      </c>
      <c r="N376" s="4">
        <v>20072.25</v>
      </c>
      <c r="O376" s="4">
        <v>16205.11</v>
      </c>
      <c r="P376" s="4">
        <v>11793.07</v>
      </c>
    </row>
    <row r="377" spans="1:16">
      <c r="A377" s="1" t="s">
        <v>71</v>
      </c>
      <c r="B377" s="1" t="s">
        <v>32</v>
      </c>
      <c r="C377" s="1" t="s">
        <v>8</v>
      </c>
      <c r="D377" s="1" t="s">
        <v>82</v>
      </c>
      <c r="E377" s="1" t="s">
        <v>10</v>
      </c>
      <c r="F377" s="4">
        <v>13765.031</v>
      </c>
      <c r="G377" s="4">
        <v>15624.904</v>
      </c>
      <c r="H377" s="4">
        <v>19995.086</v>
      </c>
      <c r="I377" s="4">
        <v>25298.954</v>
      </c>
      <c r="J377" s="4">
        <v>31358.652</v>
      </c>
      <c r="K377" s="4">
        <v>39099.804</v>
      </c>
      <c r="L377" s="4">
        <v>46730.476</v>
      </c>
      <c r="M377" s="4">
        <v>51186.495</v>
      </c>
      <c r="N377" s="4">
        <v>51422.235</v>
      </c>
      <c r="O377" s="4">
        <v>46043.546</v>
      </c>
      <c r="P377" s="4">
        <v>38138.012</v>
      </c>
    </row>
    <row r="378" spans="1:16">
      <c r="A378" s="1" t="s">
        <v>71</v>
      </c>
      <c r="B378" s="1" t="s">
        <v>33</v>
      </c>
      <c r="C378" s="1" t="s">
        <v>8</v>
      </c>
      <c r="D378" s="1" t="s">
        <v>82</v>
      </c>
      <c r="E378" s="1" t="s">
        <v>10</v>
      </c>
      <c r="F378" s="4">
        <v>13765.031</v>
      </c>
      <c r="G378" s="4">
        <v>15624.904</v>
      </c>
      <c r="H378" s="4">
        <v>19959.977</v>
      </c>
      <c r="I378" s="4">
        <v>25030.41</v>
      </c>
      <c r="J378" s="4">
        <v>30701.063</v>
      </c>
      <c r="K378" s="4">
        <v>37967.56</v>
      </c>
      <c r="L378" s="4">
        <v>45087.262</v>
      </c>
      <c r="M378" s="4">
        <v>49581.844</v>
      </c>
      <c r="N378" s="4">
        <v>50514.52</v>
      </c>
      <c r="O378" s="4">
        <v>47558.641</v>
      </c>
      <c r="P378" s="4">
        <v>45521.389</v>
      </c>
    </row>
    <row r="379" spans="1:16">
      <c r="A379" s="1" t="s">
        <v>71</v>
      </c>
      <c r="B379" s="1" t="s">
        <v>34</v>
      </c>
      <c r="C379" s="1" t="s">
        <v>8</v>
      </c>
      <c r="D379" s="1" t="s">
        <v>82</v>
      </c>
      <c r="E379" s="1" t="s">
        <v>10</v>
      </c>
      <c r="F379" s="4">
        <v>13765.031</v>
      </c>
      <c r="G379" s="4">
        <v>15624.904</v>
      </c>
      <c r="H379" s="4">
        <v>19875.278</v>
      </c>
      <c r="I379" s="4">
        <v>24797.339</v>
      </c>
      <c r="J379" s="4">
        <v>30380.649</v>
      </c>
      <c r="K379" s="4">
        <v>37593.813</v>
      </c>
      <c r="L379" s="4">
        <v>44300.577</v>
      </c>
      <c r="M379" s="4">
        <v>47829.132</v>
      </c>
      <c r="N379" s="4">
        <v>48101.43</v>
      </c>
      <c r="O379" s="4">
        <v>43803.219</v>
      </c>
      <c r="P379" s="4">
        <v>37787.685</v>
      </c>
    </row>
    <row r="380" spans="1:16">
      <c r="A380" s="1" t="s">
        <v>71</v>
      </c>
      <c r="B380" s="1" t="s">
        <v>35</v>
      </c>
      <c r="C380" s="1" t="s">
        <v>8</v>
      </c>
      <c r="D380" s="1" t="s">
        <v>82</v>
      </c>
      <c r="E380" s="1" t="s">
        <v>10</v>
      </c>
      <c r="F380" s="4">
        <v>13765.031</v>
      </c>
      <c r="G380" s="4">
        <v>15624.904</v>
      </c>
      <c r="H380" s="4">
        <v>19944.325</v>
      </c>
      <c r="I380" s="4">
        <v>24989.67</v>
      </c>
      <c r="J380" s="4">
        <v>30597.812</v>
      </c>
      <c r="K380" s="4">
        <v>37698.439</v>
      </c>
      <c r="L380" s="4">
        <v>44492.523</v>
      </c>
      <c r="M380" s="4">
        <v>49144.083</v>
      </c>
      <c r="N380" s="4">
        <v>51519.001</v>
      </c>
      <c r="O380" s="4">
        <v>50102.088</v>
      </c>
      <c r="P380" s="4">
        <v>49210.52</v>
      </c>
    </row>
    <row r="381" spans="1:16">
      <c r="A381" s="1" t="s">
        <v>71</v>
      </c>
      <c r="B381" s="1" t="s">
        <v>36</v>
      </c>
      <c r="C381" s="1" t="s">
        <v>8</v>
      </c>
      <c r="D381" s="1" t="s">
        <v>82</v>
      </c>
      <c r="E381" s="1" t="s">
        <v>10</v>
      </c>
      <c r="F381" s="4">
        <v>13765.031</v>
      </c>
      <c r="G381" s="4">
        <v>15624.904</v>
      </c>
      <c r="H381" s="4">
        <v>19003.204</v>
      </c>
      <c r="I381" s="4">
        <v>22112.801</v>
      </c>
      <c r="J381" s="4">
        <v>25007.636</v>
      </c>
      <c r="K381" s="4">
        <v>28554.47</v>
      </c>
      <c r="L381" s="4">
        <v>32765.959</v>
      </c>
      <c r="M381" s="4">
        <v>36233.438</v>
      </c>
      <c r="N381" s="4">
        <v>38758.782</v>
      </c>
      <c r="O381" s="4">
        <v>38377.847</v>
      </c>
      <c r="P381" s="4">
        <v>35444.129</v>
      </c>
    </row>
    <row r="382" spans="1:16">
      <c r="A382" s="1" t="s">
        <v>71</v>
      </c>
      <c r="B382" s="1" t="s">
        <v>37</v>
      </c>
      <c r="C382" s="1" t="s">
        <v>8</v>
      </c>
      <c r="D382" s="1" t="s">
        <v>82</v>
      </c>
      <c r="E382" s="1" t="s">
        <v>10</v>
      </c>
      <c r="F382" s="4">
        <v>13765.031</v>
      </c>
      <c r="G382" s="4">
        <v>15624.904</v>
      </c>
      <c r="H382" s="4">
        <v>20057.68</v>
      </c>
      <c r="I382" s="4">
        <v>25498.386</v>
      </c>
      <c r="J382" s="4">
        <v>31557.083</v>
      </c>
      <c r="K382" s="4">
        <v>39086.181</v>
      </c>
      <c r="L382" s="4">
        <v>46522.531</v>
      </c>
      <c r="M382" s="4">
        <v>52348.827</v>
      </c>
      <c r="N382" s="4">
        <v>55799.302</v>
      </c>
      <c r="O382" s="4">
        <v>55110.325</v>
      </c>
      <c r="P382" s="4">
        <v>53655.159</v>
      </c>
    </row>
    <row r="383" spans="1:16">
      <c r="A383" s="1" t="s">
        <v>71</v>
      </c>
      <c r="B383" s="1" t="s">
        <v>38</v>
      </c>
      <c r="C383" s="1" t="s">
        <v>8</v>
      </c>
      <c r="D383" s="1" t="s">
        <v>82</v>
      </c>
      <c r="E383" s="1" t="s">
        <v>10</v>
      </c>
      <c r="F383" s="4">
        <v>13765.031</v>
      </c>
      <c r="G383" s="4">
        <v>15624.904</v>
      </c>
      <c r="H383" s="4">
        <v>12827.875</v>
      </c>
      <c r="I383" s="4">
        <v>7852.686</v>
      </c>
      <c r="J383" s="4">
        <v>1359.977</v>
      </c>
      <c r="K383" s="4">
        <v>-5748.883</v>
      </c>
      <c r="L383" s="4">
        <v>-11765.447</v>
      </c>
      <c r="M383" s="4">
        <v>-14209.112</v>
      </c>
      <c r="N383" s="4">
        <v>-15972.313</v>
      </c>
      <c r="O383" s="4">
        <v>-16668.681</v>
      </c>
      <c r="P383" s="4">
        <v>-16833.222</v>
      </c>
    </row>
    <row r="384" spans="1:16">
      <c r="A384" s="1" t="s">
        <v>71</v>
      </c>
      <c r="B384" s="1" t="s">
        <v>76</v>
      </c>
      <c r="C384" s="1" t="s">
        <v>8</v>
      </c>
      <c r="D384" s="1" t="s">
        <v>82</v>
      </c>
      <c r="E384" s="1" t="s">
        <v>10</v>
      </c>
      <c r="F384" s="4">
        <v>13765.031</v>
      </c>
      <c r="G384" s="4">
        <v>15624.904</v>
      </c>
      <c r="H384" s="4">
        <v>12992.812</v>
      </c>
      <c r="I384" s="4">
        <v>8315.172</v>
      </c>
      <c r="J384" s="4">
        <v>2261.264</v>
      </c>
      <c r="K384" s="4">
        <v>-4509.43</v>
      </c>
      <c r="L384" s="4">
        <v>-11446.824</v>
      </c>
      <c r="M384" s="4">
        <v>-15655.009</v>
      </c>
      <c r="N384" s="4">
        <v>-16966.194</v>
      </c>
      <c r="O384" s="4">
        <v>-17021.483</v>
      </c>
      <c r="P384" s="4">
        <v>-17032.949</v>
      </c>
    </row>
    <row r="385" spans="1:16">
      <c r="A385" s="1" t="s">
        <v>71</v>
      </c>
      <c r="B385" s="1" t="s">
        <v>52</v>
      </c>
      <c r="C385" s="1" t="s">
        <v>8</v>
      </c>
      <c r="D385" s="1" t="s">
        <v>82</v>
      </c>
      <c r="E385" s="1" t="s">
        <v>10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82</v>
      </c>
      <c r="E386" s="1" t="s">
        <v>10</v>
      </c>
      <c r="F386" s="4">
        <v>13328.8738662425</v>
      </c>
      <c r="G386" s="4">
        <v>13812.8322564953</v>
      </c>
      <c r="H386" s="4">
        <v>15738.4529861324</v>
      </c>
      <c r="I386" s="4">
        <v>18352.0123257805</v>
      </c>
      <c r="J386" s="4">
        <v>22302.0095514149</v>
      </c>
      <c r="K386" s="4">
        <v>26091.4029319507</v>
      </c>
      <c r="L386" s="4">
        <v>31098.8803252443</v>
      </c>
      <c r="M386" s="4">
        <v>35428.1673937085</v>
      </c>
      <c r="N386" s="4">
        <v>39821.1212205836</v>
      </c>
      <c r="O386" s="4">
        <v>45692.5664050569</v>
      </c>
      <c r="P386" s="4">
        <v>51725.3623531647</v>
      </c>
    </row>
    <row r="387" spans="1:16">
      <c r="A387" s="1" t="s">
        <v>77</v>
      </c>
      <c r="B387" s="1" t="s">
        <v>11</v>
      </c>
      <c r="C387" s="1" t="s">
        <v>8</v>
      </c>
      <c r="D387" s="1" t="s">
        <v>82</v>
      </c>
      <c r="E387" s="1" t="s">
        <v>10</v>
      </c>
      <c r="F387" s="4">
        <v>13328.8738662425</v>
      </c>
      <c r="G387" s="4">
        <v>13812.8322564953</v>
      </c>
      <c r="H387" s="4">
        <v>11075.9186161205</v>
      </c>
      <c r="I387" s="4">
        <v>6116.13482080161</v>
      </c>
      <c r="J387" s="4">
        <v>3430.65357569604</v>
      </c>
      <c r="K387" s="4">
        <v>-763.670535094606</v>
      </c>
      <c r="L387" s="4">
        <v>-3466.17969579476</v>
      </c>
      <c r="M387" s="4">
        <v>-4426.07162934252</v>
      </c>
      <c r="N387" s="4">
        <v>-5369.76969742696</v>
      </c>
      <c r="O387" s="4">
        <v>-5348.65536535428</v>
      </c>
      <c r="P387" s="4">
        <v>-5364.02299139598</v>
      </c>
    </row>
    <row r="388" spans="1:16">
      <c r="A388" s="1" t="s">
        <v>77</v>
      </c>
      <c r="B388" s="1" t="s">
        <v>12</v>
      </c>
      <c r="C388" s="1" t="s">
        <v>8</v>
      </c>
      <c r="D388" s="1" t="s">
        <v>82</v>
      </c>
      <c r="E388" s="1" t="s">
        <v>10</v>
      </c>
      <c r="F388" s="4">
        <v>13328.8738662425</v>
      </c>
      <c r="G388" s="4">
        <v>13812.8322564953</v>
      </c>
      <c r="H388" s="4">
        <v>9189.16075074582</v>
      </c>
      <c r="I388" s="4">
        <v>7008.93082224958</v>
      </c>
      <c r="J388" s="4">
        <v>4118.10557591803</v>
      </c>
      <c r="K388" s="4">
        <v>1322.41972376347</v>
      </c>
      <c r="L388" s="4">
        <v>810.046762590122</v>
      </c>
      <c r="M388" s="4">
        <v>713.640689337485</v>
      </c>
      <c r="N388" s="4">
        <v>634.679272858009</v>
      </c>
      <c r="O388" s="4">
        <v>579.478451640692</v>
      </c>
      <c r="P388" s="4">
        <v>549.762469451515</v>
      </c>
    </row>
    <row r="389" spans="1:16">
      <c r="A389" s="1" t="s">
        <v>77</v>
      </c>
      <c r="B389" s="1" t="s">
        <v>13</v>
      </c>
      <c r="C389" s="1" t="s">
        <v>8</v>
      </c>
      <c r="D389" s="1" t="s">
        <v>82</v>
      </c>
      <c r="E389" s="1" t="s">
        <v>10</v>
      </c>
      <c r="F389" s="4">
        <v>13328.8738662425</v>
      </c>
      <c r="G389" s="4">
        <v>13812.8322564953</v>
      </c>
      <c r="H389" s="4">
        <v>10373.7442445855</v>
      </c>
      <c r="I389" s="4">
        <v>6089.67193860652</v>
      </c>
      <c r="J389" s="4">
        <v>3093.27523820111</v>
      </c>
      <c r="K389" s="4">
        <v>-2644.22787207248</v>
      </c>
      <c r="L389" s="4">
        <v>-4890.76158121026</v>
      </c>
      <c r="M389" s="4">
        <v>-6014.03296575153</v>
      </c>
      <c r="N389" s="4">
        <v>-6276.36224551578</v>
      </c>
      <c r="O389" s="4">
        <v>-6494.84084370048</v>
      </c>
      <c r="P389" s="4">
        <v>-6532.10534757372</v>
      </c>
    </row>
    <row r="390" spans="1:16">
      <c r="A390" s="1" t="s">
        <v>77</v>
      </c>
      <c r="B390" s="1" t="s">
        <v>14</v>
      </c>
      <c r="C390" s="1" t="s">
        <v>8</v>
      </c>
      <c r="D390" s="1" t="s">
        <v>82</v>
      </c>
      <c r="E390" s="1" t="s">
        <v>10</v>
      </c>
      <c r="F390" s="4">
        <v>13328.8738662425</v>
      </c>
      <c r="G390" s="4">
        <v>14460.7754250901</v>
      </c>
      <c r="H390" s="4">
        <v>10558.0935360069</v>
      </c>
      <c r="I390" s="4">
        <v>5827.95713445173</v>
      </c>
      <c r="J390" s="4">
        <v>2893.52708651538</v>
      </c>
      <c r="K390" s="4">
        <v>-2684.636506351</v>
      </c>
      <c r="L390" s="4">
        <v>-5271.21706687744</v>
      </c>
      <c r="M390" s="4">
        <v>-6654.96251553157</v>
      </c>
      <c r="N390" s="4">
        <v>-8089.3660160167</v>
      </c>
      <c r="O390" s="4">
        <v>-8442.83942341666</v>
      </c>
      <c r="P390" s="4">
        <v>-8311.16886940806</v>
      </c>
    </row>
    <row r="391" spans="1:16">
      <c r="A391" s="1" t="s">
        <v>77</v>
      </c>
      <c r="B391" s="1" t="s">
        <v>15</v>
      </c>
      <c r="C391" s="1" t="s">
        <v>8</v>
      </c>
      <c r="D391" s="1" t="s">
        <v>82</v>
      </c>
      <c r="E391" s="1" t="s">
        <v>10</v>
      </c>
      <c r="F391" s="4">
        <v>13328.8738662425</v>
      </c>
      <c r="G391" s="4">
        <v>13812.8322564953</v>
      </c>
      <c r="H391" s="4">
        <v>9521.19196436904</v>
      </c>
      <c r="I391" s="4">
        <v>5556.31194359883</v>
      </c>
      <c r="J391" s="4">
        <v>2539.05733268134</v>
      </c>
      <c r="K391" s="4">
        <v>-856.034764762737</v>
      </c>
      <c r="L391" s="4">
        <v>-1500.49879081866</v>
      </c>
      <c r="M391" s="4">
        <v>-1911.92728719131</v>
      </c>
      <c r="N391" s="4">
        <v>-2316.80196175401</v>
      </c>
      <c r="O391" s="4">
        <v>-2514.73892495436</v>
      </c>
      <c r="P391" s="4">
        <v>-2712.3408514417</v>
      </c>
    </row>
    <row r="392" spans="1:16">
      <c r="A392" s="1" t="s">
        <v>77</v>
      </c>
      <c r="B392" s="1" t="s">
        <v>16</v>
      </c>
      <c r="C392" s="1" t="s">
        <v>8</v>
      </c>
      <c r="D392" s="1" t="s">
        <v>82</v>
      </c>
      <c r="E392" s="1" t="s">
        <v>10</v>
      </c>
      <c r="F392" s="4">
        <v>13328.8738662425</v>
      </c>
      <c r="G392" s="4">
        <v>14460.7754250901</v>
      </c>
      <c r="H392" s="4">
        <v>9283.39564619197</v>
      </c>
      <c r="I392" s="4">
        <v>5185.86225742421</v>
      </c>
      <c r="J392" s="4">
        <v>2079.70667839388</v>
      </c>
      <c r="K392" s="4">
        <v>-477.636152505188</v>
      </c>
      <c r="L392" s="4">
        <v>-929.389493053593</v>
      </c>
      <c r="M392" s="4">
        <v>-1346.02028147652</v>
      </c>
      <c r="N392" s="4">
        <v>-1463.69056182579</v>
      </c>
      <c r="O392" s="4">
        <v>-2062.31116567771</v>
      </c>
      <c r="P392" s="4">
        <v>-1556.44114677327</v>
      </c>
    </row>
    <row r="393" spans="1:16">
      <c r="A393" s="1" t="s">
        <v>77</v>
      </c>
      <c r="B393" s="1" t="s">
        <v>17</v>
      </c>
      <c r="C393" s="1" t="s">
        <v>8</v>
      </c>
      <c r="D393" s="1" t="s">
        <v>82</v>
      </c>
      <c r="E393" s="1" t="s">
        <v>10</v>
      </c>
      <c r="F393" s="4">
        <v>13328.8738662425</v>
      </c>
      <c r="G393" s="4">
        <v>13812.8322564953</v>
      </c>
      <c r="H393" s="4">
        <v>9233.07107116409</v>
      </c>
      <c r="I393" s="4">
        <v>7585.03393149148</v>
      </c>
      <c r="J393" s="4">
        <v>4564.4910787858</v>
      </c>
      <c r="K393" s="4">
        <v>1543.60844366663</v>
      </c>
      <c r="L393" s="4">
        <v>832.881820186373</v>
      </c>
      <c r="M393" s="4">
        <v>715.520970129476</v>
      </c>
      <c r="N393" s="4">
        <v>635.811433556639</v>
      </c>
      <c r="O393" s="4">
        <v>572.908692009412</v>
      </c>
      <c r="P393" s="4">
        <v>518.892898133562</v>
      </c>
    </row>
    <row r="394" spans="1:16">
      <c r="A394" s="1" t="s">
        <v>77</v>
      </c>
      <c r="B394" s="1" t="s">
        <v>18</v>
      </c>
      <c r="C394" s="1" t="s">
        <v>8</v>
      </c>
      <c r="D394" s="1" t="s">
        <v>82</v>
      </c>
      <c r="E394" s="1" t="s">
        <v>10</v>
      </c>
      <c r="F394" s="4">
        <v>13328.8738662425</v>
      </c>
      <c r="G394" s="4">
        <v>13812.8322564953</v>
      </c>
      <c r="H394" s="4">
        <v>12984.7468344553</v>
      </c>
      <c r="I394" s="4">
        <v>10937.5465490741</v>
      </c>
      <c r="J394" s="4">
        <v>5826.9755113763</v>
      </c>
      <c r="K394" s="4">
        <v>3628.10945625006</v>
      </c>
      <c r="L394" s="4">
        <v>2825.32535986478</v>
      </c>
      <c r="M394" s="4">
        <v>962.934385955115</v>
      </c>
      <c r="N394" s="4">
        <v>-178.102535034957</v>
      </c>
      <c r="O394" s="4">
        <v>-1806.3188792254</v>
      </c>
      <c r="P394" s="4">
        <v>-2432.55112366665</v>
      </c>
    </row>
    <row r="395" spans="1:16">
      <c r="A395" s="1" t="s">
        <v>77</v>
      </c>
      <c r="B395" s="1" t="s">
        <v>19</v>
      </c>
      <c r="C395" s="1" t="s">
        <v>8</v>
      </c>
      <c r="D395" s="1" t="s">
        <v>82</v>
      </c>
      <c r="E395" s="1" t="s">
        <v>10</v>
      </c>
      <c r="F395" s="4">
        <v>13328.8738662425</v>
      </c>
      <c r="G395" s="4">
        <v>13812.8322564953</v>
      </c>
      <c r="H395" s="4">
        <v>12903.3742234551</v>
      </c>
      <c r="I395" s="4">
        <v>11402.1967267892</v>
      </c>
      <c r="J395" s="4">
        <v>8402.74589450653</v>
      </c>
      <c r="K395" s="4">
        <v>2748.72295052144</v>
      </c>
      <c r="L395" s="4">
        <v>2178.33757263399</v>
      </c>
      <c r="M395" s="4">
        <v>1534.32729670844</v>
      </c>
      <c r="N395" s="4">
        <v>978.443968930248</v>
      </c>
      <c r="O395" s="4">
        <v>-294.760862962944</v>
      </c>
      <c r="P395" s="4">
        <v>-663.261009414466</v>
      </c>
    </row>
    <row r="396" spans="1:16">
      <c r="A396" s="1" t="s">
        <v>77</v>
      </c>
      <c r="B396" s="1" t="s">
        <v>20</v>
      </c>
      <c r="C396" s="1" t="s">
        <v>8</v>
      </c>
      <c r="D396" s="1" t="s">
        <v>82</v>
      </c>
      <c r="E396" s="1" t="s">
        <v>10</v>
      </c>
      <c r="F396" s="4">
        <v>13328.8738662425</v>
      </c>
      <c r="G396" s="4">
        <v>13812.8322564953</v>
      </c>
      <c r="H396" s="4">
        <v>12725.833528506</v>
      </c>
      <c r="I396" s="4">
        <v>10751.6760976965</v>
      </c>
      <c r="J396" s="4">
        <v>7583.37339193615</v>
      </c>
      <c r="K396" s="4">
        <v>4051.09417116871</v>
      </c>
      <c r="L396" s="4">
        <v>2742.39213754141</v>
      </c>
      <c r="M396" s="4">
        <v>1802.54289864938</v>
      </c>
      <c r="N396" s="4">
        <v>1572.06655348563</v>
      </c>
      <c r="O396" s="4">
        <v>1205.1492763667</v>
      </c>
      <c r="P396" s="4">
        <v>1151.5766832869</v>
      </c>
    </row>
    <row r="397" spans="1:16">
      <c r="A397" s="1" t="s">
        <v>77</v>
      </c>
      <c r="B397" s="1" t="s">
        <v>21</v>
      </c>
      <c r="C397" s="1" t="s">
        <v>8</v>
      </c>
      <c r="D397" s="1" t="s">
        <v>82</v>
      </c>
      <c r="E397" s="1" t="s">
        <v>10</v>
      </c>
      <c r="F397" s="4">
        <v>13328.8738662425</v>
      </c>
      <c r="G397" s="4">
        <v>13812.8322564953</v>
      </c>
      <c r="H397" s="4">
        <v>14494.8453838626</v>
      </c>
      <c r="I397" s="4">
        <v>16019.305021155</v>
      </c>
      <c r="J397" s="4">
        <v>17303.0766062622</v>
      </c>
      <c r="K397" s="4">
        <v>17439.3859759758</v>
      </c>
      <c r="L397" s="4">
        <v>19823.8774079142</v>
      </c>
      <c r="M397" s="4">
        <v>23348.5242903908</v>
      </c>
      <c r="N397" s="4">
        <v>26431.6221484346</v>
      </c>
      <c r="O397" s="4">
        <v>29605.397573097</v>
      </c>
      <c r="P397" s="4">
        <v>32039.0517417178</v>
      </c>
    </row>
    <row r="398" spans="1:16">
      <c r="A398" s="1" t="s">
        <v>77</v>
      </c>
      <c r="B398" s="1" t="s">
        <v>22</v>
      </c>
      <c r="C398" s="1" t="s">
        <v>8</v>
      </c>
      <c r="D398" s="1" t="s">
        <v>82</v>
      </c>
      <c r="E398" s="1" t="s">
        <v>10</v>
      </c>
      <c r="F398" s="4">
        <v>13328.8738662425</v>
      </c>
      <c r="G398" s="4">
        <v>13812.8322564953</v>
      </c>
      <c r="H398" s="4">
        <v>13192.6631939283</v>
      </c>
      <c r="I398" s="4">
        <v>11569.3421693829</v>
      </c>
      <c r="J398" s="4">
        <v>6316.80357350899</v>
      </c>
      <c r="K398" s="4">
        <v>4321.37976341744</v>
      </c>
      <c r="L398" s="4">
        <v>3022.81019786623</v>
      </c>
      <c r="M398" s="4">
        <v>1235.47664675728</v>
      </c>
      <c r="N398" s="4">
        <v>-544.268619608619</v>
      </c>
      <c r="O398" s="4">
        <v>-1921.21525862837</v>
      </c>
      <c r="P398" s="4">
        <v>-2944.22434734057</v>
      </c>
    </row>
    <row r="399" spans="1:16">
      <c r="A399" s="1" t="s">
        <v>77</v>
      </c>
      <c r="B399" s="1" t="s">
        <v>23</v>
      </c>
      <c r="C399" s="1" t="s">
        <v>8</v>
      </c>
      <c r="D399" s="1" t="s">
        <v>82</v>
      </c>
      <c r="E399" s="1" t="s">
        <v>10</v>
      </c>
      <c r="F399" s="4">
        <v>13328.8738662425</v>
      </c>
      <c r="G399" s="4">
        <v>13812.8322564953</v>
      </c>
      <c r="H399" s="4">
        <v>12885.0197758517</v>
      </c>
      <c r="I399" s="4">
        <v>10889.3237668984</v>
      </c>
      <c r="J399" s="4">
        <v>6014.48550757734</v>
      </c>
      <c r="K399" s="4">
        <v>3806.75181953244</v>
      </c>
      <c r="L399" s="4">
        <v>2926.4687284957</v>
      </c>
      <c r="M399" s="4">
        <v>1083.74523742807</v>
      </c>
      <c r="N399" s="4">
        <v>-467.419571225379</v>
      </c>
      <c r="O399" s="4">
        <v>-2575.34547773591</v>
      </c>
      <c r="P399" s="4">
        <v>-3597.53868294424</v>
      </c>
    </row>
    <row r="400" spans="1:16">
      <c r="A400" s="1" t="s">
        <v>77</v>
      </c>
      <c r="B400" s="1" t="s">
        <v>24</v>
      </c>
      <c r="C400" s="1" t="s">
        <v>8</v>
      </c>
      <c r="D400" s="1" t="s">
        <v>82</v>
      </c>
      <c r="E400" s="1" t="s">
        <v>10</v>
      </c>
      <c r="F400" s="4">
        <v>13328.8738662425</v>
      </c>
      <c r="G400" s="4">
        <v>13812.8322564953</v>
      </c>
      <c r="H400" s="4">
        <v>12823.3221777598</v>
      </c>
      <c r="I400" s="4">
        <v>10732.0027281267</v>
      </c>
      <c r="J400" s="4">
        <v>5764.92621679886</v>
      </c>
      <c r="K400" s="4">
        <v>3602.68962860976</v>
      </c>
      <c r="L400" s="4">
        <v>2975.11488661023</v>
      </c>
      <c r="M400" s="4">
        <v>1692.36241821676</v>
      </c>
      <c r="N400" s="4">
        <v>676.625364007286</v>
      </c>
      <c r="O400" s="4">
        <v>-168.209861067168</v>
      </c>
      <c r="P400" s="4">
        <v>-310.910254157385</v>
      </c>
    </row>
    <row r="401" spans="1:16">
      <c r="A401" s="1" t="s">
        <v>77</v>
      </c>
      <c r="B401" s="1" t="s">
        <v>25</v>
      </c>
      <c r="C401" s="1" t="s">
        <v>8</v>
      </c>
      <c r="D401" s="1" t="s">
        <v>82</v>
      </c>
      <c r="E401" s="1" t="s">
        <v>10</v>
      </c>
      <c r="F401" s="4">
        <v>13328.8738662425</v>
      </c>
      <c r="G401" s="4">
        <v>14460.7754250901</v>
      </c>
      <c r="H401" s="4">
        <v>12605.5010536265</v>
      </c>
      <c r="I401" s="4">
        <v>10480.0109477964</v>
      </c>
      <c r="J401" s="4">
        <v>5930.98308413505</v>
      </c>
      <c r="K401" s="4">
        <v>3798.69081251395</v>
      </c>
      <c r="L401" s="4">
        <v>3332.41665997096</v>
      </c>
      <c r="M401" s="4">
        <v>2357.43151600211</v>
      </c>
      <c r="N401" s="4">
        <v>1609.1008743946</v>
      </c>
      <c r="O401" s="4">
        <v>793.261103876514</v>
      </c>
      <c r="P401" s="4">
        <v>636.552505375452</v>
      </c>
    </row>
    <row r="402" spans="1:16">
      <c r="A402" s="1" t="s">
        <v>77</v>
      </c>
      <c r="B402" s="1" t="s">
        <v>26</v>
      </c>
      <c r="C402" s="1" t="s">
        <v>8</v>
      </c>
      <c r="D402" s="1" t="s">
        <v>82</v>
      </c>
      <c r="E402" s="1" t="s">
        <v>10</v>
      </c>
      <c r="F402" s="4">
        <v>13328.8738662425</v>
      </c>
      <c r="G402" s="4">
        <v>13812.8322564953</v>
      </c>
      <c r="H402" s="4">
        <v>13207.8337321674</v>
      </c>
      <c r="I402" s="4">
        <v>12098.5674896357</v>
      </c>
      <c r="J402" s="4">
        <v>9138.48067973319</v>
      </c>
      <c r="K402" s="4">
        <v>4837.61034128406</v>
      </c>
      <c r="L402" s="4">
        <v>2599.1289674861</v>
      </c>
      <c r="M402" s="4">
        <v>1970.32966428622</v>
      </c>
      <c r="N402" s="4">
        <v>1580.06311327244</v>
      </c>
      <c r="O402" s="4">
        <v>1234.1289618574</v>
      </c>
      <c r="P402" s="4">
        <v>1109.03398005224</v>
      </c>
    </row>
    <row r="403" spans="1:16">
      <c r="A403" s="1" t="s">
        <v>77</v>
      </c>
      <c r="B403" s="1" t="s">
        <v>27</v>
      </c>
      <c r="C403" s="1" t="s">
        <v>8</v>
      </c>
      <c r="D403" s="1" t="s">
        <v>82</v>
      </c>
      <c r="E403" s="1" t="s">
        <v>10</v>
      </c>
      <c r="F403" s="4">
        <v>13319.4342922159</v>
      </c>
      <c r="G403" s="4">
        <v>11726.0487519763</v>
      </c>
      <c r="H403" s="4">
        <v>9653.56956596184</v>
      </c>
      <c r="I403" s="4">
        <v>8840.92039347786</v>
      </c>
      <c r="J403" s="4">
        <v>8258.51695962737</v>
      </c>
      <c r="K403" s="4">
        <v>7488.36074919887</v>
      </c>
      <c r="L403" s="4">
        <v>6861.88790020747</v>
      </c>
      <c r="M403" s="4">
        <v>5982.0013113731</v>
      </c>
      <c r="N403" s="4">
        <v>5540.74301152507</v>
      </c>
      <c r="O403" s="4">
        <v>5419.59648188639</v>
      </c>
      <c r="P403" s="4">
        <v>5216.89818922564</v>
      </c>
    </row>
    <row r="404" spans="1:16">
      <c r="A404" s="1" t="s">
        <v>77</v>
      </c>
      <c r="B404" s="1" t="s">
        <v>32</v>
      </c>
      <c r="C404" s="1" t="s">
        <v>8</v>
      </c>
      <c r="D404" s="1" t="s">
        <v>82</v>
      </c>
      <c r="E404" s="1" t="s">
        <v>10</v>
      </c>
      <c r="F404" s="4">
        <v>13328.8738662425</v>
      </c>
      <c r="G404" s="4">
        <v>13812.8322564953</v>
      </c>
      <c r="H404" s="4">
        <v>16277.6380294286</v>
      </c>
      <c r="I404" s="4">
        <v>19552.3307684314</v>
      </c>
      <c r="J404" s="4">
        <v>24310.3779449104</v>
      </c>
      <c r="K404" s="4">
        <v>28328.273205454</v>
      </c>
      <c r="L404" s="4">
        <v>32842.4626806867</v>
      </c>
      <c r="M404" s="4">
        <v>37786.9787291193</v>
      </c>
      <c r="N404" s="4">
        <v>42513.4735042875</v>
      </c>
      <c r="O404" s="4">
        <v>49085.4078525828</v>
      </c>
      <c r="P404" s="4">
        <v>54702.028813021</v>
      </c>
    </row>
    <row r="405" spans="1:16">
      <c r="A405" s="1" t="s">
        <v>77</v>
      </c>
      <c r="B405" s="1" t="s">
        <v>41</v>
      </c>
      <c r="C405" s="1" t="s">
        <v>8</v>
      </c>
      <c r="D405" s="1" t="s">
        <v>82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82</v>
      </c>
      <c r="E406" s="1" t="s">
        <v>10</v>
      </c>
      <c r="F406" s="4">
        <v>13328.8738662425</v>
      </c>
      <c r="G406" s="4">
        <v>13812.8322564953</v>
      </c>
      <c r="H406" s="4">
        <v>15845.7825877389</v>
      </c>
      <c r="I406" s="4">
        <v>19122.9592412164</v>
      </c>
      <c r="J406" s="4">
        <v>23482.9720513418</v>
      </c>
      <c r="K406" s="4">
        <v>27903.8810419265</v>
      </c>
      <c r="L406" s="4">
        <v>33157.105857539</v>
      </c>
      <c r="M406" s="4">
        <v>38683.5862208532</v>
      </c>
      <c r="N406" s="4">
        <v>44770.5368160166</v>
      </c>
      <c r="O406" s="4">
        <v>51410.9643149044</v>
      </c>
      <c r="P406" s="4">
        <v>57088.7542013638</v>
      </c>
    </row>
    <row r="407" spans="1:16">
      <c r="A407" s="1" t="s">
        <v>77</v>
      </c>
      <c r="B407" s="1" t="s">
        <v>34</v>
      </c>
      <c r="C407" s="1" t="s">
        <v>8</v>
      </c>
      <c r="D407" s="1" t="s">
        <v>82</v>
      </c>
      <c r="E407" s="1" t="s">
        <v>10</v>
      </c>
      <c r="F407" s="4">
        <v>13328.8738662425</v>
      </c>
      <c r="G407" s="4">
        <v>13812.8322564953</v>
      </c>
      <c r="H407" s="4">
        <v>15738.4529877477</v>
      </c>
      <c r="I407" s="4">
        <v>18352.0123271048</v>
      </c>
      <c r="J407" s="4">
        <v>22302.0095502458</v>
      </c>
      <c r="K407" s="4">
        <v>26091.4029326503</v>
      </c>
      <c r="L407" s="4">
        <v>31098.8803258043</v>
      </c>
      <c r="M407" s="4">
        <v>35428.1673945245</v>
      </c>
      <c r="N407" s="4">
        <v>39821.1212197716</v>
      </c>
      <c r="O407" s="4">
        <v>45692.5664041253</v>
      </c>
      <c r="P407" s="4">
        <v>51725.3623534229</v>
      </c>
    </row>
    <row r="408" spans="1:16">
      <c r="A408" s="1" t="s">
        <v>77</v>
      </c>
      <c r="B408" s="1" t="s">
        <v>35</v>
      </c>
      <c r="C408" s="1" t="s">
        <v>8</v>
      </c>
      <c r="D408" s="1" t="s">
        <v>82</v>
      </c>
      <c r="E408" s="1" t="s">
        <v>10</v>
      </c>
      <c r="F408" s="4">
        <v>13328.8738662425</v>
      </c>
      <c r="G408" s="4">
        <v>13812.8322564953</v>
      </c>
      <c r="H408" s="4">
        <v>15845.7825782941</v>
      </c>
      <c r="I408" s="4">
        <v>19122.9592500345</v>
      </c>
      <c r="J408" s="4">
        <v>23482.9720442492</v>
      </c>
      <c r="K408" s="4">
        <v>27903.8810410556</v>
      </c>
      <c r="L408" s="4">
        <v>33157.1058657082</v>
      </c>
      <c r="M408" s="4">
        <v>38683.5862302374</v>
      </c>
      <c r="N408" s="4">
        <v>44770.5368406389</v>
      </c>
      <c r="O408" s="4">
        <v>51410.9642881819</v>
      </c>
      <c r="P408" s="4">
        <v>57088.7541948836</v>
      </c>
    </row>
    <row r="409" spans="1:16">
      <c r="A409" s="1" t="s">
        <v>77</v>
      </c>
      <c r="B409" s="1" t="s">
        <v>36</v>
      </c>
      <c r="C409" s="1" t="s">
        <v>8</v>
      </c>
      <c r="D409" s="1" t="s">
        <v>82</v>
      </c>
      <c r="E409" s="1" t="s">
        <v>10</v>
      </c>
      <c r="F409" s="4">
        <v>13328.8738662425</v>
      </c>
      <c r="G409" s="4">
        <v>13812.8322564953</v>
      </c>
      <c r="H409" s="4">
        <v>15044.5960196543</v>
      </c>
      <c r="I409" s="4">
        <v>17317.0996861619</v>
      </c>
      <c r="J409" s="4">
        <v>19120.064562913</v>
      </c>
      <c r="K409" s="4">
        <v>19793.697366317</v>
      </c>
      <c r="L409" s="4">
        <v>22769.7744016917</v>
      </c>
      <c r="M409" s="4">
        <v>26674.1103318012</v>
      </c>
      <c r="N409" s="4">
        <v>30313.9206024756</v>
      </c>
      <c r="O409" s="4">
        <v>33559.0099563733</v>
      </c>
      <c r="P409" s="4">
        <v>35512.5374769708</v>
      </c>
    </row>
    <row r="410" spans="1:16">
      <c r="A410" s="1" t="s">
        <v>77</v>
      </c>
      <c r="B410" s="1" t="s">
        <v>37</v>
      </c>
      <c r="C410" s="1" t="s">
        <v>8</v>
      </c>
      <c r="D410" s="1" t="s">
        <v>82</v>
      </c>
      <c r="E410" s="1" t="s">
        <v>10</v>
      </c>
      <c r="F410" s="4">
        <v>13328.8738662425</v>
      </c>
      <c r="G410" s="4">
        <v>13812.8322564953</v>
      </c>
      <c r="H410" s="4">
        <v>16357.4289863805</v>
      </c>
      <c r="I410" s="4">
        <v>20497.3464451655</v>
      </c>
      <c r="J410" s="4">
        <v>25422.967358864</v>
      </c>
      <c r="K410" s="4">
        <v>30285.575002834</v>
      </c>
      <c r="L410" s="4">
        <v>36024.4374820293</v>
      </c>
      <c r="M410" s="4">
        <v>41694.0690876711</v>
      </c>
      <c r="N410" s="4">
        <v>47688.3544296176</v>
      </c>
      <c r="O410" s="4">
        <v>53083.3169014997</v>
      </c>
      <c r="P410" s="4">
        <v>58092.7032269831</v>
      </c>
    </row>
    <row r="411" spans="1:16">
      <c r="A411" s="1" t="s">
        <v>77</v>
      </c>
      <c r="B411" s="1" t="s">
        <v>38</v>
      </c>
      <c r="C411" s="1" t="s">
        <v>8</v>
      </c>
      <c r="D411" s="1" t="s">
        <v>82</v>
      </c>
      <c r="E411" s="1" t="s">
        <v>10</v>
      </c>
      <c r="F411" s="4">
        <v>13328.8738662425</v>
      </c>
      <c r="G411" s="4">
        <v>13812.8322564953</v>
      </c>
      <c r="H411" s="4">
        <v>10661.595297089</v>
      </c>
      <c r="I411" s="4">
        <v>5872.65028515197</v>
      </c>
      <c r="J411" s="4">
        <v>2960.80959218741</v>
      </c>
      <c r="K411" s="4">
        <v>-2493.50463799819</v>
      </c>
      <c r="L411" s="4">
        <v>-4997.47156022028</v>
      </c>
      <c r="M411" s="4">
        <v>-5925.25213299478</v>
      </c>
      <c r="N411" s="4">
        <v>-6127.5889861759</v>
      </c>
      <c r="O411" s="4">
        <v>-5574.89858072151</v>
      </c>
      <c r="P411" s="4">
        <v>-5523.40720304799</v>
      </c>
    </row>
    <row r="412" spans="1:16">
      <c r="A412" s="1" t="s">
        <v>78</v>
      </c>
      <c r="B412" s="1" t="s">
        <v>7</v>
      </c>
      <c r="C412" s="1" t="s">
        <v>8</v>
      </c>
      <c r="D412" s="1" t="s">
        <v>82</v>
      </c>
      <c r="E412" s="1" t="s">
        <v>10</v>
      </c>
      <c r="F412" s="4">
        <v>10291.6968755631</v>
      </c>
      <c r="G412" s="4">
        <v>11952.3819077299</v>
      </c>
      <c r="H412" s="4">
        <v>17199.9030480284</v>
      </c>
      <c r="I412" s="4">
        <v>22861.0819743541</v>
      </c>
      <c r="J412" s="4">
        <v>28342.1838761055</v>
      </c>
      <c r="K412" s="4">
        <v>34236.7228620495</v>
      </c>
      <c r="L412" s="4">
        <v>40068.169589736</v>
      </c>
      <c r="M412" s="4">
        <v>44665.8273689138</v>
      </c>
      <c r="N412" s="4">
        <v>48710.8286975714</v>
      </c>
      <c r="O412" s="4">
        <v>52310.7983009946</v>
      </c>
      <c r="P412" s="4">
        <v>55378.3819754578</v>
      </c>
    </row>
    <row r="413" spans="1:16">
      <c r="A413" s="1" t="s">
        <v>78</v>
      </c>
      <c r="B413" s="1" t="s">
        <v>11</v>
      </c>
      <c r="C413" s="1" t="s">
        <v>8</v>
      </c>
      <c r="D413" s="1" t="s">
        <v>82</v>
      </c>
      <c r="E413" s="1" t="s">
        <v>10</v>
      </c>
      <c r="F413" s="4">
        <v>10282.1910223274</v>
      </c>
      <c r="G413" s="4">
        <v>11195.6478122396</v>
      </c>
      <c r="H413" s="4">
        <v>11807.8021882995</v>
      </c>
      <c r="I413" s="4">
        <v>9938.73229965263</v>
      </c>
      <c r="J413" s="4">
        <v>4901.42955408532</v>
      </c>
      <c r="K413" s="4">
        <v>2253.12685138552</v>
      </c>
      <c r="L413" s="4">
        <v>314.726965474976</v>
      </c>
      <c r="M413" s="4">
        <v>-1443.04904903487</v>
      </c>
      <c r="N413" s="4">
        <v>-3572.96137354943</v>
      </c>
      <c r="O413" s="4">
        <v>-4987.11094507825</v>
      </c>
      <c r="P413" s="4">
        <v>-5182.86204624903</v>
      </c>
    </row>
    <row r="414" spans="1:16">
      <c r="A414" s="1" t="s">
        <v>78</v>
      </c>
      <c r="B414" s="1" t="s">
        <v>13</v>
      </c>
      <c r="C414" s="1" t="s">
        <v>8</v>
      </c>
      <c r="D414" s="1" t="s">
        <v>82</v>
      </c>
      <c r="E414" s="1" t="s">
        <v>10</v>
      </c>
      <c r="F414" s="4">
        <v>10291.7199702664</v>
      </c>
      <c r="G414" s="4">
        <v>11587.9786211523</v>
      </c>
      <c r="H414" s="4">
        <v>11904.1861151977</v>
      </c>
      <c r="I414" s="4">
        <v>8144.95415210529</v>
      </c>
      <c r="J414" s="4">
        <v>4264.74437088611</v>
      </c>
      <c r="K414" s="4">
        <v>1822.5871208819</v>
      </c>
      <c r="L414" s="4">
        <v>42.4890834589318</v>
      </c>
      <c r="M414" s="4">
        <v>-2355.54009745474</v>
      </c>
      <c r="N414" s="4">
        <v>-3897.906664101</v>
      </c>
      <c r="O414" s="4">
        <v>-4385.65020472629</v>
      </c>
      <c r="P414" s="4">
        <v>-4326.08354705482</v>
      </c>
    </row>
    <row r="415" spans="1:16">
      <c r="A415" s="1" t="s">
        <v>78</v>
      </c>
      <c r="B415" s="1" t="s">
        <v>14</v>
      </c>
      <c r="C415" s="1" t="s">
        <v>8</v>
      </c>
      <c r="D415" s="1" t="s">
        <v>82</v>
      </c>
      <c r="E415" s="1" t="s">
        <v>10</v>
      </c>
      <c r="F415" s="4">
        <v>10291.7206424889</v>
      </c>
      <c r="G415" s="4">
        <v>11769.7012121861</v>
      </c>
      <c r="H415" s="4">
        <v>11177.0922889359</v>
      </c>
      <c r="I415" s="4">
        <v>6826.50124732924</v>
      </c>
      <c r="J415" s="4">
        <v>3637.33392067792</v>
      </c>
      <c r="K415" s="4">
        <v>1597.62438693006</v>
      </c>
      <c r="L415" s="4">
        <v>-27.5016728269716</v>
      </c>
      <c r="M415" s="4">
        <v>-2044.69240548299</v>
      </c>
      <c r="N415" s="4">
        <v>-3850.03241679764</v>
      </c>
      <c r="O415" s="4">
        <v>-4362.08004929398</v>
      </c>
      <c r="P415" s="4">
        <v>-4342.43497980615</v>
      </c>
    </row>
    <row r="416" spans="1:16">
      <c r="A416" s="1" t="s">
        <v>78</v>
      </c>
      <c r="B416" s="1" t="s">
        <v>15</v>
      </c>
      <c r="C416" s="1" t="s">
        <v>8</v>
      </c>
      <c r="D416" s="1" t="s">
        <v>82</v>
      </c>
      <c r="E416" s="1" t="s">
        <v>10</v>
      </c>
      <c r="F416" s="4">
        <v>10291.7178517625</v>
      </c>
      <c r="G416" s="4">
        <v>11568.0896558546</v>
      </c>
      <c r="H416" s="4">
        <v>8802.85780617979</v>
      </c>
      <c r="I416" s="4">
        <v>3616.52203286926</v>
      </c>
      <c r="J416" s="4">
        <v>1974.42002851916</v>
      </c>
      <c r="K416" s="4">
        <v>1252.93672984515</v>
      </c>
      <c r="L416" s="4">
        <v>858.643372714014</v>
      </c>
      <c r="M416" s="4">
        <v>-414.169677793771</v>
      </c>
      <c r="N416" s="4">
        <v>-903.596637632182</v>
      </c>
      <c r="O416" s="4">
        <v>-1093.21518570546</v>
      </c>
      <c r="P416" s="4">
        <v>-1130.09693758942</v>
      </c>
    </row>
    <row r="417" spans="1:16">
      <c r="A417" s="1" t="s">
        <v>78</v>
      </c>
      <c r="B417" s="1" t="s">
        <v>16</v>
      </c>
      <c r="C417" s="1" t="s">
        <v>8</v>
      </c>
      <c r="D417" s="1" t="s">
        <v>82</v>
      </c>
      <c r="E417" s="1" t="s">
        <v>10</v>
      </c>
      <c r="F417" s="4">
        <v>10291.7157819058</v>
      </c>
      <c r="G417" s="4">
        <v>11568.2588147524</v>
      </c>
      <c r="H417" s="4">
        <v>8804.20012709401</v>
      </c>
      <c r="I417" s="4">
        <v>3670.67166395546</v>
      </c>
      <c r="J417" s="4">
        <v>2021.17431538382</v>
      </c>
      <c r="K417" s="4">
        <v>1268.04188276506</v>
      </c>
      <c r="L417" s="4">
        <v>873.478758324568</v>
      </c>
      <c r="M417" s="4">
        <v>-406.519159809691</v>
      </c>
      <c r="N417" s="4">
        <v>-927.676391534452</v>
      </c>
      <c r="O417" s="4">
        <v>-1089.56260912753</v>
      </c>
      <c r="P417" s="4">
        <v>-1124.95790379627</v>
      </c>
    </row>
    <row r="418" spans="1:16">
      <c r="A418" s="1" t="s">
        <v>78</v>
      </c>
      <c r="B418" s="1" t="s">
        <v>17</v>
      </c>
      <c r="C418" s="1" t="s">
        <v>8</v>
      </c>
      <c r="D418" s="1" t="s">
        <v>82</v>
      </c>
      <c r="E418" s="1" t="s">
        <v>10</v>
      </c>
      <c r="F418" s="4">
        <v>10282.1910776253</v>
      </c>
      <c r="G418" s="4">
        <v>10915.7385986675</v>
      </c>
      <c r="H418" s="4">
        <v>9914.73544760015</v>
      </c>
      <c r="I418" s="4">
        <v>7748.51623336801</v>
      </c>
      <c r="J418" s="4">
        <v>5013.91649228474</v>
      </c>
      <c r="K418" s="4">
        <v>2600.36029814746</v>
      </c>
      <c r="L418" s="4">
        <v>1629.29571829237</v>
      </c>
      <c r="M418" s="4">
        <v>1103.51914005045</v>
      </c>
      <c r="N418" s="4">
        <v>759.787376314763</v>
      </c>
      <c r="O418" s="4">
        <v>532.861374868578</v>
      </c>
      <c r="P418" s="4">
        <v>399.319909297494</v>
      </c>
    </row>
    <row r="419" spans="1:16">
      <c r="A419" s="1" t="s">
        <v>78</v>
      </c>
      <c r="B419" s="1" t="s">
        <v>18</v>
      </c>
      <c r="C419" s="1" t="s">
        <v>8</v>
      </c>
      <c r="D419" s="1" t="s">
        <v>82</v>
      </c>
      <c r="E419" s="1" t="s">
        <v>10</v>
      </c>
      <c r="F419" s="4">
        <v>10291.7206424827</v>
      </c>
      <c r="G419" s="4">
        <v>11940.7008817113</v>
      </c>
      <c r="H419" s="4">
        <v>13908.859164021</v>
      </c>
      <c r="I419" s="4">
        <v>12754.5647651405</v>
      </c>
      <c r="J419" s="4">
        <v>8233.84748723611</v>
      </c>
      <c r="K419" s="4">
        <v>4196.4865776844</v>
      </c>
      <c r="L419" s="4">
        <v>2908.2451722862</v>
      </c>
      <c r="M419" s="4">
        <v>2810.01193003933</v>
      </c>
      <c r="N419" s="4">
        <v>2831.23212445181</v>
      </c>
      <c r="O419" s="4">
        <v>3174.12837584916</v>
      </c>
      <c r="P419" s="4">
        <v>3109.855587383</v>
      </c>
    </row>
    <row r="420" spans="1:16">
      <c r="A420" s="1" t="s">
        <v>78</v>
      </c>
      <c r="B420" s="1" t="s">
        <v>19</v>
      </c>
      <c r="C420" s="1" t="s">
        <v>8</v>
      </c>
      <c r="D420" s="1" t="s">
        <v>82</v>
      </c>
      <c r="E420" s="1" t="s">
        <v>10</v>
      </c>
      <c r="F420" s="4">
        <v>10282.1910302837</v>
      </c>
      <c r="G420" s="4">
        <v>11180.8398654143</v>
      </c>
      <c r="H420" s="4">
        <v>12904.489947198</v>
      </c>
      <c r="I420" s="4">
        <v>12688.6669805649</v>
      </c>
      <c r="J420" s="4">
        <v>9270.73366872138</v>
      </c>
      <c r="K420" s="4">
        <v>4344.49318055197</v>
      </c>
      <c r="L420" s="4">
        <v>2780.60763943571</v>
      </c>
      <c r="M420" s="4">
        <v>3148.64744776771</v>
      </c>
      <c r="N420" s="4">
        <v>4012.20551302883</v>
      </c>
      <c r="O420" s="4">
        <v>4494.26655697823</v>
      </c>
      <c r="P420" s="4">
        <v>4510.25518704663</v>
      </c>
    </row>
    <row r="421" spans="1:16">
      <c r="A421" s="1" t="s">
        <v>78</v>
      </c>
      <c r="B421" s="1" t="s">
        <v>20</v>
      </c>
      <c r="C421" s="1" t="s">
        <v>8</v>
      </c>
      <c r="D421" s="1" t="s">
        <v>82</v>
      </c>
      <c r="E421" s="1" t="s">
        <v>10</v>
      </c>
      <c r="F421" s="4">
        <v>10291.7166887966</v>
      </c>
      <c r="G421" s="4">
        <v>11948.7923992963</v>
      </c>
      <c r="H421" s="4">
        <v>13954.353321169</v>
      </c>
      <c r="I421" s="4">
        <v>13074.5081102022</v>
      </c>
      <c r="J421" s="4">
        <v>9260.31282231011</v>
      </c>
      <c r="K421" s="4">
        <v>6026.74562541774</v>
      </c>
      <c r="L421" s="4">
        <v>4998.52578342956</v>
      </c>
      <c r="M421" s="4">
        <v>5098.1672861118</v>
      </c>
      <c r="N421" s="4">
        <v>5153.66706315972</v>
      </c>
      <c r="O421" s="4">
        <v>5248.25942778406</v>
      </c>
      <c r="P421" s="4">
        <v>5330.76198958744</v>
      </c>
    </row>
    <row r="422" spans="1:16">
      <c r="A422" s="1" t="s">
        <v>78</v>
      </c>
      <c r="B422" s="1" t="s">
        <v>21</v>
      </c>
      <c r="C422" s="1" t="s">
        <v>8</v>
      </c>
      <c r="D422" s="1" t="s">
        <v>82</v>
      </c>
      <c r="E422" s="1" t="s">
        <v>10</v>
      </c>
      <c r="F422" s="4">
        <v>10282.225451815</v>
      </c>
      <c r="G422" s="4">
        <v>11181.2793690945</v>
      </c>
      <c r="H422" s="4">
        <v>14330.4306159055</v>
      </c>
      <c r="I422" s="4">
        <v>16497.3362185531</v>
      </c>
      <c r="J422" s="4">
        <v>17980.3752585921</v>
      </c>
      <c r="K422" s="4">
        <v>19730.7687188094</v>
      </c>
      <c r="L422" s="4">
        <v>22521.5342530592</v>
      </c>
      <c r="M422" s="4">
        <v>24825.1458573083</v>
      </c>
      <c r="N422" s="4">
        <v>26506.291436644</v>
      </c>
      <c r="O422" s="4">
        <v>27694.940264319</v>
      </c>
      <c r="P422" s="4">
        <v>28562.6306226925</v>
      </c>
    </row>
    <row r="423" spans="1:16">
      <c r="A423" s="1" t="s">
        <v>78</v>
      </c>
      <c r="B423" s="1" t="s">
        <v>22</v>
      </c>
      <c r="C423" s="1" t="s">
        <v>8</v>
      </c>
      <c r="D423" s="1" t="s">
        <v>82</v>
      </c>
      <c r="E423" s="1" t="s">
        <v>10</v>
      </c>
      <c r="F423" s="4">
        <v>10291.7206424888</v>
      </c>
      <c r="G423" s="4">
        <v>11698.5276729937</v>
      </c>
      <c r="H423" s="4">
        <v>14578.0434433978</v>
      </c>
      <c r="I423" s="4">
        <v>13822.5916623453</v>
      </c>
      <c r="J423" s="4">
        <v>8884.54994751955</v>
      </c>
      <c r="K423" s="4">
        <v>4518.20110368913</v>
      </c>
      <c r="L423" s="4">
        <v>3071.16300623528</v>
      </c>
      <c r="M423" s="4">
        <v>2846.74764570924</v>
      </c>
      <c r="N423" s="4">
        <v>2890.28779322399</v>
      </c>
      <c r="O423" s="4">
        <v>3269.65988544227</v>
      </c>
      <c r="P423" s="4">
        <v>3187.28028541685</v>
      </c>
    </row>
    <row r="424" spans="1:16">
      <c r="A424" s="1" t="s">
        <v>78</v>
      </c>
      <c r="B424" s="1" t="s">
        <v>23</v>
      </c>
      <c r="C424" s="1" t="s">
        <v>8</v>
      </c>
      <c r="D424" s="1" t="s">
        <v>82</v>
      </c>
      <c r="E424" s="1" t="s">
        <v>10</v>
      </c>
      <c r="F424" s="4">
        <v>10291.7206424827</v>
      </c>
      <c r="G424" s="4">
        <v>11940.9522790618</v>
      </c>
      <c r="H424" s="4">
        <v>13929.2590123533</v>
      </c>
      <c r="I424" s="4">
        <v>12849.5637433474</v>
      </c>
      <c r="J424" s="4">
        <v>8347.28329909699</v>
      </c>
      <c r="K424" s="4">
        <v>4236.79382968648</v>
      </c>
      <c r="L424" s="4">
        <v>2971.95629355035</v>
      </c>
      <c r="M424" s="4">
        <v>2828.58919055581</v>
      </c>
      <c r="N424" s="4">
        <v>2874.8210343169</v>
      </c>
      <c r="O424" s="4">
        <v>3232.31326054216</v>
      </c>
      <c r="P424" s="4">
        <v>3172.79194467616</v>
      </c>
    </row>
    <row r="425" spans="1:16">
      <c r="A425" s="1" t="s">
        <v>78</v>
      </c>
      <c r="B425" s="1" t="s">
        <v>24</v>
      </c>
      <c r="C425" s="1" t="s">
        <v>8</v>
      </c>
      <c r="D425" s="1" t="s">
        <v>82</v>
      </c>
      <c r="E425" s="1" t="s">
        <v>10</v>
      </c>
      <c r="F425" s="4">
        <v>10291.7206424888</v>
      </c>
      <c r="G425" s="4">
        <v>11919.3007687276</v>
      </c>
      <c r="H425" s="4">
        <v>14022.3701429618</v>
      </c>
      <c r="I425" s="4">
        <v>12885.8671439375</v>
      </c>
      <c r="J425" s="4">
        <v>7885.11963106628</v>
      </c>
      <c r="K425" s="4">
        <v>3746.56978220954</v>
      </c>
      <c r="L425" s="4">
        <v>3215.51113883349</v>
      </c>
      <c r="M425" s="4">
        <v>3577.52557668953</v>
      </c>
      <c r="N425" s="4">
        <v>4139.50488993612</v>
      </c>
      <c r="O425" s="4">
        <v>4014.43339670426</v>
      </c>
      <c r="P425" s="4">
        <v>3976.98520321839</v>
      </c>
    </row>
    <row r="426" spans="1:16">
      <c r="A426" s="1" t="s">
        <v>78</v>
      </c>
      <c r="B426" s="1" t="s">
        <v>25</v>
      </c>
      <c r="C426" s="1" t="s">
        <v>8</v>
      </c>
      <c r="D426" s="1" t="s">
        <v>82</v>
      </c>
      <c r="E426" s="1" t="s">
        <v>10</v>
      </c>
      <c r="F426" s="4">
        <v>10291.7206424888</v>
      </c>
      <c r="G426" s="4">
        <v>11919.6849771376</v>
      </c>
      <c r="H426" s="4">
        <v>14045.1497149467</v>
      </c>
      <c r="I426" s="4">
        <v>12991.2349001625</v>
      </c>
      <c r="J426" s="4">
        <v>8022.90460794608</v>
      </c>
      <c r="K426" s="4">
        <v>3835.89466800064</v>
      </c>
      <c r="L426" s="4">
        <v>3238.07434652941</v>
      </c>
      <c r="M426" s="4">
        <v>3576.16747035551</v>
      </c>
      <c r="N426" s="4">
        <v>4134.77270792211</v>
      </c>
      <c r="O426" s="4">
        <v>4017.13766587913</v>
      </c>
      <c r="P426" s="4">
        <v>3982.6708425343</v>
      </c>
    </row>
    <row r="427" spans="1:16">
      <c r="A427" s="1" t="s">
        <v>78</v>
      </c>
      <c r="B427" s="1" t="s">
        <v>26</v>
      </c>
      <c r="C427" s="1" t="s">
        <v>8</v>
      </c>
      <c r="D427" s="1" t="s">
        <v>82</v>
      </c>
      <c r="E427" s="1" t="s">
        <v>10</v>
      </c>
      <c r="F427" s="4">
        <v>10282.1910302837</v>
      </c>
      <c r="G427" s="4">
        <v>10882.7672941894</v>
      </c>
      <c r="H427" s="4">
        <v>13183.5173868012</v>
      </c>
      <c r="I427" s="4">
        <v>14121.2761696154</v>
      </c>
      <c r="J427" s="4">
        <v>10220.4088256929</v>
      </c>
      <c r="K427" s="4">
        <v>6022.3408581197</v>
      </c>
      <c r="L427" s="4">
        <v>4710.05393243419</v>
      </c>
      <c r="M427" s="4">
        <v>4793.25598473036</v>
      </c>
      <c r="N427" s="4">
        <v>4840.29701121029</v>
      </c>
      <c r="O427" s="4">
        <v>5118.01947913104</v>
      </c>
      <c r="P427" s="4">
        <v>5260.41760529664</v>
      </c>
    </row>
    <row r="428" spans="1:16">
      <c r="A428" s="1" t="s">
        <v>78</v>
      </c>
      <c r="B428" s="1" t="s">
        <v>27</v>
      </c>
      <c r="C428" s="1" t="s">
        <v>8</v>
      </c>
      <c r="D428" s="1" t="s">
        <v>82</v>
      </c>
      <c r="E428" s="1" t="s">
        <v>10</v>
      </c>
      <c r="F428" s="4">
        <v>10291.7193573107</v>
      </c>
      <c r="G428" s="4">
        <v>11675.6100344004</v>
      </c>
      <c r="H428" s="4">
        <v>14711.4722979114</v>
      </c>
      <c r="I428" s="4">
        <v>14728.7707157356</v>
      </c>
      <c r="J428" s="4">
        <v>10569.3870671392</v>
      </c>
      <c r="K428" s="4">
        <v>6982.0305137929</v>
      </c>
      <c r="L428" s="4">
        <v>5491.14021897809</v>
      </c>
      <c r="M428" s="4">
        <v>5239.80836090554</v>
      </c>
      <c r="N428" s="4">
        <v>5012.5474763485</v>
      </c>
      <c r="O428" s="4">
        <v>4975.56700330068</v>
      </c>
      <c r="P428" s="4">
        <v>4987.02275037135</v>
      </c>
    </row>
    <row r="429" spans="1:16">
      <c r="A429" s="1" t="s">
        <v>78</v>
      </c>
      <c r="B429" s="1" t="s">
        <v>28</v>
      </c>
      <c r="C429" s="1" t="s">
        <v>8</v>
      </c>
      <c r="D429" s="1" t="s">
        <v>82</v>
      </c>
      <c r="E429" s="1" t="s">
        <v>10</v>
      </c>
      <c r="F429" s="4">
        <v>10291.6689604754</v>
      </c>
      <c r="G429" s="4">
        <v>11902.8770306164</v>
      </c>
      <c r="H429" s="4">
        <v>5456.58389732593</v>
      </c>
      <c r="I429" s="4">
        <v>4178.20159680843</v>
      </c>
      <c r="J429" s="4">
        <v>3429.89740442068</v>
      </c>
      <c r="K429" s="4">
        <v>2773.51374944456</v>
      </c>
      <c r="L429" s="4">
        <v>2673.21599219612</v>
      </c>
      <c r="M429" s="4">
        <v>2709.78585047096</v>
      </c>
      <c r="N429" s="4">
        <v>3260.54746605161</v>
      </c>
      <c r="O429" s="4">
        <v>3840.32675295721</v>
      </c>
      <c r="P429" s="4">
        <v>4293.96600878821</v>
      </c>
    </row>
    <row r="430" spans="1:16">
      <c r="A430" s="1" t="s">
        <v>78</v>
      </c>
      <c r="B430" s="1" t="s">
        <v>30</v>
      </c>
      <c r="C430" s="1" t="s">
        <v>8</v>
      </c>
      <c r="D430" s="1" t="s">
        <v>82</v>
      </c>
      <c r="E430" s="1" t="s">
        <v>10</v>
      </c>
      <c r="F430" s="4">
        <v>10291.7206424888</v>
      </c>
      <c r="G430" s="4">
        <v>11942.8653692149</v>
      </c>
      <c r="H430" s="4">
        <v>15721.9293146005</v>
      </c>
      <c r="I430" s="4">
        <v>19114.9289269264</v>
      </c>
      <c r="J430" s="4">
        <v>21061.46698978</v>
      </c>
      <c r="K430" s="4">
        <v>22343.1044781372</v>
      </c>
      <c r="L430" s="4">
        <v>23159.7191516917</v>
      </c>
      <c r="M430" s="4">
        <v>21810.137795525</v>
      </c>
      <c r="N430" s="4">
        <v>18738.5306038024</v>
      </c>
      <c r="O430" s="4">
        <v>16182.1022969543</v>
      </c>
      <c r="P430" s="4">
        <v>15321.6068014897</v>
      </c>
    </row>
    <row r="431" spans="1:16">
      <c r="A431" s="1" t="s">
        <v>78</v>
      </c>
      <c r="B431" s="1" t="s">
        <v>32</v>
      </c>
      <c r="C431" s="1" t="s">
        <v>8</v>
      </c>
      <c r="D431" s="1" t="s">
        <v>82</v>
      </c>
      <c r="E431" s="1" t="s">
        <v>10</v>
      </c>
      <c r="F431" s="4">
        <v>10291.6994112835</v>
      </c>
      <c r="G431" s="4">
        <v>11707.2894779103</v>
      </c>
      <c r="H431" s="4">
        <v>17829.5317297786</v>
      </c>
      <c r="I431" s="4">
        <v>25773.7159600219</v>
      </c>
      <c r="J431" s="4">
        <v>31303.2586772078</v>
      </c>
      <c r="K431" s="4">
        <v>35433.809571715</v>
      </c>
      <c r="L431" s="4">
        <v>39737.8288110161</v>
      </c>
      <c r="M431" s="4">
        <v>42835.222515065</v>
      </c>
      <c r="N431" s="4">
        <v>45578.4973421566</v>
      </c>
      <c r="O431" s="4">
        <v>47940.8526930496</v>
      </c>
      <c r="P431" s="4">
        <v>50237.2502483184</v>
      </c>
    </row>
    <row r="432" spans="1:16">
      <c r="A432" s="1" t="s">
        <v>78</v>
      </c>
      <c r="B432" s="1" t="s">
        <v>33</v>
      </c>
      <c r="C432" s="1" t="s">
        <v>8</v>
      </c>
      <c r="D432" s="1" t="s">
        <v>82</v>
      </c>
      <c r="E432" s="1" t="s">
        <v>10</v>
      </c>
      <c r="F432" s="4">
        <v>10291.7016224807</v>
      </c>
      <c r="G432" s="4">
        <v>11952.6734302857</v>
      </c>
      <c r="H432" s="4">
        <v>17212.2507065256</v>
      </c>
      <c r="I432" s="4">
        <v>22918.6211634956</v>
      </c>
      <c r="J432" s="4">
        <v>28468.1023751888</v>
      </c>
      <c r="K432" s="4">
        <v>34475.4340944147</v>
      </c>
      <c r="L432" s="4">
        <v>40371.6984146141</v>
      </c>
      <c r="M432" s="4">
        <v>45062.3532818525</v>
      </c>
      <c r="N432" s="4">
        <v>49248.4761931613</v>
      </c>
      <c r="O432" s="4">
        <v>52938.6596786406</v>
      </c>
      <c r="P432" s="4">
        <v>56108.2861366628</v>
      </c>
    </row>
    <row r="433" spans="1:16">
      <c r="A433" s="1" t="s">
        <v>78</v>
      </c>
      <c r="B433" s="1" t="s">
        <v>34</v>
      </c>
      <c r="C433" s="1" t="s">
        <v>8</v>
      </c>
      <c r="D433" s="1" t="s">
        <v>82</v>
      </c>
      <c r="E433" s="1" t="s">
        <v>10</v>
      </c>
      <c r="F433" s="4">
        <v>10291.7166887963</v>
      </c>
      <c r="G433" s="4">
        <v>11943.3736624745</v>
      </c>
      <c r="H433" s="4">
        <v>17176.6282687338</v>
      </c>
      <c r="I433" s="4">
        <v>22865.0415940547</v>
      </c>
      <c r="J433" s="4">
        <v>28412.9452052361</v>
      </c>
      <c r="K433" s="4">
        <v>34445.3134449185</v>
      </c>
      <c r="L433" s="4">
        <v>40607.2282815415</v>
      </c>
      <c r="M433" s="4">
        <v>45352.4766651474</v>
      </c>
      <c r="N433" s="4">
        <v>49384.3282181495</v>
      </c>
      <c r="O433" s="4">
        <v>52804.8319241541</v>
      </c>
      <c r="P433" s="4">
        <v>55999.8564181092</v>
      </c>
    </row>
    <row r="434" spans="1:16">
      <c r="A434" s="1" t="s">
        <v>78</v>
      </c>
      <c r="B434" s="1" t="s">
        <v>35</v>
      </c>
      <c r="C434" s="1" t="s">
        <v>8</v>
      </c>
      <c r="D434" s="1" t="s">
        <v>82</v>
      </c>
      <c r="E434" s="1" t="s">
        <v>10</v>
      </c>
      <c r="F434" s="4">
        <v>10291.7166887964</v>
      </c>
      <c r="G434" s="4">
        <v>11943.9977042968</v>
      </c>
      <c r="H434" s="4">
        <v>17195.7387156799</v>
      </c>
      <c r="I434" s="4">
        <v>22938.815545992</v>
      </c>
      <c r="J434" s="4">
        <v>28593.1635965867</v>
      </c>
      <c r="K434" s="4">
        <v>34771.7605760633</v>
      </c>
      <c r="L434" s="4">
        <v>41029.8344937805</v>
      </c>
      <c r="M434" s="4">
        <v>45883.5938667711</v>
      </c>
      <c r="N434" s="4">
        <v>50044.5895380457</v>
      </c>
      <c r="O434" s="4">
        <v>53541.8269556214</v>
      </c>
      <c r="P434" s="4">
        <v>56787.7420628864</v>
      </c>
    </row>
    <row r="435" spans="1:16">
      <c r="A435" s="1" t="s">
        <v>78</v>
      </c>
      <c r="B435" s="1" t="s">
        <v>36</v>
      </c>
      <c r="C435" s="1" t="s">
        <v>8</v>
      </c>
      <c r="D435" s="1" t="s">
        <v>82</v>
      </c>
      <c r="E435" s="1" t="s">
        <v>10</v>
      </c>
      <c r="F435" s="4">
        <v>10282.2188492826</v>
      </c>
      <c r="G435" s="4">
        <v>10878.8914470011</v>
      </c>
      <c r="H435" s="4">
        <v>14563.7230068641</v>
      </c>
      <c r="I435" s="4">
        <v>18070.5671702338</v>
      </c>
      <c r="J435" s="4">
        <v>20205.8524317597</v>
      </c>
      <c r="K435" s="4">
        <v>21062.0418885268</v>
      </c>
      <c r="L435" s="4">
        <v>22738.834362188</v>
      </c>
      <c r="M435" s="4">
        <v>24206.107687123</v>
      </c>
      <c r="N435" s="4">
        <v>25168.7080644135</v>
      </c>
      <c r="O435" s="4">
        <v>25886.295770378</v>
      </c>
      <c r="P435" s="4">
        <v>26217.1049025853</v>
      </c>
    </row>
    <row r="436" spans="1:16">
      <c r="A436" s="1" t="s">
        <v>78</v>
      </c>
      <c r="B436" s="1" t="s">
        <v>37</v>
      </c>
      <c r="C436" s="1" t="s">
        <v>8</v>
      </c>
      <c r="D436" s="1" t="s">
        <v>82</v>
      </c>
      <c r="E436" s="1" t="s">
        <v>10</v>
      </c>
      <c r="F436" s="4">
        <v>10291.7166887964</v>
      </c>
      <c r="G436" s="4">
        <v>11699.2555531784</v>
      </c>
      <c r="H436" s="4">
        <v>17828.6039467672</v>
      </c>
      <c r="I436" s="4">
        <v>25898.7132984666</v>
      </c>
      <c r="J436" s="4">
        <v>31635.6573212994</v>
      </c>
      <c r="K436" s="4">
        <v>36014.9745266757</v>
      </c>
      <c r="L436" s="4">
        <v>40798.7263075616</v>
      </c>
      <c r="M436" s="4">
        <v>43954.7074625736</v>
      </c>
      <c r="N436" s="4">
        <v>46743.8810078138</v>
      </c>
      <c r="O436" s="4">
        <v>49079.6655843702</v>
      </c>
      <c r="P436" s="4">
        <v>51546.7477797289</v>
      </c>
    </row>
    <row r="437" spans="1:16">
      <c r="A437" s="1" t="s">
        <v>78</v>
      </c>
      <c r="B437" s="1" t="s">
        <v>38</v>
      </c>
      <c r="C437" s="1" t="s">
        <v>8</v>
      </c>
      <c r="D437" s="1" t="s">
        <v>82</v>
      </c>
      <c r="E437" s="1" t="s">
        <v>10</v>
      </c>
      <c r="F437" s="4">
        <v>10291.720642882</v>
      </c>
      <c r="G437" s="4">
        <v>11769.6332953529</v>
      </c>
      <c r="H437" s="4">
        <v>11170.9548444721</v>
      </c>
      <c r="I437" s="4">
        <v>6728.85015550581</v>
      </c>
      <c r="J437" s="4">
        <v>3571.38354474374</v>
      </c>
      <c r="K437" s="4">
        <v>1548.86497557981</v>
      </c>
      <c r="L437" s="4">
        <v>-56.8239066452412</v>
      </c>
      <c r="M437" s="4">
        <v>-2064.27024193671</v>
      </c>
      <c r="N437" s="4">
        <v>-3870.8886493583</v>
      </c>
      <c r="O437" s="4">
        <v>-4363.56189706211</v>
      </c>
      <c r="P437" s="4">
        <v>-4350.19626284976</v>
      </c>
    </row>
    <row r="438" ht="32" customHeight="1" spans="1:1">
      <c r="A438" s="5" t="s">
        <v>83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D2" sqref="D2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84</v>
      </c>
      <c r="E2" s="1" t="s">
        <v>10</v>
      </c>
      <c r="F2" s="4">
        <v>10168.5619518842</v>
      </c>
      <c r="G2" s="4">
        <v>11838.832346255</v>
      </c>
      <c r="H2" s="4">
        <v>12209.2439114337</v>
      </c>
      <c r="I2" s="4">
        <v>13804.2716330723</v>
      </c>
      <c r="J2" s="4">
        <v>15910.8295136111</v>
      </c>
      <c r="K2" s="4">
        <v>17935.5807088906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84</v>
      </c>
      <c r="E3" s="1" t="s">
        <v>10</v>
      </c>
      <c r="F3" s="4">
        <v>10168.5619518842</v>
      </c>
      <c r="G3" s="4">
        <v>11838.832346255</v>
      </c>
      <c r="H3" s="4">
        <v>10150.1673863895</v>
      </c>
      <c r="I3" s="4">
        <v>6223.90424566296</v>
      </c>
      <c r="J3" s="4">
        <v>1120.69027346347</v>
      </c>
      <c r="K3" s="4">
        <v>-2256.27015740467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84</v>
      </c>
      <c r="E4" s="1" t="s">
        <v>10</v>
      </c>
      <c r="F4" s="4">
        <v>10168.5619518842</v>
      </c>
      <c r="G4" s="4">
        <v>11838.832346255</v>
      </c>
      <c r="H4" s="4">
        <v>9438.37698519332</v>
      </c>
      <c r="I4" s="4">
        <v>3554.33247358498</v>
      </c>
      <c r="J4" s="4">
        <v>1374.16161592308</v>
      </c>
      <c r="K4" s="4">
        <v>1314.03394253471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84</v>
      </c>
      <c r="E5" s="1" t="s">
        <v>10</v>
      </c>
      <c r="F5" s="4">
        <v>10168.5619518842</v>
      </c>
      <c r="G5" s="4">
        <v>11840.6503180021</v>
      </c>
      <c r="H5" s="4">
        <v>9595.00505986211</v>
      </c>
      <c r="I5" s="4">
        <v>4937.48783010679</v>
      </c>
      <c r="J5" s="4">
        <v>1553.28584311054</v>
      </c>
      <c r="K5" s="4">
        <v>-2160.87136618139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84</v>
      </c>
      <c r="E6" s="1" t="s">
        <v>10</v>
      </c>
      <c r="F6" s="4">
        <v>10168.5619518842</v>
      </c>
      <c r="G6" s="4">
        <v>11846.6517292254</v>
      </c>
      <c r="H6" s="4">
        <v>9437.04732530951</v>
      </c>
      <c r="I6" s="4">
        <v>4859.85039924395</v>
      </c>
      <c r="J6" s="4">
        <v>2382.85537162133</v>
      </c>
      <c r="K6" s="4">
        <v>2938.43498275302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84</v>
      </c>
      <c r="E7" s="1" t="s">
        <v>10</v>
      </c>
      <c r="F7" s="4">
        <v>10168.5619518842</v>
      </c>
      <c r="G7" s="4">
        <v>11838.832346255</v>
      </c>
      <c r="H7" s="4">
        <v>9437.44363664937</v>
      </c>
      <c r="I7" s="4">
        <v>4449.70511223185</v>
      </c>
      <c r="J7" s="4">
        <v>-28.0913187824988</v>
      </c>
      <c r="K7" s="4">
        <v>-2400.92000280361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84</v>
      </c>
      <c r="E8" s="1" t="s">
        <v>10</v>
      </c>
      <c r="F8" s="4">
        <v>10168.5619518842</v>
      </c>
      <c r="G8" s="4">
        <v>11846.6517292254</v>
      </c>
      <c r="H8" s="4">
        <v>9437.48725638832</v>
      </c>
      <c r="I8" s="4">
        <v>4860.0992322586</v>
      </c>
      <c r="J8" s="4">
        <v>3051.70833985824</v>
      </c>
      <c r="K8" s="4">
        <v>4477.15279137113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84</v>
      </c>
      <c r="E9" s="1" t="s">
        <v>10</v>
      </c>
      <c r="F9" s="4">
        <v>10168.5619518842</v>
      </c>
      <c r="G9" s="4">
        <v>11840.6503180021</v>
      </c>
      <c r="H9" s="4">
        <v>10154.737250856</v>
      </c>
      <c r="I9" s="4">
        <v>5406.40397579709</v>
      </c>
      <c r="J9" s="4">
        <v>2755.80074934652</v>
      </c>
      <c r="K9" s="4">
        <v>1130.76492567285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84</v>
      </c>
      <c r="E10" s="1" t="s">
        <v>10</v>
      </c>
      <c r="F10" s="4">
        <v>10168.5619518842</v>
      </c>
      <c r="G10" s="4">
        <v>11838.832346255</v>
      </c>
      <c r="H10" s="4">
        <v>12163.1341278353</v>
      </c>
      <c r="I10" s="4">
        <v>10600.8305445287</v>
      </c>
      <c r="J10" s="4">
        <v>8394.33521736138</v>
      </c>
      <c r="K10" s="4">
        <v>1223.71047058601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84</v>
      </c>
      <c r="E11" s="1" t="s">
        <v>10</v>
      </c>
      <c r="F11" s="4">
        <v>10168.5619518842</v>
      </c>
      <c r="G11" s="4">
        <v>11838.832346255</v>
      </c>
      <c r="H11" s="4">
        <v>11283.6756423283</v>
      </c>
      <c r="I11" s="4">
        <v>11551.7627296134</v>
      </c>
      <c r="J11" s="4">
        <v>7999.20769656464</v>
      </c>
      <c r="K11" s="4">
        <v>3501.86472304809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84</v>
      </c>
      <c r="E12" s="1" t="s">
        <v>10</v>
      </c>
      <c r="F12" s="4">
        <v>10168.5619518842</v>
      </c>
      <c r="G12" s="4">
        <v>11838.832346255</v>
      </c>
      <c r="H12" s="4">
        <v>12163.1341278353</v>
      </c>
      <c r="I12" s="4">
        <v>11200.2952025346</v>
      </c>
      <c r="J12" s="4">
        <v>7180.8437062875</v>
      </c>
      <c r="K12" s="4">
        <v>2790.61215741165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84</v>
      </c>
      <c r="E13" s="1" t="s">
        <v>10</v>
      </c>
      <c r="F13" s="4">
        <v>10168.5619518842</v>
      </c>
      <c r="G13" s="4">
        <v>11838.832346255</v>
      </c>
      <c r="H13" s="4">
        <v>11283.6756423283</v>
      </c>
      <c r="I13" s="4">
        <v>11601.7190535891</v>
      </c>
      <c r="J13" s="4">
        <v>12208.0467937167</v>
      </c>
      <c r="K13" s="4">
        <v>12632.0581159044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84</v>
      </c>
      <c r="E14" s="1" t="s">
        <v>10</v>
      </c>
      <c r="F14" s="4">
        <v>10168.5619518842</v>
      </c>
      <c r="G14" s="4">
        <v>11840.6503180021</v>
      </c>
      <c r="H14" s="4">
        <v>12550.6905241129</v>
      </c>
      <c r="I14" s="4">
        <v>11670.6430658933</v>
      </c>
      <c r="J14" s="4">
        <v>9035.76027760869</v>
      </c>
      <c r="K14" s="4">
        <v>1564.15251088628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84</v>
      </c>
      <c r="E15" s="1" t="s">
        <v>10</v>
      </c>
      <c r="F15" s="4">
        <v>10168.5619518842</v>
      </c>
      <c r="G15" s="4">
        <v>11846.6517292254</v>
      </c>
      <c r="H15" s="4">
        <v>12172.844289023</v>
      </c>
      <c r="I15" s="4">
        <v>10629.3957521512</v>
      </c>
      <c r="J15" s="4">
        <v>8770.62077238648</v>
      </c>
      <c r="K15" s="4">
        <v>3168.86676370111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84</v>
      </c>
      <c r="E16" s="1" t="s">
        <v>10</v>
      </c>
      <c r="F16" s="4">
        <v>10168.5619518842</v>
      </c>
      <c r="G16" s="4">
        <v>11838.832346255</v>
      </c>
      <c r="H16" s="4">
        <v>12163.1294293244</v>
      </c>
      <c r="I16" s="4">
        <v>10602.5354958332</v>
      </c>
      <c r="J16" s="4">
        <v>8391.52462975855</v>
      </c>
      <c r="K16" s="4">
        <v>1223.97151879632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84</v>
      </c>
      <c r="E17" s="1" t="s">
        <v>10</v>
      </c>
      <c r="F17" s="4">
        <v>10168.5619518842</v>
      </c>
      <c r="G17" s="4">
        <v>11846.6517292254</v>
      </c>
      <c r="H17" s="4">
        <v>12172.844289023</v>
      </c>
      <c r="I17" s="4">
        <v>10627.5969131367</v>
      </c>
      <c r="J17" s="4">
        <v>8770.61886532537</v>
      </c>
      <c r="K17" s="4">
        <v>3168.85479876025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84</v>
      </c>
      <c r="E18" s="1" t="s">
        <v>10</v>
      </c>
      <c r="F18" s="4">
        <v>10168.5619518842</v>
      </c>
      <c r="G18" s="4">
        <v>11840.6503180021</v>
      </c>
      <c r="H18" s="4">
        <v>11831.4995148277</v>
      </c>
      <c r="I18" s="4">
        <v>12656.2990138285</v>
      </c>
      <c r="J18" s="4">
        <v>10933.2969641632</v>
      </c>
      <c r="K18" s="4">
        <v>3228.32024138436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84</v>
      </c>
      <c r="E19" s="1" t="s">
        <v>10</v>
      </c>
      <c r="F19" s="4">
        <v>10168.5619518842</v>
      </c>
      <c r="G19" s="4">
        <v>11848.4697009725</v>
      </c>
      <c r="H19" s="4">
        <v>12548.5248739584</v>
      </c>
      <c r="I19" s="4">
        <v>11992.5165345776</v>
      </c>
      <c r="J19" s="4">
        <v>8007.23259156236</v>
      </c>
      <c r="K19" s="4">
        <v>8025.21302648358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84</v>
      </c>
      <c r="E20" s="1" t="s">
        <v>10</v>
      </c>
      <c r="F20" s="4">
        <v>10168.5619518842</v>
      </c>
      <c r="G20" s="4">
        <v>11837.0529736448</v>
      </c>
      <c r="H20" s="4">
        <v>9545.37354666656</v>
      </c>
      <c r="I20" s="4">
        <v>5349.03475459152</v>
      </c>
      <c r="J20" s="4">
        <v>2189.24814420354</v>
      </c>
      <c r="K20" s="4">
        <v>-825.459502124408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84</v>
      </c>
      <c r="E21" s="1" t="s">
        <v>10</v>
      </c>
      <c r="F21" s="4">
        <v>10168.5619518842</v>
      </c>
      <c r="G21" s="4">
        <v>11829.7205195693</v>
      </c>
      <c r="H21" s="4">
        <v>9951.84103467765</v>
      </c>
      <c r="I21" s="4">
        <v>6208.42698838456</v>
      </c>
      <c r="J21" s="4">
        <v>3488.80323253454</v>
      </c>
      <c r="K21" s="4">
        <v>2054.58989800941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84</v>
      </c>
      <c r="E22" s="1" t="s">
        <v>10</v>
      </c>
      <c r="F22" s="4">
        <v>10168.5619518842</v>
      </c>
      <c r="G22" s="4">
        <v>11837.0529736448</v>
      </c>
      <c r="H22" s="4">
        <v>10606.1681026791</v>
      </c>
      <c r="I22" s="4">
        <v>9322.5719099934</v>
      </c>
      <c r="J22" s="4">
        <v>8643.00305547521</v>
      </c>
      <c r="K22" s="4">
        <v>6782.05277084937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84</v>
      </c>
      <c r="E23" s="1" t="s">
        <v>10</v>
      </c>
      <c r="F23" s="4">
        <v>10168.5619518842</v>
      </c>
      <c r="G23" s="4">
        <v>11829.7205195693</v>
      </c>
      <c r="H23" s="4">
        <v>11014.1307247479</v>
      </c>
      <c r="I23" s="4">
        <v>10428.4086668663</v>
      </c>
      <c r="J23" s="4">
        <v>10365.3070902726</v>
      </c>
      <c r="K23" s="4">
        <v>9426.35958162138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84</v>
      </c>
      <c r="E24" s="1" t="s">
        <v>10</v>
      </c>
      <c r="F24" s="4">
        <v>10168.5619518842</v>
      </c>
      <c r="G24" s="4">
        <v>11840.6503180022</v>
      </c>
      <c r="H24" s="4">
        <v>12778.3827191318</v>
      </c>
      <c r="I24" s="4">
        <v>15334.1769481323</v>
      </c>
      <c r="J24" s="4">
        <v>17819.1476182325</v>
      </c>
      <c r="K24" s="4">
        <v>19933.9676180419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84</v>
      </c>
      <c r="E25" s="1" t="s">
        <v>10</v>
      </c>
      <c r="F25" s="4">
        <v>10168.5619518842</v>
      </c>
      <c r="G25" s="4">
        <v>11846.6517292254</v>
      </c>
      <c r="H25" s="4">
        <v>12236.7970690854</v>
      </c>
      <c r="I25" s="4">
        <v>13829.706051324</v>
      </c>
      <c r="J25" s="4">
        <v>15934.8673046157</v>
      </c>
      <c r="K25" s="4">
        <v>18150.8618959804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84</v>
      </c>
      <c r="E26" s="1" t="s">
        <v>10</v>
      </c>
      <c r="F26" s="4">
        <v>10168.5619518842</v>
      </c>
      <c r="G26" s="4">
        <v>11838.832346255</v>
      </c>
      <c r="H26" s="4">
        <v>12209.2439114337</v>
      </c>
      <c r="I26" s="4">
        <v>13804.2716330723</v>
      </c>
      <c r="J26" s="4">
        <v>15910.8295136111</v>
      </c>
      <c r="K26" s="4">
        <v>17935.5807088906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84</v>
      </c>
      <c r="E27" s="1" t="s">
        <v>10</v>
      </c>
      <c r="F27" s="4">
        <v>10168.5619518842</v>
      </c>
      <c r="G27" s="4">
        <v>11846.6517292254</v>
      </c>
      <c r="H27" s="4">
        <v>12236.7970690854</v>
      </c>
      <c r="I27" s="4">
        <v>13829.706051324</v>
      </c>
      <c r="J27" s="4">
        <v>15934.8673046157</v>
      </c>
      <c r="K27" s="4">
        <v>18150.8618959804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84</v>
      </c>
      <c r="E28" s="1" t="s">
        <v>10</v>
      </c>
      <c r="F28" s="4">
        <v>10168.5619518842</v>
      </c>
      <c r="G28" s="4">
        <v>11840.6503180022</v>
      </c>
      <c r="H28" s="4">
        <v>11831.4995148277</v>
      </c>
      <c r="I28" s="4">
        <v>13138.5416653303</v>
      </c>
      <c r="J28" s="4">
        <v>14116.3531517202</v>
      </c>
      <c r="K28" s="4">
        <v>14629.6764332876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84</v>
      </c>
      <c r="E29" s="1" t="s">
        <v>10</v>
      </c>
      <c r="F29" s="4">
        <v>10168.5619518842</v>
      </c>
      <c r="G29" s="4">
        <v>11848.4697009725</v>
      </c>
      <c r="H29" s="4">
        <v>12806.3733757541</v>
      </c>
      <c r="I29" s="4">
        <v>15359.5282653336</v>
      </c>
      <c r="J29" s="4">
        <v>17843.120852589</v>
      </c>
      <c r="K29" s="4">
        <v>20153.0690069241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84</v>
      </c>
      <c r="E30" s="1" t="s">
        <v>10</v>
      </c>
      <c r="F30" s="4">
        <v>10168.5619518842</v>
      </c>
      <c r="G30" s="4">
        <v>11838.832346255</v>
      </c>
      <c r="H30" s="4">
        <v>7938.37071459217</v>
      </c>
      <c r="I30" s="4">
        <v>3276.88564537099</v>
      </c>
      <c r="J30" s="4">
        <v>1410.20855042952</v>
      </c>
      <c r="K30" s="4">
        <v>-2463.5633468189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84</v>
      </c>
      <c r="E31" s="1" t="s">
        <v>10</v>
      </c>
      <c r="F31" s="4">
        <v>6965.15473448037</v>
      </c>
      <c r="G31" s="4">
        <v>7150.46014509408</v>
      </c>
      <c r="H31" s="4">
        <v>12069.6359316401</v>
      </c>
      <c r="I31" s="4">
        <v>16813.2512800714</v>
      </c>
      <c r="J31" s="4">
        <v>21771.5510867585</v>
      </c>
      <c r="K31" s="4">
        <v>26133.2100476493</v>
      </c>
      <c r="L31" s="4">
        <v>29657.6483715634</v>
      </c>
      <c r="M31" s="4">
        <v>31512.8785666849</v>
      </c>
      <c r="N31" s="4">
        <v>29861.6594995788</v>
      </c>
      <c r="O31" s="4">
        <v>27795.5213217372</v>
      </c>
      <c r="P31" s="4">
        <v>28308.3342358559</v>
      </c>
    </row>
    <row r="32" spans="1:16">
      <c r="A32" s="1" t="s">
        <v>39</v>
      </c>
      <c r="B32" s="1" t="s">
        <v>11</v>
      </c>
      <c r="C32" s="1" t="s">
        <v>8</v>
      </c>
      <c r="D32" s="1" t="s">
        <v>84</v>
      </c>
      <c r="E32" s="1" t="s">
        <v>10</v>
      </c>
      <c r="F32" s="4">
        <v>6976.40788034412</v>
      </c>
      <c r="G32" s="4">
        <v>7172.96643682158</v>
      </c>
      <c r="H32" s="4">
        <v>7174.45025110293</v>
      </c>
      <c r="I32" s="4">
        <v>4985.81218125342</v>
      </c>
      <c r="J32" s="4">
        <v>397.434650401849</v>
      </c>
      <c r="K32" s="4">
        <v>-2848.52112686897</v>
      </c>
      <c r="L32" s="4">
        <v>-7460.844314794</v>
      </c>
      <c r="M32" s="4">
        <v>-10723.7717899291</v>
      </c>
      <c r="N32" s="4">
        <v>-11629.3744160941</v>
      </c>
      <c r="O32" s="4">
        <v>-11456.6226536949</v>
      </c>
      <c r="P32" s="4">
        <v>-11376.7848251718</v>
      </c>
    </row>
    <row r="33" spans="1:16">
      <c r="A33" s="1" t="s">
        <v>39</v>
      </c>
      <c r="B33" s="1" t="s">
        <v>13</v>
      </c>
      <c r="C33" s="1" t="s">
        <v>8</v>
      </c>
      <c r="D33" s="1" t="s">
        <v>84</v>
      </c>
      <c r="E33" s="1" t="s">
        <v>10</v>
      </c>
      <c r="F33" s="4">
        <v>6976.40905258581</v>
      </c>
      <c r="G33" s="4">
        <v>7172.96878130495</v>
      </c>
      <c r="H33" s="4">
        <v>5726.37273186144</v>
      </c>
      <c r="I33" s="4">
        <v>3722.1427381624</v>
      </c>
      <c r="J33" s="4">
        <v>1211.63744238207</v>
      </c>
      <c r="K33" s="4">
        <v>-1224.06941301187</v>
      </c>
      <c r="L33" s="4">
        <v>-6696.53007139411</v>
      </c>
      <c r="M33" s="4">
        <v>-10301.6514689453</v>
      </c>
      <c r="N33" s="4">
        <v>-12021.3400193265</v>
      </c>
      <c r="O33" s="4">
        <v>-12201.2615945876</v>
      </c>
      <c r="P33" s="4">
        <v>-11729.1874263478</v>
      </c>
    </row>
    <row r="34" spans="1:16">
      <c r="A34" s="1" t="s">
        <v>39</v>
      </c>
      <c r="B34" s="1" t="s">
        <v>14</v>
      </c>
      <c r="C34" s="1" t="s">
        <v>8</v>
      </c>
      <c r="D34" s="1" t="s">
        <v>84</v>
      </c>
      <c r="E34" s="1" t="s">
        <v>10</v>
      </c>
      <c r="F34" s="4">
        <v>6976.41518559376</v>
      </c>
      <c r="G34" s="4">
        <v>7172.98104732086</v>
      </c>
      <c r="H34" s="4">
        <v>6112.21389333816</v>
      </c>
      <c r="I34" s="4">
        <v>3981.55335560967</v>
      </c>
      <c r="J34" s="4">
        <v>-207.528833655407</v>
      </c>
      <c r="K34" s="4">
        <v>-2710.1156191981</v>
      </c>
      <c r="L34" s="4">
        <v>-7240.60926821501</v>
      </c>
      <c r="M34" s="4">
        <v>-10928.1885615304</v>
      </c>
      <c r="N34" s="4">
        <v>-12621.5949499739</v>
      </c>
      <c r="O34" s="4">
        <v>-12654.2973175232</v>
      </c>
      <c r="P34" s="4">
        <v>-12054.4769033184</v>
      </c>
    </row>
    <row r="35" spans="1:16">
      <c r="A35" s="1" t="s">
        <v>39</v>
      </c>
      <c r="B35" s="1" t="s">
        <v>15</v>
      </c>
      <c r="C35" s="1" t="s">
        <v>8</v>
      </c>
      <c r="D35" s="1" t="s">
        <v>84</v>
      </c>
      <c r="E35" s="1" t="s">
        <v>10</v>
      </c>
      <c r="F35" s="4">
        <v>6976.40836017847</v>
      </c>
      <c r="G35" s="4">
        <v>7172.96739649027</v>
      </c>
      <c r="H35" s="4">
        <v>4889.37973710426</v>
      </c>
      <c r="I35" s="4">
        <v>2239.32479948528</v>
      </c>
      <c r="J35" s="4">
        <v>-254.966181556737</v>
      </c>
      <c r="K35" s="4">
        <v>-2036.71790615586</v>
      </c>
      <c r="L35" s="4">
        <v>-3484.43301806409</v>
      </c>
      <c r="M35" s="4">
        <v>-4070.53212144721</v>
      </c>
      <c r="N35" s="4">
        <v>-4564.6373445287</v>
      </c>
      <c r="O35" s="4">
        <v>-5159.10945974764</v>
      </c>
      <c r="P35" s="4">
        <v>-5626.36975595376</v>
      </c>
    </row>
    <row r="36" spans="1:16">
      <c r="A36" s="1" t="s">
        <v>39</v>
      </c>
      <c r="B36" s="1" t="s">
        <v>16</v>
      </c>
      <c r="C36" s="1" t="s">
        <v>8</v>
      </c>
      <c r="D36" s="1" t="s">
        <v>84</v>
      </c>
      <c r="E36" s="1" t="s">
        <v>10</v>
      </c>
      <c r="F36" s="4">
        <v>6976.43550690546</v>
      </c>
      <c r="G36" s="4">
        <v>7173.02168994427</v>
      </c>
      <c r="H36" s="4">
        <v>4785.82519169336</v>
      </c>
      <c r="I36" s="4">
        <v>2284.93268308616</v>
      </c>
      <c r="J36" s="4">
        <v>-254.815754224617</v>
      </c>
      <c r="K36" s="4">
        <v>-1901.39447630332</v>
      </c>
      <c r="L36" s="4">
        <v>-3351.72735443677</v>
      </c>
      <c r="M36" s="4">
        <v>-3960.50832352972</v>
      </c>
      <c r="N36" s="4">
        <v>-4467.50847954258</v>
      </c>
      <c r="O36" s="4">
        <v>-5078.22973319252</v>
      </c>
      <c r="P36" s="4">
        <v>-5559.64343179409</v>
      </c>
    </row>
    <row r="37" spans="1:16">
      <c r="A37" s="1" t="s">
        <v>39</v>
      </c>
      <c r="B37" s="1" t="s">
        <v>18</v>
      </c>
      <c r="C37" s="1" t="s">
        <v>8</v>
      </c>
      <c r="D37" s="1" t="s">
        <v>84</v>
      </c>
      <c r="E37" s="1" t="s">
        <v>10</v>
      </c>
      <c r="F37" s="4">
        <v>6976.43352913617</v>
      </c>
      <c r="G37" s="4">
        <v>7173.01773440567</v>
      </c>
      <c r="H37" s="4">
        <v>9494.79341075977</v>
      </c>
      <c r="I37" s="4">
        <v>8700.26181201911</v>
      </c>
      <c r="J37" s="4">
        <v>5954.05836060185</v>
      </c>
      <c r="K37" s="4">
        <v>1032.04920674775</v>
      </c>
      <c r="L37" s="4">
        <v>-6342.45992704469</v>
      </c>
      <c r="M37" s="4">
        <v>-10970.3790230858</v>
      </c>
      <c r="N37" s="4">
        <v>-13591.5595957663</v>
      </c>
      <c r="O37" s="4">
        <v>-13255.3511614601</v>
      </c>
      <c r="P37" s="4">
        <v>-12255.586324941</v>
      </c>
    </row>
    <row r="38" spans="1:16">
      <c r="A38" s="1" t="s">
        <v>39</v>
      </c>
      <c r="B38" s="1" t="s">
        <v>19</v>
      </c>
      <c r="C38" s="1" t="s">
        <v>8</v>
      </c>
      <c r="D38" s="1" t="s">
        <v>84</v>
      </c>
      <c r="E38" s="1" t="s">
        <v>10</v>
      </c>
      <c r="F38" s="4">
        <v>6965.1243038077</v>
      </c>
      <c r="G38" s="4">
        <v>7150.39928374873</v>
      </c>
      <c r="H38" s="4">
        <v>9906.71920347665</v>
      </c>
      <c r="I38" s="4">
        <v>10405.9155798031</v>
      </c>
      <c r="J38" s="4">
        <v>8834.21992112874</v>
      </c>
      <c r="K38" s="4">
        <v>4099.01996825583</v>
      </c>
      <c r="L38" s="4">
        <v>-3032.60744364553</v>
      </c>
      <c r="M38" s="4">
        <v>-8875.83320244185</v>
      </c>
      <c r="N38" s="4">
        <v>-11011.2884022382</v>
      </c>
      <c r="O38" s="4">
        <v>-11653.7065824121</v>
      </c>
      <c r="P38" s="4">
        <v>-11591.3341860163</v>
      </c>
    </row>
    <row r="39" spans="1:16">
      <c r="A39" s="1" t="s">
        <v>39</v>
      </c>
      <c r="B39" s="1" t="s">
        <v>20</v>
      </c>
      <c r="C39" s="1" t="s">
        <v>8</v>
      </c>
      <c r="D39" s="1" t="s">
        <v>84</v>
      </c>
      <c r="E39" s="1" t="s">
        <v>10</v>
      </c>
      <c r="F39" s="4">
        <v>6976.40876846783</v>
      </c>
      <c r="G39" s="4">
        <v>7172.96821306899</v>
      </c>
      <c r="H39" s="4">
        <v>7665.99371873413</v>
      </c>
      <c r="I39" s="4">
        <v>6672.38547854077</v>
      </c>
      <c r="J39" s="4">
        <v>3581.61852845406</v>
      </c>
      <c r="K39" s="4">
        <v>2492.24496788459</v>
      </c>
      <c r="L39" s="4">
        <v>1177.41103857074</v>
      </c>
      <c r="M39" s="4">
        <v>685.394411823449</v>
      </c>
      <c r="N39" s="4">
        <v>259.691880176782</v>
      </c>
      <c r="O39" s="4">
        <v>-124.93565105707</v>
      </c>
      <c r="P39" s="4">
        <v>-315.744124272769</v>
      </c>
    </row>
    <row r="40" spans="1:16">
      <c r="A40" s="1" t="s">
        <v>39</v>
      </c>
      <c r="B40" s="1" t="s">
        <v>21</v>
      </c>
      <c r="C40" s="1" t="s">
        <v>8</v>
      </c>
      <c r="D40" s="1" t="s">
        <v>84</v>
      </c>
      <c r="E40" s="1" t="s">
        <v>10</v>
      </c>
      <c r="F40" s="4">
        <v>6957.46867979318</v>
      </c>
      <c r="G40" s="4">
        <v>7135.0880357197</v>
      </c>
      <c r="H40" s="4">
        <v>11221.0261759712</v>
      </c>
      <c r="I40" s="4">
        <v>14316.8889443255</v>
      </c>
      <c r="J40" s="4">
        <v>17246.6270686388</v>
      </c>
      <c r="K40" s="4">
        <v>19179.5364470919</v>
      </c>
      <c r="L40" s="4">
        <v>20324.2443598156</v>
      </c>
      <c r="M40" s="4">
        <v>20438.538881922</v>
      </c>
      <c r="N40" s="4">
        <v>19492.8223184349</v>
      </c>
      <c r="O40" s="4">
        <v>17238.0068475034</v>
      </c>
      <c r="P40" s="4">
        <v>15311.3885951204</v>
      </c>
    </row>
    <row r="41" spans="1:16">
      <c r="A41" s="1" t="s">
        <v>39</v>
      </c>
      <c r="B41" s="1" t="s">
        <v>22</v>
      </c>
      <c r="C41" s="1" t="s">
        <v>8</v>
      </c>
      <c r="D41" s="1" t="s">
        <v>84</v>
      </c>
      <c r="E41" s="1" t="s">
        <v>10</v>
      </c>
      <c r="F41" s="4">
        <v>6976.43452336701</v>
      </c>
      <c r="G41" s="4">
        <v>7173.01972286735</v>
      </c>
      <c r="H41" s="4">
        <v>9011.05696385188</v>
      </c>
      <c r="I41" s="4">
        <v>9073.94155318214</v>
      </c>
      <c r="J41" s="4">
        <v>7259.13299780083</v>
      </c>
      <c r="K41" s="4">
        <v>2895.57019791603</v>
      </c>
      <c r="L41" s="4">
        <v>-4653.50593286511</v>
      </c>
      <c r="M41" s="4">
        <v>-9785.72834873128</v>
      </c>
      <c r="N41" s="4">
        <v>-11853.5449444974</v>
      </c>
      <c r="O41" s="4">
        <v>-11929.4108017903</v>
      </c>
      <c r="P41" s="4">
        <v>-11552.5084113273</v>
      </c>
    </row>
    <row r="42" spans="1:16">
      <c r="A42" s="1" t="s">
        <v>39</v>
      </c>
      <c r="B42" s="1" t="s">
        <v>23</v>
      </c>
      <c r="C42" s="1" t="s">
        <v>8</v>
      </c>
      <c r="D42" s="1" t="s">
        <v>84</v>
      </c>
      <c r="E42" s="1" t="s">
        <v>10</v>
      </c>
      <c r="F42" s="4">
        <v>6976.40560333814</v>
      </c>
      <c r="G42" s="4">
        <v>7172.96188280963</v>
      </c>
      <c r="H42" s="4">
        <v>9491.2273024969</v>
      </c>
      <c r="I42" s="4">
        <v>8607.17170478928</v>
      </c>
      <c r="J42" s="4">
        <v>5854.24107385298</v>
      </c>
      <c r="K42" s="4">
        <v>1028.12844624932</v>
      </c>
      <c r="L42" s="4">
        <v>-6079.62680298892</v>
      </c>
      <c r="M42" s="4">
        <v>-10678.2067297903</v>
      </c>
      <c r="N42" s="4">
        <v>-13525.9835604996</v>
      </c>
      <c r="O42" s="4">
        <v>-13365.5141480901</v>
      </c>
      <c r="P42" s="4">
        <v>-12563.7530974486</v>
      </c>
    </row>
    <row r="43" spans="1:16">
      <c r="A43" s="1" t="s">
        <v>39</v>
      </c>
      <c r="B43" s="1" t="s">
        <v>24</v>
      </c>
      <c r="C43" s="1" t="s">
        <v>8</v>
      </c>
      <c r="D43" s="1" t="s">
        <v>84</v>
      </c>
      <c r="E43" s="1" t="s">
        <v>10</v>
      </c>
      <c r="F43" s="4">
        <v>6965.14228028717</v>
      </c>
      <c r="G43" s="4">
        <v>7150.43523670768</v>
      </c>
      <c r="H43" s="4">
        <v>8230.30193850121</v>
      </c>
      <c r="I43" s="4">
        <v>6239.88868463453</v>
      </c>
      <c r="J43" s="4">
        <v>2867.64315170721</v>
      </c>
      <c r="K43" s="4">
        <v>-253.588149771082</v>
      </c>
      <c r="L43" s="4">
        <v>-2919.22925823439</v>
      </c>
      <c r="M43" s="4">
        <v>-4019.13508484094</v>
      </c>
      <c r="N43" s="4">
        <v>-4412.50140581122</v>
      </c>
      <c r="O43" s="4">
        <v>-4654.96391807528</v>
      </c>
      <c r="P43" s="4">
        <v>-4725.32423094888</v>
      </c>
    </row>
    <row r="44" spans="1:16">
      <c r="A44" s="1" t="s">
        <v>39</v>
      </c>
      <c r="B44" s="1" t="s">
        <v>25</v>
      </c>
      <c r="C44" s="1" t="s">
        <v>8</v>
      </c>
      <c r="D44" s="1" t="s">
        <v>84</v>
      </c>
      <c r="E44" s="1" t="s">
        <v>10</v>
      </c>
      <c r="F44" s="4">
        <v>6965.15421816029</v>
      </c>
      <c r="G44" s="4">
        <v>7150.45911245391</v>
      </c>
      <c r="H44" s="4">
        <v>8097.775027302</v>
      </c>
      <c r="I44" s="4">
        <v>6095.21216919768</v>
      </c>
      <c r="J44" s="4">
        <v>2607.34104986691</v>
      </c>
      <c r="K44" s="4">
        <v>-723.218377869374</v>
      </c>
      <c r="L44" s="4">
        <v>-3061.17960313569</v>
      </c>
      <c r="M44" s="4">
        <v>-4060.6598180315</v>
      </c>
      <c r="N44" s="4">
        <v>-4420.8011704025</v>
      </c>
      <c r="O44" s="4">
        <v>-4626.73918323445</v>
      </c>
      <c r="P44" s="4">
        <v>-4576.52356266049</v>
      </c>
    </row>
    <row r="45" spans="1:16">
      <c r="A45" s="1" t="s">
        <v>39</v>
      </c>
      <c r="B45" s="1" t="s">
        <v>26</v>
      </c>
      <c r="C45" s="1" t="s">
        <v>8</v>
      </c>
      <c r="D45" s="1" t="s">
        <v>84</v>
      </c>
      <c r="E45" s="1" t="s">
        <v>10</v>
      </c>
      <c r="F45" s="4">
        <v>6976.40390885456</v>
      </c>
      <c r="G45" s="4">
        <v>7172.95849384246</v>
      </c>
      <c r="H45" s="4">
        <v>8289.54753046539</v>
      </c>
      <c r="I45" s="4">
        <v>7866.34883176285</v>
      </c>
      <c r="J45" s="4">
        <v>7051.9025866409</v>
      </c>
      <c r="K45" s="4">
        <v>4467.95993374761</v>
      </c>
      <c r="L45" s="4">
        <v>2670.24543019835</v>
      </c>
      <c r="M45" s="4">
        <v>2043.72771723872</v>
      </c>
      <c r="N45" s="4">
        <v>1653.3301990941</v>
      </c>
      <c r="O45" s="4">
        <v>1241.00837172819</v>
      </c>
      <c r="P45" s="4">
        <v>1003.93133940877</v>
      </c>
    </row>
    <row r="46" spans="1:16">
      <c r="A46" s="1" t="s">
        <v>39</v>
      </c>
      <c r="B46" s="1" t="s">
        <v>27</v>
      </c>
      <c r="C46" s="1" t="s">
        <v>8</v>
      </c>
      <c r="D46" s="1" t="s">
        <v>84</v>
      </c>
      <c r="E46" s="1" t="s">
        <v>10</v>
      </c>
      <c r="F46" s="4">
        <v>6976.40653294038</v>
      </c>
      <c r="G46" s="4">
        <v>7172.96374201409</v>
      </c>
      <c r="H46" s="4">
        <v>5840.39553751229</v>
      </c>
      <c r="I46" s="4">
        <v>5484.11282198403</v>
      </c>
      <c r="J46" s="4">
        <v>4823.35070930047</v>
      </c>
      <c r="K46" s="4">
        <v>5333.66589021039</v>
      </c>
      <c r="L46" s="4">
        <v>5758.615069883</v>
      </c>
      <c r="M46" s="4">
        <v>4934.32481874859</v>
      </c>
      <c r="N46" s="4">
        <v>2991.94210959587</v>
      </c>
      <c r="O46" s="4">
        <v>1221.1623556052</v>
      </c>
      <c r="P46" s="4">
        <v>335.77252449393</v>
      </c>
    </row>
    <row r="47" spans="1:16">
      <c r="A47" s="1" t="s">
        <v>39</v>
      </c>
      <c r="B47" s="1" t="s">
        <v>32</v>
      </c>
      <c r="C47" s="1" t="s">
        <v>8</v>
      </c>
      <c r="D47" s="1" t="s">
        <v>84</v>
      </c>
      <c r="E47" s="1" t="s">
        <v>10</v>
      </c>
      <c r="F47" s="4">
        <v>6964.47338780892</v>
      </c>
      <c r="G47" s="4">
        <v>7149.09745175118</v>
      </c>
      <c r="H47" s="4">
        <v>12015.6415795272</v>
      </c>
      <c r="I47" s="4">
        <v>16822.2557128458</v>
      </c>
      <c r="J47" s="4">
        <v>21824.29595839</v>
      </c>
      <c r="K47" s="4">
        <v>26752.0031920759</v>
      </c>
      <c r="L47" s="4">
        <v>31576.9205714827</v>
      </c>
      <c r="M47" s="4">
        <v>34730.0497987555</v>
      </c>
      <c r="N47" s="4">
        <v>36779.4058537321</v>
      </c>
      <c r="O47" s="4">
        <v>37827.9719165029</v>
      </c>
      <c r="P47" s="4">
        <v>39281.9097169386</v>
      </c>
    </row>
    <row r="48" spans="1:16">
      <c r="A48" s="1" t="s">
        <v>39</v>
      </c>
      <c r="B48" s="1" t="s">
        <v>33</v>
      </c>
      <c r="C48" s="1" t="s">
        <v>8</v>
      </c>
      <c r="D48" s="1" t="s">
        <v>84</v>
      </c>
      <c r="E48" s="1" t="s">
        <v>10</v>
      </c>
      <c r="F48" s="4">
        <v>6965.11360887638</v>
      </c>
      <c r="G48" s="4">
        <v>7150.37789388611</v>
      </c>
      <c r="H48" s="4">
        <v>12067.1346324471</v>
      </c>
      <c r="I48" s="4">
        <v>16819.0953794652</v>
      </c>
      <c r="J48" s="4">
        <v>21849.2709257036</v>
      </c>
      <c r="K48" s="4">
        <v>26447.5228592821</v>
      </c>
      <c r="L48" s="4">
        <v>30511.222717241</v>
      </c>
      <c r="M48" s="4">
        <v>32985.5512112189</v>
      </c>
      <c r="N48" s="4">
        <v>31032.8348938765</v>
      </c>
      <c r="O48" s="4">
        <v>29198.6956646542</v>
      </c>
      <c r="P48" s="4">
        <v>29362.9541741944</v>
      </c>
    </row>
    <row r="49" spans="1:16">
      <c r="A49" s="1" t="s">
        <v>39</v>
      </c>
      <c r="B49" s="1" t="s">
        <v>34</v>
      </c>
      <c r="C49" s="1" t="s">
        <v>8</v>
      </c>
      <c r="D49" s="1" t="s">
        <v>84</v>
      </c>
      <c r="E49" s="1" t="s">
        <v>10</v>
      </c>
      <c r="F49" s="4">
        <v>6960.76027127169</v>
      </c>
      <c r="G49" s="4">
        <v>7141.67121867671</v>
      </c>
      <c r="H49" s="4">
        <v>12054.7980728571</v>
      </c>
      <c r="I49" s="4">
        <v>16672.1130781183</v>
      </c>
      <c r="J49" s="4">
        <v>21472.2809433296</v>
      </c>
      <c r="K49" s="4">
        <v>25770.7690133284</v>
      </c>
      <c r="L49" s="4">
        <v>29343.2622243171</v>
      </c>
      <c r="M49" s="4">
        <v>30634.7321598339</v>
      </c>
      <c r="N49" s="4">
        <v>28737.0059285476</v>
      </c>
      <c r="O49" s="4">
        <v>27107.2771009927</v>
      </c>
      <c r="P49" s="4">
        <v>27368.5391528342</v>
      </c>
    </row>
    <row r="50" spans="1:16">
      <c r="A50" s="1" t="s">
        <v>39</v>
      </c>
      <c r="B50" s="1" t="s">
        <v>35</v>
      </c>
      <c r="C50" s="1" t="s">
        <v>8</v>
      </c>
      <c r="D50" s="1" t="s">
        <v>84</v>
      </c>
      <c r="E50" s="1" t="s">
        <v>10</v>
      </c>
      <c r="F50" s="4">
        <v>6960.73969282205</v>
      </c>
      <c r="G50" s="4">
        <v>7141.63006177745</v>
      </c>
      <c r="H50" s="4">
        <v>12056.7846947559</v>
      </c>
      <c r="I50" s="4">
        <v>16626.8587979447</v>
      </c>
      <c r="J50" s="4">
        <v>21531.8107363748</v>
      </c>
      <c r="K50" s="4">
        <v>26189.4783935456</v>
      </c>
      <c r="L50" s="4">
        <v>30319.9516885312</v>
      </c>
      <c r="M50" s="4">
        <v>32508.9674927894</v>
      </c>
      <c r="N50" s="4">
        <v>30546.8560862042</v>
      </c>
      <c r="O50" s="4">
        <v>28617.6792493839</v>
      </c>
      <c r="P50" s="4">
        <v>28758.7806773726</v>
      </c>
    </row>
    <row r="51" spans="1:16">
      <c r="A51" s="1" t="s">
        <v>39</v>
      </c>
      <c r="B51" s="1" t="s">
        <v>36</v>
      </c>
      <c r="C51" s="1" t="s">
        <v>8</v>
      </c>
      <c r="D51" s="1" t="s">
        <v>84</v>
      </c>
      <c r="E51" s="1" t="s">
        <v>10</v>
      </c>
      <c r="F51" s="4">
        <v>6957.4655072911</v>
      </c>
      <c r="G51" s="4">
        <v>7135.08169071555</v>
      </c>
      <c r="H51" s="4">
        <v>11180.0983593393</v>
      </c>
      <c r="I51" s="4">
        <v>14334.1381502131</v>
      </c>
      <c r="J51" s="4">
        <v>17200.4827434779</v>
      </c>
      <c r="K51" s="4">
        <v>19210.3481936132</v>
      </c>
      <c r="L51" s="4">
        <v>21011.4661392383</v>
      </c>
      <c r="M51" s="4">
        <v>21849.3564146882</v>
      </c>
      <c r="N51" s="4">
        <v>21148.7331003217</v>
      </c>
      <c r="O51" s="4">
        <v>20354.7372863575</v>
      </c>
      <c r="P51" s="4">
        <v>20563.7399000335</v>
      </c>
    </row>
    <row r="52" spans="1:16">
      <c r="A52" s="1" t="s">
        <v>39</v>
      </c>
      <c r="B52" s="1" t="s">
        <v>37</v>
      </c>
      <c r="C52" s="1" t="s">
        <v>8</v>
      </c>
      <c r="D52" s="1" t="s">
        <v>84</v>
      </c>
      <c r="E52" s="1" t="s">
        <v>10</v>
      </c>
      <c r="F52" s="4">
        <v>6957.47566254409</v>
      </c>
      <c r="G52" s="4">
        <v>7135.10200122151</v>
      </c>
      <c r="H52" s="4">
        <v>11176.8194016758</v>
      </c>
      <c r="I52" s="4">
        <v>14313.6298312791</v>
      </c>
      <c r="J52" s="4">
        <v>17092.4543087131</v>
      </c>
      <c r="K52" s="4">
        <v>19355.1859043033</v>
      </c>
      <c r="L52" s="4">
        <v>21632.3654469046</v>
      </c>
      <c r="M52" s="4">
        <v>23185.6060105514</v>
      </c>
      <c r="N52" s="4">
        <v>23414.3482509163</v>
      </c>
      <c r="O52" s="4">
        <v>23480.8783738528</v>
      </c>
      <c r="P52" s="4">
        <v>22525.999433521</v>
      </c>
    </row>
    <row r="53" spans="1:16">
      <c r="A53" s="1" t="s">
        <v>39</v>
      </c>
      <c r="B53" s="1" t="s">
        <v>38</v>
      </c>
      <c r="C53" s="1" t="s">
        <v>8</v>
      </c>
      <c r="D53" s="1" t="s">
        <v>84</v>
      </c>
      <c r="E53" s="1" t="s">
        <v>10</v>
      </c>
      <c r="F53" s="4">
        <v>6976.4088671979</v>
      </c>
      <c r="G53" s="4">
        <v>7172.96841052913</v>
      </c>
      <c r="H53" s="4">
        <v>6186.29360837999</v>
      </c>
      <c r="I53" s="4">
        <v>3969.93047368746</v>
      </c>
      <c r="J53" s="4">
        <v>-313.471033550099</v>
      </c>
      <c r="K53" s="4">
        <v>-2752.90475611153</v>
      </c>
      <c r="L53" s="4">
        <v>-7426.81514334624</v>
      </c>
      <c r="M53" s="4">
        <v>-10771.4324251607</v>
      </c>
      <c r="N53" s="4">
        <v>-12432.6791677117</v>
      </c>
      <c r="O53" s="4">
        <v>-12529.3377611482</v>
      </c>
      <c r="P53" s="4">
        <v>-12156.7249017814</v>
      </c>
    </row>
    <row r="54" spans="1:16">
      <c r="A54" s="1" t="s">
        <v>40</v>
      </c>
      <c r="B54" s="1" t="s">
        <v>7</v>
      </c>
      <c r="C54" s="1" t="s">
        <v>8</v>
      </c>
      <c r="D54" s="1" t="s">
        <v>84</v>
      </c>
      <c r="E54" s="1" t="s">
        <v>10</v>
      </c>
      <c r="F54" s="4">
        <v>10164.5579249652</v>
      </c>
      <c r="G54" s="4">
        <v>12709.7882503412</v>
      </c>
      <c r="H54" s="4">
        <v>16503.887366257</v>
      </c>
      <c r="I54" s="4">
        <v>20493.516689245</v>
      </c>
      <c r="J54" s="4">
        <v>24925.3122946231</v>
      </c>
      <c r="K54" s="4">
        <v>23094.3103807053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84</v>
      </c>
      <c r="E55" s="1" t="s">
        <v>10</v>
      </c>
      <c r="F55" s="4">
        <v>10164.5579249652</v>
      </c>
      <c r="G55" s="4">
        <v>11726.9594197055</v>
      </c>
      <c r="H55" s="4">
        <v>6604.38304943264</v>
      </c>
      <c r="I55" s="4">
        <v>2236.60437766131</v>
      </c>
      <c r="J55" s="4">
        <v>-237.014067427828</v>
      </c>
      <c r="K55" s="4">
        <v>-879.119570628692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84</v>
      </c>
      <c r="E56" s="1" t="s">
        <v>10</v>
      </c>
      <c r="F56" s="4">
        <v>10164.5579249652</v>
      </c>
      <c r="G56" s="4">
        <v>11716.4190144566</v>
      </c>
      <c r="H56" s="4">
        <v>5948.77483458075</v>
      </c>
      <c r="I56" s="4">
        <v>3302.75659356441</v>
      </c>
      <c r="J56" s="4">
        <v>1125.99035863673</v>
      </c>
      <c r="K56" s="4">
        <v>1213.25522655935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84</v>
      </c>
      <c r="E57" s="1" t="s">
        <v>10</v>
      </c>
      <c r="F57" s="4">
        <v>10164.5579249652</v>
      </c>
      <c r="G57" s="4">
        <v>11829.8305513539</v>
      </c>
      <c r="H57" s="4">
        <v>6486.96501504544</v>
      </c>
      <c r="I57" s="4">
        <v>2567.23474320791</v>
      </c>
      <c r="J57" s="4">
        <v>42.0651161546265</v>
      </c>
      <c r="K57" s="4">
        <v>-785.688370632537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84</v>
      </c>
      <c r="E58" s="1" t="s">
        <v>10</v>
      </c>
      <c r="F58" s="4">
        <v>10164.5579249652</v>
      </c>
      <c r="G58" s="4">
        <v>11781.9826463022</v>
      </c>
      <c r="H58" s="4">
        <v>6189.64632005552</v>
      </c>
      <c r="I58" s="4">
        <v>2070.73210844587</v>
      </c>
      <c r="J58" s="4">
        <v>-299.727169495714</v>
      </c>
      <c r="K58" s="4">
        <v>-856.161523143908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84</v>
      </c>
      <c r="E59" s="1" t="s">
        <v>10</v>
      </c>
      <c r="F59" s="4">
        <v>10164.5579249652</v>
      </c>
      <c r="G59" s="4">
        <v>11775.4476912159</v>
      </c>
      <c r="H59" s="4">
        <v>6179.85917957229</v>
      </c>
      <c r="I59" s="4">
        <v>2025.55094307815</v>
      </c>
      <c r="J59" s="4">
        <v>-350.821430190311</v>
      </c>
      <c r="K59" s="4">
        <v>-932.379270985868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84</v>
      </c>
      <c r="E60" s="1" t="s">
        <v>10</v>
      </c>
      <c r="F60" s="4">
        <v>10164.5579249652</v>
      </c>
      <c r="G60" s="4">
        <v>11776.325184903</v>
      </c>
      <c r="H60" s="4">
        <v>6180.52273982169</v>
      </c>
      <c r="I60" s="4">
        <v>2064.35967652796</v>
      </c>
      <c r="J60" s="4">
        <v>-288.546752252546</v>
      </c>
      <c r="K60" s="4">
        <v>-793.321081406757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84</v>
      </c>
      <c r="E61" s="1" t="s">
        <v>10</v>
      </c>
      <c r="F61" s="4">
        <v>10164.5579249652</v>
      </c>
      <c r="G61" s="4">
        <v>11858.546866165</v>
      </c>
      <c r="H61" s="4">
        <v>6458.31897102348</v>
      </c>
      <c r="I61" s="4">
        <v>3728.14348399651</v>
      </c>
      <c r="J61" s="4">
        <v>2006.15400198855</v>
      </c>
      <c r="K61" s="4">
        <v>1429.56381611325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84</v>
      </c>
      <c r="E62" s="1" t="s">
        <v>10</v>
      </c>
      <c r="F62" s="4">
        <v>10164.5579249652</v>
      </c>
      <c r="G62" s="4">
        <v>12049.4577527155</v>
      </c>
      <c r="H62" s="4">
        <v>13414.4689207883</v>
      </c>
      <c r="I62" s="4">
        <v>11891.5571511918</v>
      </c>
      <c r="J62" s="4">
        <v>6445.01864790131</v>
      </c>
      <c r="K62" s="4">
        <v>1106.09380832176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84</v>
      </c>
      <c r="E63" s="1" t="s">
        <v>10</v>
      </c>
      <c r="F63" s="4">
        <v>10164.5579249652</v>
      </c>
      <c r="G63" s="4">
        <v>12170.5922500551</v>
      </c>
      <c r="H63" s="4">
        <v>13223.4748497542</v>
      </c>
      <c r="I63" s="4">
        <v>12257.0890726572</v>
      </c>
      <c r="J63" s="4">
        <v>8697.53200823303</v>
      </c>
      <c r="K63" s="4">
        <v>2509.17742615192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84</v>
      </c>
      <c r="E64" s="1" t="s">
        <v>10</v>
      </c>
      <c r="F64" s="4">
        <v>10164.5579249652</v>
      </c>
      <c r="G64" s="4">
        <v>12037.3820141469</v>
      </c>
      <c r="H64" s="4">
        <v>13200.3585733988</v>
      </c>
      <c r="I64" s="4">
        <v>12032.28463178</v>
      </c>
      <c r="J64" s="4">
        <v>7220.20043451491</v>
      </c>
      <c r="K64" s="4">
        <v>2661.37142979987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84</v>
      </c>
      <c r="E65" s="1" t="s">
        <v>10</v>
      </c>
      <c r="F65" s="4">
        <v>10164.5579249652</v>
      </c>
      <c r="G65" s="4">
        <v>12743.0105856356</v>
      </c>
      <c r="H65" s="4">
        <v>15267.2549742758</v>
      </c>
      <c r="I65" s="4">
        <v>17913.3579389368</v>
      </c>
      <c r="J65" s="4">
        <v>20436.2145251156</v>
      </c>
      <c r="K65" s="4">
        <v>16523.4878906329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84</v>
      </c>
      <c r="E66" s="1" t="s">
        <v>10</v>
      </c>
      <c r="F66" s="4">
        <v>10164.5579249652</v>
      </c>
      <c r="G66" s="4">
        <v>12032.604938755</v>
      </c>
      <c r="H66" s="4">
        <v>14076.4609939954</v>
      </c>
      <c r="I66" s="4">
        <v>12427.3633958786</v>
      </c>
      <c r="J66" s="4">
        <v>6893.18584087802</v>
      </c>
      <c r="K66" s="4">
        <v>1556.5896413405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84</v>
      </c>
      <c r="E67" s="1" t="s">
        <v>10</v>
      </c>
      <c r="F67" s="4">
        <v>10164.5579249652</v>
      </c>
      <c r="G67" s="4">
        <v>12050.5422856977</v>
      </c>
      <c r="H67" s="4">
        <v>13394.1894339606</v>
      </c>
      <c r="I67" s="4">
        <v>11869.7227403267</v>
      </c>
      <c r="J67" s="4">
        <v>6439.92108147813</v>
      </c>
      <c r="K67" s="4">
        <v>1381.65099198715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84</v>
      </c>
      <c r="E68" s="1" t="s">
        <v>10</v>
      </c>
      <c r="F68" s="4">
        <v>10164.5579249652</v>
      </c>
      <c r="G68" s="4">
        <v>12049.4577527155</v>
      </c>
      <c r="H68" s="4">
        <v>13414.4689207883</v>
      </c>
      <c r="I68" s="4">
        <v>11891.7749120115</v>
      </c>
      <c r="J68" s="4">
        <v>6444.94114332038</v>
      </c>
      <c r="K68" s="4">
        <v>1106.13691134449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84</v>
      </c>
      <c r="E69" s="1" t="s">
        <v>10</v>
      </c>
      <c r="F69" s="4">
        <v>10164.5579249652</v>
      </c>
      <c r="G69" s="4">
        <v>12050.5422856977</v>
      </c>
      <c r="H69" s="4">
        <v>13394.1894339606</v>
      </c>
      <c r="I69" s="4">
        <v>11869.7227403267</v>
      </c>
      <c r="J69" s="4">
        <v>6439.86276422039</v>
      </c>
      <c r="K69" s="4">
        <v>1381.63853123975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84</v>
      </c>
      <c r="E70" s="1" t="s">
        <v>10</v>
      </c>
      <c r="F70" s="4">
        <v>10164.5579249652</v>
      </c>
      <c r="G70" s="4">
        <v>12167.8005908928</v>
      </c>
      <c r="H70" s="4">
        <v>13844.9616714945</v>
      </c>
      <c r="I70" s="4">
        <v>12865.0949185556</v>
      </c>
      <c r="J70" s="4">
        <v>9520.39447166398</v>
      </c>
      <c r="K70" s="4">
        <v>4172.19513322495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84</v>
      </c>
      <c r="E71" s="1" t="s">
        <v>10</v>
      </c>
      <c r="F71" s="4">
        <v>10164.5579249652</v>
      </c>
      <c r="G71" s="4">
        <v>12064.9982140628</v>
      </c>
      <c r="H71" s="4">
        <v>13893.9779447427</v>
      </c>
      <c r="I71" s="4">
        <v>12521.3808732534</v>
      </c>
      <c r="J71" s="4">
        <v>8886.47570312421</v>
      </c>
      <c r="K71" s="4">
        <v>5944.3939370992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84</v>
      </c>
      <c r="E72" s="1" t="s">
        <v>10</v>
      </c>
      <c r="F72" s="4">
        <v>10164.5579249652</v>
      </c>
      <c r="G72" s="4">
        <v>12167.7448411691</v>
      </c>
      <c r="H72" s="4">
        <v>13446.8091563793</v>
      </c>
      <c r="I72" s="4">
        <v>8309.02263590614</v>
      </c>
      <c r="J72" s="4">
        <v>2744.68743810543</v>
      </c>
      <c r="K72" s="4">
        <v>-1578.71328791234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84</v>
      </c>
      <c r="E73" s="1" t="s">
        <v>10</v>
      </c>
      <c r="F73" s="4">
        <v>10164.5579249652</v>
      </c>
      <c r="G73" s="4">
        <v>12165.6733179213</v>
      </c>
      <c r="H73" s="4">
        <v>14221.7495249496</v>
      </c>
      <c r="I73" s="4">
        <v>13665.5173063488</v>
      </c>
      <c r="J73" s="4">
        <v>13376.3467248182</v>
      </c>
      <c r="K73" s="4">
        <v>9221.16505212178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84</v>
      </c>
      <c r="E74" s="1" t="s">
        <v>10</v>
      </c>
      <c r="F74" s="4">
        <v>10164.5579249652</v>
      </c>
      <c r="G74" s="4">
        <v>12690.3002500626</v>
      </c>
      <c r="H74" s="4">
        <v>16810.4401119195</v>
      </c>
      <c r="I74" s="4">
        <v>21327.6924716533</v>
      </c>
      <c r="J74" s="4">
        <v>26473.1582625215</v>
      </c>
      <c r="K74" s="4">
        <v>25218.520414906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84</v>
      </c>
      <c r="E75" s="1" t="s">
        <v>10</v>
      </c>
      <c r="F75" s="4">
        <v>10164.5579249652</v>
      </c>
      <c r="G75" s="4">
        <v>11726.0873682759</v>
      </c>
      <c r="H75" s="4">
        <v>6015.84000027927</v>
      </c>
      <c r="I75" s="4">
        <v>3602.507745991</v>
      </c>
      <c r="J75" s="4">
        <v>2189.18304507335</v>
      </c>
      <c r="K75" s="4">
        <v>1317.76696768141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84</v>
      </c>
      <c r="E76" s="1" t="s">
        <v>10</v>
      </c>
      <c r="F76" s="4">
        <v>10164.5579249652</v>
      </c>
      <c r="G76" s="4">
        <v>12710.334008978</v>
      </c>
      <c r="H76" s="4">
        <v>16499.5760081175</v>
      </c>
      <c r="I76" s="4">
        <v>20503.0899625534</v>
      </c>
      <c r="J76" s="4">
        <v>24940.5924344001</v>
      </c>
      <c r="K76" s="4">
        <v>24063.3851797919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84</v>
      </c>
      <c r="E77" s="1" t="s">
        <v>10</v>
      </c>
      <c r="F77" s="4">
        <v>10164.5579249652</v>
      </c>
      <c r="G77" s="4">
        <v>12709.7882503412</v>
      </c>
      <c r="H77" s="4">
        <v>16503.887366257</v>
      </c>
      <c r="I77" s="4">
        <v>20493.516689245</v>
      </c>
      <c r="J77" s="4">
        <v>24925.3122946231</v>
      </c>
      <c r="K77" s="4">
        <v>23094.3103807053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84</v>
      </c>
      <c r="E78" s="1" t="s">
        <v>10</v>
      </c>
      <c r="F78" s="4">
        <v>10164.5579249652</v>
      </c>
      <c r="G78" s="4">
        <v>12710.334008978</v>
      </c>
      <c r="H78" s="4">
        <v>16499.5760081175</v>
      </c>
      <c r="I78" s="4">
        <v>20503.0899625534</v>
      </c>
      <c r="J78" s="4">
        <v>24940.5924344001</v>
      </c>
      <c r="K78" s="4">
        <v>24063.3851797919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84</v>
      </c>
      <c r="E79" s="1" t="s">
        <v>10</v>
      </c>
      <c r="F79" s="4">
        <v>10164.5579249652</v>
      </c>
      <c r="G79" s="4">
        <v>12721.0091181455</v>
      </c>
      <c r="H79" s="4">
        <v>15652.3961147459</v>
      </c>
      <c r="I79" s="4">
        <v>18490.3087142928</v>
      </c>
      <c r="J79" s="4">
        <v>21241.0157996048</v>
      </c>
      <c r="K79" s="4">
        <v>18267.1644660526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84</v>
      </c>
      <c r="E80" s="1" t="s">
        <v>10</v>
      </c>
      <c r="F80" s="4">
        <v>10164.5579249652</v>
      </c>
      <c r="G80" s="4">
        <v>12688.2099608678</v>
      </c>
      <c r="H80" s="4">
        <v>16817.024534551</v>
      </c>
      <c r="I80" s="4">
        <v>21333.9321326302</v>
      </c>
      <c r="J80" s="4">
        <v>26625.590143103</v>
      </c>
      <c r="K80" s="4">
        <v>27175.6677080495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84</v>
      </c>
      <c r="E81" s="1" t="s">
        <v>10</v>
      </c>
      <c r="F81" s="4">
        <v>10164.5579249652</v>
      </c>
      <c r="G81" s="4">
        <v>11783.3082024098</v>
      </c>
      <c r="H81" s="4">
        <v>6177.90533504676</v>
      </c>
      <c r="I81" s="4">
        <v>2034.18538673586</v>
      </c>
      <c r="J81" s="4">
        <v>-362.451308483994</v>
      </c>
      <c r="K81" s="4">
        <v>-979.233307511079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84</v>
      </c>
      <c r="E82" s="1" t="s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1" t="s">
        <v>42</v>
      </c>
      <c r="B83" s="1" t="s">
        <v>18</v>
      </c>
      <c r="C83" s="1" t="s">
        <v>8</v>
      </c>
      <c r="D83" s="1" t="s">
        <v>84</v>
      </c>
      <c r="E83" s="1" t="s">
        <v>10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1" t="s">
        <v>42</v>
      </c>
      <c r="B84" s="1" t="s">
        <v>19</v>
      </c>
      <c r="C84" s="1" t="s">
        <v>8</v>
      </c>
      <c r="D84" s="1" t="s">
        <v>84</v>
      </c>
      <c r="E84" s="1" t="s">
        <v>10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1" t="s">
        <v>42</v>
      </c>
      <c r="B85" s="1" t="s">
        <v>20</v>
      </c>
      <c r="C85" s="1" t="s">
        <v>8</v>
      </c>
      <c r="D85" s="1" t="s">
        <v>84</v>
      </c>
      <c r="E85" s="1" t="s">
        <v>10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1" t="s">
        <v>42</v>
      </c>
      <c r="B86" s="1" t="s">
        <v>21</v>
      </c>
      <c r="C86" s="1" t="s">
        <v>8</v>
      </c>
      <c r="D86" s="1" t="s">
        <v>84</v>
      </c>
      <c r="E86" s="1" t="s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1" t="s">
        <v>42</v>
      </c>
      <c r="B87" s="1" t="s">
        <v>22</v>
      </c>
      <c r="C87" s="1" t="s">
        <v>8</v>
      </c>
      <c r="D87" s="1" t="s">
        <v>84</v>
      </c>
      <c r="E87" s="1" t="s">
        <v>10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1" t="s">
        <v>42</v>
      </c>
      <c r="B88" s="1" t="s">
        <v>23</v>
      </c>
      <c r="C88" s="1" t="s">
        <v>8</v>
      </c>
      <c r="D88" s="1" t="s">
        <v>84</v>
      </c>
      <c r="E88" s="1" t="s">
        <v>10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1" t="s">
        <v>42</v>
      </c>
      <c r="B89" s="1" t="s">
        <v>24</v>
      </c>
      <c r="C89" s="1" t="s">
        <v>8</v>
      </c>
      <c r="D89" s="1" t="s">
        <v>84</v>
      </c>
      <c r="E89" s="1" t="s">
        <v>10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1" t="s">
        <v>42</v>
      </c>
      <c r="B90" s="1" t="s">
        <v>25</v>
      </c>
      <c r="C90" s="1" t="s">
        <v>8</v>
      </c>
      <c r="D90" s="1" t="s">
        <v>84</v>
      </c>
      <c r="E90" s="1" t="s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1" t="s">
        <v>42</v>
      </c>
      <c r="B91" s="1" t="s">
        <v>26</v>
      </c>
      <c r="C91" s="1" t="s">
        <v>8</v>
      </c>
      <c r="D91" s="1" t="s">
        <v>84</v>
      </c>
      <c r="E91" s="1" t="s">
        <v>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1" t="s">
        <v>42</v>
      </c>
      <c r="B92" s="1" t="s">
        <v>27</v>
      </c>
      <c r="C92" s="1" t="s">
        <v>8</v>
      </c>
      <c r="D92" s="1" t="s">
        <v>84</v>
      </c>
      <c r="E92" s="1" t="s">
        <v>10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>
      <c r="A93" s="1" t="s">
        <v>42</v>
      </c>
      <c r="B93" s="1" t="s">
        <v>28</v>
      </c>
      <c r="C93" s="1" t="s">
        <v>8</v>
      </c>
      <c r="D93" s="1" t="s">
        <v>84</v>
      </c>
      <c r="E93" s="1" t="s">
        <v>10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>
      <c r="A94" s="1" t="s">
        <v>42</v>
      </c>
      <c r="B94" s="1" t="s">
        <v>29</v>
      </c>
      <c r="C94" s="1" t="s">
        <v>8</v>
      </c>
      <c r="D94" s="1" t="s">
        <v>84</v>
      </c>
      <c r="E94" s="1" t="s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>
      <c r="A95" s="1" t="s">
        <v>42</v>
      </c>
      <c r="B95" s="1" t="s">
        <v>30</v>
      </c>
      <c r="C95" s="1" t="s">
        <v>8</v>
      </c>
      <c r="D95" s="1" t="s">
        <v>84</v>
      </c>
      <c r="E95" s="1" t="s">
        <v>10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>
      <c r="A96" s="1" t="s">
        <v>42</v>
      </c>
      <c r="B96" s="1" t="s">
        <v>31</v>
      </c>
      <c r="C96" s="1" t="s">
        <v>8</v>
      </c>
      <c r="D96" s="1" t="s">
        <v>84</v>
      </c>
      <c r="E96" s="1" t="s">
        <v>10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1" t="s">
        <v>42</v>
      </c>
      <c r="B97" s="1" t="s">
        <v>32</v>
      </c>
      <c r="C97" s="1" t="s">
        <v>8</v>
      </c>
      <c r="D97" s="1" t="s">
        <v>84</v>
      </c>
      <c r="E97" s="1" t="s">
        <v>10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1" t="s">
        <v>42</v>
      </c>
      <c r="B98" s="1" t="s">
        <v>43</v>
      </c>
      <c r="C98" s="1" t="s">
        <v>8</v>
      </c>
      <c r="D98" s="1" t="s">
        <v>84</v>
      </c>
      <c r="E98" s="1" t="s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>
      <c r="A99" s="1" t="s">
        <v>42</v>
      </c>
      <c r="B99" s="1" t="s">
        <v>44</v>
      </c>
      <c r="C99" s="1" t="s">
        <v>8</v>
      </c>
      <c r="D99" s="1" t="s">
        <v>84</v>
      </c>
      <c r="E99" s="1" t="s">
        <v>10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>
      <c r="A100" s="1" t="s">
        <v>42</v>
      </c>
      <c r="B100" s="1" t="s">
        <v>33</v>
      </c>
      <c r="C100" s="1" t="s">
        <v>8</v>
      </c>
      <c r="D100" s="1" t="s">
        <v>84</v>
      </c>
      <c r="E100" s="1" t="s">
        <v>10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>
      <c r="A101" s="1" t="s">
        <v>42</v>
      </c>
      <c r="B101" s="1" t="s">
        <v>34</v>
      </c>
      <c r="C101" s="1" t="s">
        <v>8</v>
      </c>
      <c r="D101" s="1" t="s">
        <v>84</v>
      </c>
      <c r="E101" s="1" t="s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>
      <c r="A102" s="1" t="s">
        <v>42</v>
      </c>
      <c r="B102" s="1" t="s">
        <v>35</v>
      </c>
      <c r="C102" s="1" t="s">
        <v>8</v>
      </c>
      <c r="D102" s="1" t="s">
        <v>84</v>
      </c>
      <c r="E102" s="1" t="s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>
      <c r="A103" s="1" t="s">
        <v>42</v>
      </c>
      <c r="B103" s="1" t="s">
        <v>36</v>
      </c>
      <c r="C103" s="1" t="s">
        <v>8</v>
      </c>
      <c r="D103" s="1" t="s">
        <v>84</v>
      </c>
      <c r="E103" s="1" t="s">
        <v>10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>
      <c r="A104" s="1" t="s">
        <v>42</v>
      </c>
      <c r="B104" s="1" t="s">
        <v>37</v>
      </c>
      <c r="C104" s="1" t="s">
        <v>8</v>
      </c>
      <c r="D104" s="1" t="s">
        <v>84</v>
      </c>
      <c r="E104" s="1" t="s">
        <v>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>
      <c r="A105" s="1" t="s">
        <v>45</v>
      </c>
      <c r="B105" s="1" t="s">
        <v>7</v>
      </c>
      <c r="C105" s="1" t="s">
        <v>8</v>
      </c>
      <c r="D105" s="1" t="s">
        <v>84</v>
      </c>
      <c r="E105" s="1" t="s">
        <v>10</v>
      </c>
      <c r="F105" s="4"/>
      <c r="G105" s="4">
        <v>10944.9</v>
      </c>
      <c r="H105" s="4">
        <v>14082.6</v>
      </c>
      <c r="I105" s="4">
        <v>17477.7</v>
      </c>
      <c r="J105" s="4">
        <v>21295</v>
      </c>
      <c r="K105" s="4">
        <v>25454.6</v>
      </c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84</v>
      </c>
      <c r="E106" s="1" t="s">
        <v>10</v>
      </c>
      <c r="F106" s="4"/>
      <c r="G106" s="4">
        <v>10944.9</v>
      </c>
      <c r="H106" s="4">
        <v>13117.1</v>
      </c>
      <c r="I106" s="4">
        <v>12559.4</v>
      </c>
      <c r="J106" s="4">
        <v>8899.1</v>
      </c>
      <c r="K106" s="4">
        <v>4445.8</v>
      </c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84</v>
      </c>
      <c r="E107" s="1" t="s">
        <v>10</v>
      </c>
      <c r="F107" s="4"/>
      <c r="G107" s="4">
        <v>10944.9</v>
      </c>
      <c r="H107" s="4">
        <v>13016.1</v>
      </c>
      <c r="I107" s="4">
        <v>12074.3</v>
      </c>
      <c r="J107" s="4">
        <v>8151.8</v>
      </c>
      <c r="K107" s="4">
        <v>3633.9</v>
      </c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84</v>
      </c>
      <c r="E108" s="1" t="s">
        <v>10</v>
      </c>
      <c r="F108" s="4"/>
      <c r="G108" s="4">
        <v>10944.9</v>
      </c>
      <c r="H108" s="4">
        <v>12992.4</v>
      </c>
      <c r="I108" s="4">
        <v>12020.9</v>
      </c>
      <c r="J108" s="4">
        <v>8019.1</v>
      </c>
      <c r="K108" s="4">
        <v>3536.3</v>
      </c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84</v>
      </c>
      <c r="E109" s="1" t="s">
        <v>10</v>
      </c>
      <c r="F109" s="4"/>
      <c r="G109" s="4">
        <v>10944.9</v>
      </c>
      <c r="H109" s="4">
        <v>13024.1</v>
      </c>
      <c r="I109" s="4">
        <v>12097.2</v>
      </c>
      <c r="J109" s="4">
        <v>8195.9</v>
      </c>
      <c r="K109" s="4">
        <v>3709.6</v>
      </c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84</v>
      </c>
      <c r="E110" s="1" t="s">
        <v>10</v>
      </c>
      <c r="F110" s="4"/>
      <c r="G110" s="4">
        <v>10944.9</v>
      </c>
      <c r="H110" s="4">
        <v>13492.5</v>
      </c>
      <c r="I110" s="4">
        <v>15453.3</v>
      </c>
      <c r="J110" s="4">
        <v>15443.5</v>
      </c>
      <c r="K110" s="4">
        <v>13755.3</v>
      </c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84</v>
      </c>
      <c r="E111" s="1" t="s">
        <v>10</v>
      </c>
      <c r="F111" s="4"/>
      <c r="G111" s="4">
        <v>10944.9</v>
      </c>
      <c r="H111" s="4">
        <v>13631.5</v>
      </c>
      <c r="I111" s="4">
        <v>15813.6</v>
      </c>
      <c r="J111" s="4">
        <v>16187</v>
      </c>
      <c r="K111" s="4">
        <v>14616.3</v>
      </c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84</v>
      </c>
      <c r="E112" s="1" t="s">
        <v>10</v>
      </c>
      <c r="F112" s="4"/>
      <c r="G112" s="4">
        <v>10944.9</v>
      </c>
      <c r="H112" s="4">
        <v>13529</v>
      </c>
      <c r="I112" s="4">
        <v>15560</v>
      </c>
      <c r="J112" s="4">
        <v>15639.4</v>
      </c>
      <c r="K112" s="4">
        <v>14175</v>
      </c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84</v>
      </c>
      <c r="E113" s="1" t="s">
        <v>10</v>
      </c>
      <c r="F113" s="4"/>
      <c r="G113" s="4">
        <v>10944.9</v>
      </c>
      <c r="H113" s="4">
        <v>13500.8</v>
      </c>
      <c r="I113" s="4">
        <v>15476.9</v>
      </c>
      <c r="J113" s="4">
        <v>15481.3</v>
      </c>
      <c r="K113" s="4">
        <v>13814.2</v>
      </c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84</v>
      </c>
      <c r="E114" s="1" t="s">
        <v>10</v>
      </c>
      <c r="F114" s="4"/>
      <c r="G114" s="4">
        <v>10944.9</v>
      </c>
      <c r="H114" s="4">
        <v>13537.2</v>
      </c>
      <c r="I114" s="4">
        <v>15580.2</v>
      </c>
      <c r="J114" s="4">
        <v>15676.4</v>
      </c>
      <c r="K114" s="4">
        <v>14233.3</v>
      </c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84</v>
      </c>
      <c r="E115" s="1" t="s">
        <v>10</v>
      </c>
      <c r="F115" s="4"/>
      <c r="G115" s="4">
        <v>10944.9</v>
      </c>
      <c r="H115" s="4">
        <v>12905.3</v>
      </c>
      <c r="I115" s="4">
        <v>11126.2</v>
      </c>
      <c r="J115" s="4">
        <v>7296.7</v>
      </c>
      <c r="K115" s="4">
        <v>3042</v>
      </c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84</v>
      </c>
      <c r="E116" s="1" t="s">
        <v>10</v>
      </c>
      <c r="F116" s="4"/>
      <c r="G116" s="4">
        <v>10944.9</v>
      </c>
      <c r="H116" s="4">
        <v>11843</v>
      </c>
      <c r="I116" s="4">
        <v>13151.9</v>
      </c>
      <c r="J116" s="4">
        <v>14380.9</v>
      </c>
      <c r="K116" s="4">
        <v>15675.4</v>
      </c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84</v>
      </c>
      <c r="E117" s="1" t="s">
        <v>10</v>
      </c>
      <c r="F117" s="4"/>
      <c r="G117" s="4">
        <v>10944.9</v>
      </c>
      <c r="H117" s="4">
        <v>14012.3</v>
      </c>
      <c r="I117" s="4">
        <v>17576.6</v>
      </c>
      <c r="J117" s="4">
        <v>21933.7</v>
      </c>
      <c r="K117" s="4">
        <v>26466.8</v>
      </c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84</v>
      </c>
      <c r="E118" s="1" t="s">
        <v>10</v>
      </c>
      <c r="F118" s="4"/>
      <c r="G118" s="4">
        <v>10944.9</v>
      </c>
      <c r="H118" s="4">
        <v>13912</v>
      </c>
      <c r="I118" s="4">
        <v>17286.8</v>
      </c>
      <c r="J118" s="4">
        <v>21308.5</v>
      </c>
      <c r="K118" s="4">
        <v>25972.4</v>
      </c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84</v>
      </c>
      <c r="E119" s="1" t="s">
        <v>10</v>
      </c>
      <c r="F119" s="4"/>
      <c r="G119" s="4">
        <v>10944.9</v>
      </c>
      <c r="H119" s="4">
        <v>13876.9</v>
      </c>
      <c r="I119" s="4">
        <v>17157.9</v>
      </c>
      <c r="J119" s="4">
        <v>20961.3</v>
      </c>
      <c r="K119" s="4">
        <v>25124.9</v>
      </c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84</v>
      </c>
      <c r="E120" s="1" t="s">
        <v>10</v>
      </c>
      <c r="F120" s="4"/>
      <c r="G120" s="4">
        <v>10944.9</v>
      </c>
      <c r="H120" s="4">
        <v>13922</v>
      </c>
      <c r="I120" s="4">
        <v>17318.7</v>
      </c>
      <c r="J120" s="4">
        <v>21367.6</v>
      </c>
      <c r="K120" s="4">
        <v>26078</v>
      </c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84</v>
      </c>
      <c r="E121" s="1" t="s">
        <v>10</v>
      </c>
      <c r="F121" s="4"/>
      <c r="G121" s="4">
        <v>10944.9</v>
      </c>
      <c r="H121" s="4">
        <v>12984.7</v>
      </c>
      <c r="I121" s="4">
        <v>11998.1</v>
      </c>
      <c r="J121" s="4">
        <v>7977.5</v>
      </c>
      <c r="K121" s="4">
        <v>3464.9</v>
      </c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84</v>
      </c>
      <c r="E122" s="1" t="s">
        <v>10</v>
      </c>
      <c r="F122" s="4">
        <v>10835.0540228143</v>
      </c>
      <c r="G122" s="4">
        <v>12581.1331538608</v>
      </c>
      <c r="H122" s="4">
        <v>17229.5542314423</v>
      </c>
      <c r="I122" s="4">
        <v>22649.6049155565</v>
      </c>
      <c r="J122" s="4">
        <v>27580.1884978835</v>
      </c>
      <c r="K122" s="4">
        <v>31326.0366851242</v>
      </c>
      <c r="L122" s="4">
        <v>33652.6476468739</v>
      </c>
      <c r="M122" s="4">
        <v>35018.8230097534</v>
      </c>
      <c r="N122" s="4">
        <v>35686.0097102468</v>
      </c>
      <c r="O122" s="4">
        <v>36040.179596407</v>
      </c>
      <c r="P122" s="4">
        <v>36134.3818348612</v>
      </c>
    </row>
    <row r="123" spans="1:16">
      <c r="A123" s="1" t="s">
        <v>46</v>
      </c>
      <c r="B123" s="1" t="s">
        <v>18</v>
      </c>
      <c r="C123" s="1" t="s">
        <v>8</v>
      </c>
      <c r="D123" s="1" t="s">
        <v>84</v>
      </c>
      <c r="E123" s="1" t="s">
        <v>10</v>
      </c>
      <c r="F123" s="4">
        <v>10835.0524475423</v>
      </c>
      <c r="G123" s="4">
        <v>12581.1315092181</v>
      </c>
      <c r="H123" s="4">
        <v>8742.60968349735</v>
      </c>
      <c r="I123" s="4">
        <v>6024.76917150915</v>
      </c>
      <c r="J123" s="4">
        <v>2937.65020337305</v>
      </c>
      <c r="K123" s="4">
        <v>8.29889133955123</v>
      </c>
      <c r="L123" s="4">
        <v>-2531.1793139984</v>
      </c>
      <c r="M123" s="4">
        <v>-4766.53525447504</v>
      </c>
      <c r="N123" s="4">
        <v>-6845.99376911848</v>
      </c>
      <c r="O123" s="4">
        <v>-8940.56255237486</v>
      </c>
      <c r="P123" s="4">
        <v>-11122.6948098811</v>
      </c>
    </row>
    <row r="124" spans="1:16">
      <c r="A124" s="1" t="s">
        <v>46</v>
      </c>
      <c r="B124" s="1" t="s">
        <v>19</v>
      </c>
      <c r="C124" s="1" t="s">
        <v>8</v>
      </c>
      <c r="D124" s="1" t="s">
        <v>84</v>
      </c>
      <c r="E124" s="1" t="s">
        <v>10</v>
      </c>
      <c r="F124" s="4">
        <v>10692.3708079095</v>
      </c>
      <c r="G124" s="4">
        <v>11703.6466803596</v>
      </c>
      <c r="H124" s="4">
        <v>9469.6440897566</v>
      </c>
      <c r="I124" s="4">
        <v>7494.6353663425</v>
      </c>
      <c r="J124" s="4">
        <v>5493.0365072665</v>
      </c>
      <c r="K124" s="4">
        <v>3597.43353639301</v>
      </c>
      <c r="L124" s="4">
        <v>1810.06994431949</v>
      </c>
      <c r="M124" s="4">
        <v>439.405552025094</v>
      </c>
      <c r="N124" s="4">
        <v>-673.118487083219</v>
      </c>
      <c r="O124" s="4">
        <v>-1734.18770986545</v>
      </c>
      <c r="P124" s="4">
        <v>-2809.91256281797</v>
      </c>
    </row>
    <row r="125" spans="1:16">
      <c r="A125" s="1" t="s">
        <v>46</v>
      </c>
      <c r="B125" s="1" t="s">
        <v>20</v>
      </c>
      <c r="C125" s="1" t="s">
        <v>8</v>
      </c>
      <c r="D125" s="1" t="s">
        <v>84</v>
      </c>
      <c r="E125" s="1" t="s">
        <v>10</v>
      </c>
      <c r="F125" s="4">
        <v>10835.0540228143</v>
      </c>
      <c r="G125" s="4">
        <v>12581.1331538608</v>
      </c>
      <c r="H125" s="4">
        <v>8978.98408016934</v>
      </c>
      <c r="I125" s="4">
        <v>7441.50584495459</v>
      </c>
      <c r="J125" s="4">
        <v>6308.85295698378</v>
      </c>
      <c r="K125" s="4">
        <v>5338.91948964219</v>
      </c>
      <c r="L125" s="4">
        <v>4425.3947091866</v>
      </c>
      <c r="M125" s="4">
        <v>3539.43073756072</v>
      </c>
      <c r="N125" s="4">
        <v>2694.0568109342</v>
      </c>
      <c r="O125" s="4">
        <v>1934.31387488623</v>
      </c>
      <c r="P125" s="4">
        <v>1297.19991603172</v>
      </c>
    </row>
    <row r="126" spans="1:16">
      <c r="A126" s="1" t="s">
        <v>46</v>
      </c>
      <c r="B126" s="1" t="s">
        <v>21</v>
      </c>
      <c r="C126" s="1" t="s">
        <v>8</v>
      </c>
      <c r="D126" s="1" t="s">
        <v>84</v>
      </c>
      <c r="E126" s="1" t="s">
        <v>10</v>
      </c>
      <c r="F126" s="4">
        <v>10692.3724224008</v>
      </c>
      <c r="G126" s="4">
        <v>11703.6485667458</v>
      </c>
      <c r="H126" s="4">
        <v>14529.8725145846</v>
      </c>
      <c r="I126" s="4">
        <v>17637.248640666</v>
      </c>
      <c r="J126" s="4">
        <v>19952.0457993335</v>
      </c>
      <c r="K126" s="4">
        <v>21094.9708764891</v>
      </c>
      <c r="L126" s="4">
        <v>21591.9977760675</v>
      </c>
      <c r="M126" s="4">
        <v>21110.717006947</v>
      </c>
      <c r="N126" s="4">
        <v>20040.3331103951</v>
      </c>
      <c r="O126" s="4">
        <v>18837.693080743</v>
      </c>
      <c r="P126" s="4">
        <v>17579.9580600438</v>
      </c>
    </row>
    <row r="127" spans="1:16">
      <c r="A127" s="1" t="s">
        <v>46</v>
      </c>
      <c r="B127" s="1" t="s">
        <v>24</v>
      </c>
      <c r="C127" s="1" t="s">
        <v>8</v>
      </c>
      <c r="D127" s="1" t="s">
        <v>84</v>
      </c>
      <c r="E127" s="1" t="s">
        <v>10</v>
      </c>
      <c r="F127" s="4">
        <v>10840.7828599541</v>
      </c>
      <c r="G127" s="4">
        <v>12616.2078529788</v>
      </c>
      <c r="H127" s="4">
        <v>8786.87329043712</v>
      </c>
      <c r="I127" s="4">
        <v>6192.12714937977</v>
      </c>
      <c r="J127" s="4">
        <v>3448.56565953517</v>
      </c>
      <c r="K127" s="4">
        <v>1256.356141532</v>
      </c>
      <c r="L127" s="4">
        <v>46.9607679711134</v>
      </c>
      <c r="M127" s="4">
        <v>-364.104126737358</v>
      </c>
      <c r="N127" s="4">
        <v>-399.421458957791</v>
      </c>
      <c r="O127" s="4">
        <v>-326.306616067166</v>
      </c>
      <c r="P127" s="4">
        <v>-275.557830386835</v>
      </c>
    </row>
    <row r="128" spans="1:16">
      <c r="A128" s="1" t="s">
        <v>46</v>
      </c>
      <c r="B128" s="1" t="s">
        <v>25</v>
      </c>
      <c r="C128" s="1" t="s">
        <v>8</v>
      </c>
      <c r="D128" s="1" t="s">
        <v>84</v>
      </c>
      <c r="E128" s="1" t="s">
        <v>10</v>
      </c>
      <c r="F128" s="4">
        <v>10841.5683495349</v>
      </c>
      <c r="G128" s="4">
        <v>12621.132047438</v>
      </c>
      <c r="H128" s="4">
        <v>8790.77066553528</v>
      </c>
      <c r="I128" s="4">
        <v>6197.23682398566</v>
      </c>
      <c r="J128" s="4">
        <v>3455.27653156569</v>
      </c>
      <c r="K128" s="4">
        <v>1268.76550404204</v>
      </c>
      <c r="L128" s="4">
        <v>71.4975216482369</v>
      </c>
      <c r="M128" s="4">
        <v>-317.398871089338</v>
      </c>
      <c r="N128" s="4">
        <v>-316.425569181713</v>
      </c>
      <c r="O128" s="4">
        <v>-187.85215786485</v>
      </c>
      <c r="P128" s="4">
        <v>-55.8383690688304</v>
      </c>
    </row>
    <row r="129" spans="1:16">
      <c r="A129" s="1" t="s">
        <v>46</v>
      </c>
      <c r="B129" s="1" t="s">
        <v>26</v>
      </c>
      <c r="C129" s="1" t="s">
        <v>8</v>
      </c>
      <c r="D129" s="1" t="s">
        <v>84</v>
      </c>
      <c r="E129" s="1" t="s">
        <v>10</v>
      </c>
      <c r="F129" s="4">
        <v>10696.2060932284</v>
      </c>
      <c r="G129" s="4">
        <v>11742.321002337</v>
      </c>
      <c r="H129" s="4">
        <v>9642.76091462967</v>
      </c>
      <c r="I129" s="4">
        <v>8233.60258736983</v>
      </c>
      <c r="J129" s="4">
        <v>7219.35165812213</v>
      </c>
      <c r="K129" s="4">
        <v>6358.12565138465</v>
      </c>
      <c r="L129" s="4">
        <v>5524.94215416515</v>
      </c>
      <c r="M129" s="4">
        <v>4672.54520808637</v>
      </c>
      <c r="N129" s="4">
        <v>3828.77622969506</v>
      </c>
      <c r="O129" s="4">
        <v>3016.81603494445</v>
      </c>
      <c r="P129" s="4">
        <v>2259.93294164194</v>
      </c>
    </row>
    <row r="130" spans="1:16">
      <c r="A130" s="1" t="s">
        <v>46</v>
      </c>
      <c r="B130" s="1" t="s">
        <v>30</v>
      </c>
      <c r="C130" s="1" t="s">
        <v>8</v>
      </c>
      <c r="D130" s="1" t="s">
        <v>84</v>
      </c>
      <c r="E130" s="1" t="s">
        <v>10</v>
      </c>
      <c r="F130" s="4">
        <v>10792.6518735919</v>
      </c>
      <c r="G130" s="4">
        <v>12210.2829742419</v>
      </c>
      <c r="H130" s="4">
        <v>12184.5060964197</v>
      </c>
      <c r="I130" s="4">
        <v>15352.777540811</v>
      </c>
      <c r="J130" s="4">
        <v>16239.6546071473</v>
      </c>
      <c r="K130" s="4">
        <v>16195.0987420955</v>
      </c>
      <c r="L130" s="4">
        <v>15297.3968908991</v>
      </c>
      <c r="M130" s="4">
        <v>13269.9666054855</v>
      </c>
      <c r="N130" s="4">
        <v>10844.981472935</v>
      </c>
      <c r="O130" s="4">
        <v>8777.89646689928</v>
      </c>
      <c r="P130" s="4">
        <v>6258.25273774873</v>
      </c>
    </row>
    <row r="131" spans="1:16">
      <c r="A131" s="1" t="s">
        <v>46</v>
      </c>
      <c r="B131" s="1" t="s">
        <v>34</v>
      </c>
      <c r="C131" s="1" t="s">
        <v>8</v>
      </c>
      <c r="D131" s="1" t="s">
        <v>84</v>
      </c>
      <c r="E131" s="1" t="s">
        <v>10</v>
      </c>
      <c r="F131" s="4">
        <v>10838.5316243174</v>
      </c>
      <c r="G131" s="4">
        <v>12602.5686390084</v>
      </c>
      <c r="H131" s="4">
        <v>17293.7254064767</v>
      </c>
      <c r="I131" s="4">
        <v>22758.5491133863</v>
      </c>
      <c r="J131" s="4">
        <v>27730.5844272486</v>
      </c>
      <c r="K131" s="4">
        <v>31515.7248561314</v>
      </c>
      <c r="L131" s="4">
        <v>33878.6765246377</v>
      </c>
      <c r="M131" s="4">
        <v>35266.0976471385</v>
      </c>
      <c r="N131" s="4">
        <v>35938.2498802934</v>
      </c>
      <c r="O131" s="4">
        <v>36292.9552985768</v>
      </c>
      <c r="P131" s="4">
        <v>36392.8036059711</v>
      </c>
    </row>
    <row r="132" spans="1:16">
      <c r="A132" s="1" t="s">
        <v>46</v>
      </c>
      <c r="B132" s="1" t="s">
        <v>35</v>
      </c>
      <c r="C132" s="1" t="s">
        <v>8</v>
      </c>
      <c r="D132" s="1" t="s">
        <v>84</v>
      </c>
      <c r="E132" s="1" t="s">
        <v>10</v>
      </c>
      <c r="F132" s="4">
        <v>10839.3151914175</v>
      </c>
      <c r="G132" s="4">
        <v>12607.4768622732</v>
      </c>
      <c r="H132" s="4">
        <v>17310.4805380172</v>
      </c>
      <c r="I132" s="4">
        <v>22794.5291998512</v>
      </c>
      <c r="J132" s="4">
        <v>27797.8564455582</v>
      </c>
      <c r="K132" s="4">
        <v>31633.2918977831</v>
      </c>
      <c r="L132" s="4">
        <v>34074.293860845</v>
      </c>
      <c r="M132" s="4">
        <v>35578.3283194878</v>
      </c>
      <c r="N132" s="4">
        <v>36420.8551188748</v>
      </c>
      <c r="O132" s="4">
        <v>37020.8124279772</v>
      </c>
      <c r="P132" s="4">
        <v>37472.3276170055</v>
      </c>
    </row>
    <row r="133" spans="1:16">
      <c r="A133" s="1" t="s">
        <v>46</v>
      </c>
      <c r="B133" s="1" t="s">
        <v>36</v>
      </c>
      <c r="C133" s="1" t="s">
        <v>8</v>
      </c>
      <c r="D133" s="1" t="s">
        <v>84</v>
      </c>
      <c r="E133" s="1" t="s">
        <v>10</v>
      </c>
      <c r="F133" s="4">
        <v>10696.2060932284</v>
      </c>
      <c r="G133" s="4">
        <v>11742.321002337</v>
      </c>
      <c r="H133" s="4">
        <v>14783.7783114952</v>
      </c>
      <c r="I133" s="4">
        <v>18254.8120764237</v>
      </c>
      <c r="J133" s="4">
        <v>20927.9843849603</v>
      </c>
      <c r="K133" s="4">
        <v>22426.0273918909</v>
      </c>
      <c r="L133" s="4">
        <v>23302.9537708416</v>
      </c>
      <c r="M133" s="4">
        <v>22837.19983506</v>
      </c>
      <c r="N133" s="4">
        <v>21654.2554159047</v>
      </c>
      <c r="O133" s="4">
        <v>20338.7894766411</v>
      </c>
      <c r="P133" s="4">
        <v>18968.1944018687</v>
      </c>
    </row>
    <row r="134" spans="1:16">
      <c r="A134" s="1" t="s">
        <v>47</v>
      </c>
      <c r="B134" s="1" t="s">
        <v>7</v>
      </c>
      <c r="C134" s="1" t="s">
        <v>8</v>
      </c>
      <c r="D134" s="1" t="s">
        <v>84</v>
      </c>
      <c r="E134" s="1" t="s">
        <v>10</v>
      </c>
      <c r="F134" s="4">
        <v>10184.5067437817</v>
      </c>
      <c r="G134" s="4">
        <v>11879.4991913752</v>
      </c>
      <c r="H134" s="4">
        <v>14769.657043397</v>
      </c>
      <c r="I134" s="4">
        <v>18164.19203496</v>
      </c>
      <c r="J134" s="4">
        <v>21284.539263438</v>
      </c>
      <c r="K134" s="4">
        <v>24075.0867239001</v>
      </c>
      <c r="L134" s="4">
        <v>25735.4437709652</v>
      </c>
      <c r="M134" s="4">
        <v>26670.9182838343</v>
      </c>
      <c r="N134" s="4">
        <v>27601.0899186104</v>
      </c>
      <c r="O134" s="4">
        <v>28454.4939494415</v>
      </c>
      <c r="P134" s="4">
        <v>29074.6735282339</v>
      </c>
    </row>
    <row r="135" spans="1:16">
      <c r="A135" s="1" t="s">
        <v>47</v>
      </c>
      <c r="B135" s="1" t="s">
        <v>12</v>
      </c>
      <c r="C135" s="1" t="s">
        <v>8</v>
      </c>
      <c r="D135" s="1" t="s">
        <v>84</v>
      </c>
      <c r="E135" s="1" t="s">
        <v>10</v>
      </c>
      <c r="F135" s="4">
        <v>10184.5067437817</v>
      </c>
      <c r="G135" s="4">
        <v>11879.4991913752</v>
      </c>
      <c r="H135" s="4">
        <v>11691.3342142333</v>
      </c>
      <c r="I135" s="4">
        <v>9534.34458358847</v>
      </c>
      <c r="J135" s="4">
        <v>5465.51405963414</v>
      </c>
      <c r="K135" s="4">
        <v>3069.37193847309</v>
      </c>
      <c r="L135" s="4">
        <v>1386.22085491415</v>
      </c>
      <c r="M135" s="4">
        <v>892.569115296822</v>
      </c>
      <c r="N135" s="4">
        <v>654.30537880511</v>
      </c>
      <c r="O135" s="4">
        <v>400.347161581443</v>
      </c>
      <c r="P135" s="4">
        <v>218.609924786134</v>
      </c>
    </row>
    <row r="136" spans="1:16">
      <c r="A136" s="1" t="s">
        <v>47</v>
      </c>
      <c r="B136" s="1" t="s">
        <v>48</v>
      </c>
      <c r="C136" s="1" t="s">
        <v>8</v>
      </c>
      <c r="D136" s="1" t="s">
        <v>84</v>
      </c>
      <c r="E136" s="1" t="s">
        <v>10</v>
      </c>
      <c r="F136" s="4">
        <v>10184.5067437817</v>
      </c>
      <c r="G136" s="4">
        <v>11879.4991913752</v>
      </c>
      <c r="H136" s="4">
        <v>8773.39370338603</v>
      </c>
      <c r="I136" s="4">
        <v>5349.82080837419</v>
      </c>
      <c r="J136" s="4">
        <v>2931.79294106325</v>
      </c>
      <c r="K136" s="4">
        <v>1362.71886538501</v>
      </c>
      <c r="L136" s="4">
        <v>883.179930486476</v>
      </c>
      <c r="M136" s="4">
        <v>580.663629728125</v>
      </c>
      <c r="N136" s="4">
        <v>347.823060864696</v>
      </c>
      <c r="O136" s="4">
        <v>185.916303004452</v>
      </c>
      <c r="P136" s="4">
        <v>84.9881520465591</v>
      </c>
    </row>
    <row r="137" spans="1:16">
      <c r="A137" s="1" t="s">
        <v>47</v>
      </c>
      <c r="B137" s="1" t="s">
        <v>15</v>
      </c>
      <c r="C137" s="1" t="s">
        <v>8</v>
      </c>
      <c r="D137" s="1" t="s">
        <v>84</v>
      </c>
      <c r="E137" s="1" t="s">
        <v>10</v>
      </c>
      <c r="F137" s="4">
        <v>10184.5067437817</v>
      </c>
      <c r="G137" s="4">
        <v>11879.4991913752</v>
      </c>
      <c r="H137" s="4">
        <v>12055.7451037789</v>
      </c>
      <c r="I137" s="4">
        <v>8832.2085854232</v>
      </c>
      <c r="J137" s="4">
        <v>2432.22087058249</v>
      </c>
      <c r="K137" s="4">
        <v>-812.229592919639</v>
      </c>
      <c r="L137" s="4">
        <v>-2496.49246516605</v>
      </c>
      <c r="M137" s="4">
        <v>-3231.07012476495</v>
      </c>
      <c r="N137" s="4">
        <v>-3820.08123304067</v>
      </c>
      <c r="O137" s="4">
        <v>-3972.53125225557</v>
      </c>
      <c r="P137" s="4">
        <v>-3250.82735213339</v>
      </c>
    </row>
    <row r="138" spans="1:16">
      <c r="A138" s="1" t="s">
        <v>47</v>
      </c>
      <c r="B138" s="1" t="s">
        <v>16</v>
      </c>
      <c r="C138" s="1" t="s">
        <v>8</v>
      </c>
      <c r="D138" s="1" t="s">
        <v>84</v>
      </c>
      <c r="E138" s="1" t="s">
        <v>10</v>
      </c>
      <c r="F138" s="4">
        <v>10184.5067437817</v>
      </c>
      <c r="G138" s="4">
        <v>11898.1184479412</v>
      </c>
      <c r="H138" s="4">
        <v>11992.3670950646</v>
      </c>
      <c r="I138" s="4">
        <v>8251.58744464555</v>
      </c>
      <c r="J138" s="4">
        <v>2198.30133136768</v>
      </c>
      <c r="K138" s="4">
        <v>-916.048896438468</v>
      </c>
      <c r="L138" s="4">
        <v>-2697.30963329409</v>
      </c>
      <c r="M138" s="4">
        <v>-3498.08366195836</v>
      </c>
      <c r="N138" s="4">
        <v>-4165.62268605405</v>
      </c>
      <c r="O138" s="4">
        <v>-4452.6824095854</v>
      </c>
      <c r="P138" s="4">
        <v>-3815.30506392426</v>
      </c>
    </row>
    <row r="139" spans="1:16">
      <c r="A139" s="1" t="s">
        <v>47</v>
      </c>
      <c r="B139" s="1" t="s">
        <v>17</v>
      </c>
      <c r="C139" s="1" t="s">
        <v>8</v>
      </c>
      <c r="D139" s="1" t="s">
        <v>84</v>
      </c>
      <c r="E139" s="1" t="s">
        <v>10</v>
      </c>
      <c r="F139" s="4">
        <v>10184.2984974751</v>
      </c>
      <c r="G139" s="4">
        <v>11700.6662321799</v>
      </c>
      <c r="H139" s="4">
        <v>11786.4725349658</v>
      </c>
      <c r="I139" s="4">
        <v>11377.0094072826</v>
      </c>
      <c r="J139" s="4">
        <v>8689.66030198586</v>
      </c>
      <c r="K139" s="4">
        <v>5232.59607997404</v>
      </c>
      <c r="L139" s="4">
        <v>2412.86400549431</v>
      </c>
      <c r="M139" s="4">
        <v>1051.88419807805</v>
      </c>
      <c r="N139" s="4">
        <v>647.957421474307</v>
      </c>
      <c r="O139" s="4">
        <v>407.973346782641</v>
      </c>
      <c r="P139" s="4">
        <v>201.644131762439</v>
      </c>
    </row>
    <row r="140" spans="1:16">
      <c r="A140" s="1" t="s">
        <v>47</v>
      </c>
      <c r="B140" s="1" t="s">
        <v>18</v>
      </c>
      <c r="C140" s="1" t="s">
        <v>8</v>
      </c>
      <c r="D140" s="1" t="s">
        <v>84</v>
      </c>
      <c r="E140" s="1" t="s">
        <v>10</v>
      </c>
      <c r="F140" s="4">
        <v>10184.5067437817</v>
      </c>
      <c r="G140" s="4">
        <v>11879.4991913752</v>
      </c>
      <c r="H140" s="4">
        <v>13188.9167400971</v>
      </c>
      <c r="I140" s="4">
        <v>13890.1648848918</v>
      </c>
      <c r="J140" s="4">
        <v>10298.4591023728</v>
      </c>
      <c r="K140" s="4">
        <v>3184.15209731601</v>
      </c>
      <c r="L140" s="4">
        <v>-1022.13716133866</v>
      </c>
      <c r="M140" s="4">
        <v>-2836.09557258988</v>
      </c>
      <c r="N140" s="4">
        <v>-4313.83503568254</v>
      </c>
      <c r="O140" s="4">
        <v>-5480.04574951955</v>
      </c>
      <c r="P140" s="4">
        <v>-6626.3120377675</v>
      </c>
    </row>
    <row r="141" spans="1:16">
      <c r="A141" s="1" t="s">
        <v>47</v>
      </c>
      <c r="B141" s="1" t="s">
        <v>49</v>
      </c>
      <c r="C141" s="1" t="s">
        <v>8</v>
      </c>
      <c r="D141" s="1" t="s">
        <v>84</v>
      </c>
      <c r="E141" s="1" t="s">
        <v>10</v>
      </c>
      <c r="F141" s="4">
        <v>10184.5067437817</v>
      </c>
      <c r="G141" s="4">
        <v>11879.4991913752</v>
      </c>
      <c r="H141" s="4">
        <v>13458.7613774503</v>
      </c>
      <c r="I141" s="4">
        <v>13082.5969942933</v>
      </c>
      <c r="J141" s="4">
        <v>8236.38928814981</v>
      </c>
      <c r="K141" s="4">
        <v>4113.05732195694</v>
      </c>
      <c r="L141" s="4">
        <v>2227.20993501107</v>
      </c>
      <c r="M141" s="4">
        <v>1591.43053291005</v>
      </c>
      <c r="N141" s="4">
        <v>1399.68492497462</v>
      </c>
      <c r="O141" s="4">
        <v>1107.35984664065</v>
      </c>
      <c r="P141" s="4">
        <v>778.220116937534</v>
      </c>
    </row>
    <row r="142" spans="1:16">
      <c r="A142" s="1" t="s">
        <v>47</v>
      </c>
      <c r="B142" s="1" t="s">
        <v>19</v>
      </c>
      <c r="C142" s="1" t="s">
        <v>8</v>
      </c>
      <c r="D142" s="1" t="s">
        <v>84</v>
      </c>
      <c r="E142" s="1" t="s">
        <v>10</v>
      </c>
      <c r="F142" s="4">
        <v>10184.2984974751</v>
      </c>
      <c r="G142" s="4">
        <v>11663.1070233573</v>
      </c>
      <c r="H142" s="4">
        <v>12993.6643134534</v>
      </c>
      <c r="I142" s="4">
        <v>14205.1928775355</v>
      </c>
      <c r="J142" s="4">
        <v>12927.5198155758</v>
      </c>
      <c r="K142" s="4">
        <v>7583.79840348701</v>
      </c>
      <c r="L142" s="4">
        <v>2312.315786308</v>
      </c>
      <c r="M142" s="4">
        <v>177.208709269213</v>
      </c>
      <c r="N142" s="4">
        <v>-1184.14931973004</v>
      </c>
      <c r="O142" s="4">
        <v>-2232.78406025268</v>
      </c>
      <c r="P142" s="4">
        <v>-3040.36084552436</v>
      </c>
    </row>
    <row r="143" spans="1:16">
      <c r="A143" s="1" t="s">
        <v>47</v>
      </c>
      <c r="B143" s="1" t="s">
        <v>20</v>
      </c>
      <c r="C143" s="1" t="s">
        <v>8</v>
      </c>
      <c r="D143" s="1" t="s">
        <v>84</v>
      </c>
      <c r="E143" s="1" t="s">
        <v>10</v>
      </c>
      <c r="F143" s="4">
        <v>10184.5067437817</v>
      </c>
      <c r="G143" s="4">
        <v>11879.4991913752</v>
      </c>
      <c r="H143" s="4">
        <v>12935.5778691192</v>
      </c>
      <c r="I143" s="4">
        <v>13550.6503005966</v>
      </c>
      <c r="J143" s="4">
        <v>10444.2569429279</v>
      </c>
      <c r="K143" s="4">
        <v>5910.33982917218</v>
      </c>
      <c r="L143" s="4">
        <v>2948.21394000639</v>
      </c>
      <c r="M143" s="4">
        <v>1736.06101883996</v>
      </c>
      <c r="N143" s="4">
        <v>1287.73444547332</v>
      </c>
      <c r="O143" s="4">
        <v>1088.45798184006</v>
      </c>
      <c r="P143" s="4">
        <v>724.680452381938</v>
      </c>
    </row>
    <row r="144" spans="1:16">
      <c r="A144" s="1" t="s">
        <v>47</v>
      </c>
      <c r="B144" s="1" t="s">
        <v>50</v>
      </c>
      <c r="C144" s="1" t="s">
        <v>8</v>
      </c>
      <c r="D144" s="1" t="s">
        <v>84</v>
      </c>
      <c r="E144" s="1" t="s">
        <v>10</v>
      </c>
      <c r="F144" s="4">
        <v>10184.5067437817</v>
      </c>
      <c r="G144" s="4">
        <v>11879.5055834751</v>
      </c>
      <c r="H144" s="4">
        <v>13475.3290607785</v>
      </c>
      <c r="I144" s="4">
        <v>13756.049745579</v>
      </c>
      <c r="J144" s="4">
        <v>10029.5416581087</v>
      </c>
      <c r="K144" s="4">
        <v>5704.36447933043</v>
      </c>
      <c r="L144" s="4">
        <v>2660.56365258239</v>
      </c>
      <c r="M144" s="4">
        <v>1247.48218094366</v>
      </c>
      <c r="N144" s="4">
        <v>911.788406586171</v>
      </c>
      <c r="O144" s="4">
        <v>704.699381734471</v>
      </c>
      <c r="P144" s="4">
        <v>528.513216821952</v>
      </c>
    </row>
    <row r="145" spans="1:16">
      <c r="A145" s="1" t="s">
        <v>47</v>
      </c>
      <c r="B145" s="1" t="s">
        <v>51</v>
      </c>
      <c r="C145" s="1" t="s">
        <v>8</v>
      </c>
      <c r="D145" s="1" t="s">
        <v>84</v>
      </c>
      <c r="E145" s="1" t="s">
        <v>10</v>
      </c>
      <c r="F145" s="4">
        <v>10184.5067437817</v>
      </c>
      <c r="G145" s="4">
        <v>11879.5055834751</v>
      </c>
      <c r="H145" s="4">
        <v>15634.8375637377</v>
      </c>
      <c r="I145" s="4">
        <v>19537.8266262438</v>
      </c>
      <c r="J145" s="4">
        <v>23062.8982058172</v>
      </c>
      <c r="K145" s="4">
        <v>26323.4429538064</v>
      </c>
      <c r="L145" s="4">
        <v>28384.3398276918</v>
      </c>
      <c r="M145" s="4">
        <v>29615.7068689853</v>
      </c>
      <c r="N145" s="4">
        <v>30607.0036249931</v>
      </c>
      <c r="O145" s="4">
        <v>31716.7377894223</v>
      </c>
      <c r="P145" s="4">
        <v>33443.8631968889</v>
      </c>
    </row>
    <row r="146" spans="1:16">
      <c r="A146" s="1" t="s">
        <v>47</v>
      </c>
      <c r="B146" s="1" t="s">
        <v>21</v>
      </c>
      <c r="C146" s="1" t="s">
        <v>8</v>
      </c>
      <c r="D146" s="1" t="s">
        <v>84</v>
      </c>
      <c r="E146" s="1" t="s">
        <v>10</v>
      </c>
      <c r="F146" s="4">
        <v>10184.2984974751</v>
      </c>
      <c r="G146" s="4">
        <v>11663.1070233573</v>
      </c>
      <c r="H146" s="4">
        <v>14038.8581199529</v>
      </c>
      <c r="I146" s="4">
        <v>16747.9607181193</v>
      </c>
      <c r="J146" s="4">
        <v>18898.8591978985</v>
      </c>
      <c r="K146" s="4">
        <v>20281.6495211283</v>
      </c>
      <c r="L146" s="4">
        <v>20660.5855878437</v>
      </c>
      <c r="M146" s="4">
        <v>20252.9381572679</v>
      </c>
      <c r="N146" s="4">
        <v>19595.2521236958</v>
      </c>
      <c r="O146" s="4">
        <v>18996.2907493642</v>
      </c>
      <c r="P146" s="4">
        <v>18021.5184444283</v>
      </c>
    </row>
    <row r="147" spans="1:16">
      <c r="A147" s="1" t="s">
        <v>47</v>
      </c>
      <c r="B147" s="1" t="s">
        <v>22</v>
      </c>
      <c r="C147" s="1" t="s">
        <v>8</v>
      </c>
      <c r="D147" s="1" t="s">
        <v>84</v>
      </c>
      <c r="E147" s="1" t="s">
        <v>10</v>
      </c>
      <c r="F147" s="4">
        <v>10184.5067437817</v>
      </c>
      <c r="G147" s="4">
        <v>11918.3509629967</v>
      </c>
      <c r="H147" s="4">
        <v>13232.0743198726</v>
      </c>
      <c r="I147" s="4">
        <v>14051.4147250262</v>
      </c>
      <c r="J147" s="4">
        <v>10451.1757521343</v>
      </c>
      <c r="K147" s="4">
        <v>2883.35993360831</v>
      </c>
      <c r="L147" s="4">
        <v>-1779.12447528109</v>
      </c>
      <c r="M147" s="4">
        <v>-4241.6693319622</v>
      </c>
      <c r="N147" s="4">
        <v>-6148.84300406608</v>
      </c>
      <c r="O147" s="4">
        <v>-7836.17906509608</v>
      </c>
      <c r="P147" s="4">
        <v>-9173.71064305449</v>
      </c>
    </row>
    <row r="148" spans="1:16">
      <c r="A148" s="1" t="s">
        <v>47</v>
      </c>
      <c r="B148" s="1" t="s">
        <v>23</v>
      </c>
      <c r="C148" s="1" t="s">
        <v>8</v>
      </c>
      <c r="D148" s="1" t="s">
        <v>84</v>
      </c>
      <c r="E148" s="1" t="s">
        <v>10</v>
      </c>
      <c r="F148" s="4">
        <v>10184.5067437817</v>
      </c>
      <c r="G148" s="4">
        <v>11898.1248770846</v>
      </c>
      <c r="H148" s="4">
        <v>13383.5781325311</v>
      </c>
      <c r="I148" s="4">
        <v>14029.4368812298</v>
      </c>
      <c r="J148" s="4">
        <v>10332.6959875273</v>
      </c>
      <c r="K148" s="4">
        <v>3234.7747385214</v>
      </c>
      <c r="L148" s="4">
        <v>-1176.70865401717</v>
      </c>
      <c r="M148" s="4">
        <v>-3239.76821371654</v>
      </c>
      <c r="N148" s="4">
        <v>-4843.43743589068</v>
      </c>
      <c r="O148" s="4">
        <v>-6378.30094449111</v>
      </c>
      <c r="P148" s="4">
        <v>-7706.69983958802</v>
      </c>
    </row>
    <row r="149" spans="1:16">
      <c r="A149" s="1" t="s">
        <v>47</v>
      </c>
      <c r="B149" s="1" t="s">
        <v>24</v>
      </c>
      <c r="C149" s="1" t="s">
        <v>8</v>
      </c>
      <c r="D149" s="1" t="s">
        <v>84</v>
      </c>
      <c r="E149" s="1" t="s">
        <v>10</v>
      </c>
      <c r="F149" s="4">
        <v>10184.5067437817</v>
      </c>
      <c r="G149" s="4">
        <v>11879.4991913752</v>
      </c>
      <c r="H149" s="4">
        <v>13178.672556988</v>
      </c>
      <c r="I149" s="4">
        <v>13850.3130650443</v>
      </c>
      <c r="J149" s="4">
        <v>10187.6120044603</v>
      </c>
      <c r="K149" s="4">
        <v>3692.27360126904</v>
      </c>
      <c r="L149" s="4">
        <v>-362.455888321789</v>
      </c>
      <c r="M149" s="4">
        <v>-1943.60703712239</v>
      </c>
      <c r="N149" s="4">
        <v>-2747.55306552432</v>
      </c>
      <c r="O149" s="4">
        <v>-3178.70190732959</v>
      </c>
      <c r="P149" s="4">
        <v>-3119.35474292043</v>
      </c>
    </row>
    <row r="150" spans="1:16">
      <c r="A150" s="1" t="s">
        <v>47</v>
      </c>
      <c r="B150" s="1" t="s">
        <v>25</v>
      </c>
      <c r="C150" s="1" t="s">
        <v>8</v>
      </c>
      <c r="D150" s="1" t="s">
        <v>84</v>
      </c>
      <c r="E150" s="1" t="s">
        <v>10</v>
      </c>
      <c r="F150" s="4">
        <v>10184.5067437817</v>
      </c>
      <c r="G150" s="4">
        <v>11898.1184479412</v>
      </c>
      <c r="H150" s="4">
        <v>13358.8241588716</v>
      </c>
      <c r="I150" s="4">
        <v>13936.331167486</v>
      </c>
      <c r="J150" s="4">
        <v>10073.7814825195</v>
      </c>
      <c r="K150" s="4">
        <v>3784.499649831</v>
      </c>
      <c r="L150" s="4">
        <v>-297.346549546157</v>
      </c>
      <c r="M150" s="4">
        <v>-2180.88870915083</v>
      </c>
      <c r="N150" s="4">
        <v>-3044.54274777724</v>
      </c>
      <c r="O150" s="4">
        <v>-3557.46764382478</v>
      </c>
      <c r="P150" s="4">
        <v>-3479.38911865102</v>
      </c>
    </row>
    <row r="151" spans="1:16">
      <c r="A151" s="1" t="s">
        <v>47</v>
      </c>
      <c r="B151" s="1" t="s">
        <v>26</v>
      </c>
      <c r="C151" s="1" t="s">
        <v>8</v>
      </c>
      <c r="D151" s="1" t="s">
        <v>84</v>
      </c>
      <c r="E151" s="1" t="s">
        <v>10</v>
      </c>
      <c r="F151" s="4">
        <v>10184.2984974751</v>
      </c>
      <c r="G151" s="4">
        <v>11700.6662321799</v>
      </c>
      <c r="H151" s="4">
        <v>12803.1845156842</v>
      </c>
      <c r="I151" s="4">
        <v>14183.9288009208</v>
      </c>
      <c r="J151" s="4">
        <v>13293.7322261157</v>
      </c>
      <c r="K151" s="4">
        <v>10177.800879926</v>
      </c>
      <c r="L151" s="4">
        <v>5444.37121008304</v>
      </c>
      <c r="M151" s="4">
        <v>3570.2723171596</v>
      </c>
      <c r="N151" s="4">
        <v>2562.61087520389</v>
      </c>
      <c r="O151" s="4">
        <v>1973.38119554571</v>
      </c>
      <c r="P151" s="4">
        <v>1367.9491940494</v>
      </c>
    </row>
    <row r="152" spans="1:16">
      <c r="A152" s="1" t="s">
        <v>47</v>
      </c>
      <c r="B152" s="1" t="s">
        <v>28</v>
      </c>
      <c r="C152" s="1" t="s">
        <v>8</v>
      </c>
      <c r="D152" s="1" t="s">
        <v>84</v>
      </c>
      <c r="E152" s="1" t="s">
        <v>10</v>
      </c>
      <c r="F152" s="4">
        <v>10184.5067437817</v>
      </c>
      <c r="G152" s="4">
        <v>11879.4991913752</v>
      </c>
      <c r="H152" s="4">
        <v>13429.2336563221</v>
      </c>
      <c r="I152" s="4">
        <v>14049.5326491899</v>
      </c>
      <c r="J152" s="4">
        <v>13152.36907677</v>
      </c>
      <c r="K152" s="4">
        <v>3962.26160832999</v>
      </c>
      <c r="L152" s="4">
        <v>-19.0065324105678</v>
      </c>
      <c r="M152" s="4">
        <v>-2885.05540050413</v>
      </c>
      <c r="N152" s="4">
        <v>-4750.25145148062</v>
      </c>
      <c r="O152" s="4">
        <v>-6079.43805984014</v>
      </c>
      <c r="P152" s="4">
        <v>-7440.93212127584</v>
      </c>
    </row>
    <row r="153" spans="1:16">
      <c r="A153" s="1" t="s">
        <v>47</v>
      </c>
      <c r="B153" s="1" t="s">
        <v>30</v>
      </c>
      <c r="C153" s="1" t="s">
        <v>8</v>
      </c>
      <c r="D153" s="1" t="s">
        <v>84</v>
      </c>
      <c r="E153" s="1" t="s">
        <v>10</v>
      </c>
      <c r="F153" s="4">
        <v>10184.5067437817</v>
      </c>
      <c r="G153" s="4">
        <v>11879.5055834751</v>
      </c>
      <c r="H153" s="4">
        <v>13619.9475557386</v>
      </c>
      <c r="I153" s="4">
        <v>14940.9687155391</v>
      </c>
      <c r="J153" s="4">
        <v>16791.8821870543</v>
      </c>
      <c r="K153" s="4">
        <v>15643.6054795973</v>
      </c>
      <c r="L153" s="4">
        <v>12892.1842938578</v>
      </c>
      <c r="M153" s="4">
        <v>8789.47099767573</v>
      </c>
      <c r="N153" s="4">
        <v>4965.51548822608</v>
      </c>
      <c r="O153" s="4">
        <v>2478.70641094158</v>
      </c>
      <c r="P153" s="4">
        <v>-414.854464620457</v>
      </c>
    </row>
    <row r="154" spans="1:16">
      <c r="A154" s="1" t="s">
        <v>47</v>
      </c>
      <c r="B154" s="1" t="s">
        <v>32</v>
      </c>
      <c r="C154" s="1" t="s">
        <v>8</v>
      </c>
      <c r="D154" s="1" t="s">
        <v>84</v>
      </c>
      <c r="E154" s="1" t="s">
        <v>10</v>
      </c>
      <c r="F154" s="4">
        <v>10184.5067437817</v>
      </c>
      <c r="G154" s="4">
        <v>11918.357340639</v>
      </c>
      <c r="H154" s="4">
        <v>15154.7189577852</v>
      </c>
      <c r="I154" s="4">
        <v>19213.5794643344</v>
      </c>
      <c r="J154" s="4">
        <v>23281.9619403342</v>
      </c>
      <c r="K154" s="4">
        <v>27581.7537125937</v>
      </c>
      <c r="L154" s="4">
        <v>30373.1098594657</v>
      </c>
      <c r="M154" s="4">
        <v>32624.4372705003</v>
      </c>
      <c r="N154" s="4">
        <v>35006.2449709082</v>
      </c>
      <c r="O154" s="4">
        <v>36779.5121446946</v>
      </c>
      <c r="P154" s="4">
        <v>38161.490037746</v>
      </c>
    </row>
    <row r="155" spans="1:16">
      <c r="A155" s="1" t="s">
        <v>47</v>
      </c>
      <c r="B155" s="1" t="s">
        <v>33</v>
      </c>
      <c r="C155" s="1" t="s">
        <v>8</v>
      </c>
      <c r="D155" s="1" t="s">
        <v>84</v>
      </c>
      <c r="E155" s="1" t="s">
        <v>10</v>
      </c>
      <c r="F155" s="4">
        <v>10184.5067437817</v>
      </c>
      <c r="G155" s="4">
        <v>11898.1248770846</v>
      </c>
      <c r="H155" s="4">
        <v>15115.0863531425</v>
      </c>
      <c r="I155" s="4">
        <v>18738.3400058241</v>
      </c>
      <c r="J155" s="4">
        <v>22106.4948535312</v>
      </c>
      <c r="K155" s="4">
        <v>25256.5911227554</v>
      </c>
      <c r="L155" s="4">
        <v>27058.8993218587</v>
      </c>
      <c r="M155" s="4">
        <v>28182.3832333901</v>
      </c>
      <c r="N155" s="4">
        <v>29373.3547104916</v>
      </c>
      <c r="O155" s="4">
        <v>30339.5933503411</v>
      </c>
      <c r="P155" s="4">
        <v>31187.342185128</v>
      </c>
    </row>
    <row r="156" spans="1:16">
      <c r="A156" s="1" t="s">
        <v>47</v>
      </c>
      <c r="B156" s="1" t="s">
        <v>34</v>
      </c>
      <c r="C156" s="1" t="s">
        <v>8</v>
      </c>
      <c r="D156" s="1" t="s">
        <v>84</v>
      </c>
      <c r="E156" s="1" t="s">
        <v>10</v>
      </c>
      <c r="F156" s="4">
        <v>10184.5067437817</v>
      </c>
      <c r="G156" s="4">
        <v>11879.4991913752</v>
      </c>
      <c r="H156" s="4">
        <v>14769.657043397</v>
      </c>
      <c r="I156" s="4">
        <v>18164.19203496</v>
      </c>
      <c r="J156" s="4">
        <v>21284.7742398709</v>
      </c>
      <c r="K156" s="4">
        <v>24075.4056809727</v>
      </c>
      <c r="L156" s="4">
        <v>25735.8317632591</v>
      </c>
      <c r="M156" s="4">
        <v>26807.1234666281</v>
      </c>
      <c r="N156" s="4">
        <v>27917.2904193902</v>
      </c>
      <c r="O156" s="4">
        <v>28892.6616574793</v>
      </c>
      <c r="P156" s="4">
        <v>29667.8622324127</v>
      </c>
    </row>
    <row r="157" spans="1:16">
      <c r="A157" s="1" t="s">
        <v>47</v>
      </c>
      <c r="B157" s="1" t="s">
        <v>35</v>
      </c>
      <c r="C157" s="1" t="s">
        <v>8</v>
      </c>
      <c r="D157" s="1" t="s">
        <v>84</v>
      </c>
      <c r="E157" s="1" t="s">
        <v>10</v>
      </c>
      <c r="F157" s="4">
        <v>10184.5067437817</v>
      </c>
      <c r="G157" s="4">
        <v>11898.1184479412</v>
      </c>
      <c r="H157" s="4">
        <v>15115.079819519</v>
      </c>
      <c r="I157" s="4">
        <v>18738.3337354085</v>
      </c>
      <c r="J157" s="4">
        <v>22106.7447917462</v>
      </c>
      <c r="K157" s="4">
        <v>25256.9343588537</v>
      </c>
      <c r="L157" s="4">
        <v>27059.3150117665</v>
      </c>
      <c r="M157" s="4">
        <v>28382.7321684497</v>
      </c>
      <c r="N157" s="4">
        <v>29795.7727900318</v>
      </c>
      <c r="O157" s="4">
        <v>30930.704989014</v>
      </c>
      <c r="P157" s="4">
        <v>32048.6378255462</v>
      </c>
    </row>
    <row r="158" spans="1:16">
      <c r="A158" s="1" t="s">
        <v>47</v>
      </c>
      <c r="B158" s="1" t="s">
        <v>36</v>
      </c>
      <c r="C158" s="1" t="s">
        <v>8</v>
      </c>
      <c r="D158" s="1" t="s">
        <v>84</v>
      </c>
      <c r="E158" s="1" t="s">
        <v>10</v>
      </c>
      <c r="F158" s="4">
        <v>10184.2984974751</v>
      </c>
      <c r="G158" s="4">
        <v>11700.6662321799</v>
      </c>
      <c r="H158" s="4">
        <v>14385.9150791953</v>
      </c>
      <c r="I158" s="4">
        <v>17637.7780144416</v>
      </c>
      <c r="J158" s="4">
        <v>20544.271730204</v>
      </c>
      <c r="K158" s="4">
        <v>23015.0115981558</v>
      </c>
      <c r="L158" s="4">
        <v>24112.3014638052</v>
      </c>
      <c r="M158" s="4">
        <v>24472.8536564185</v>
      </c>
      <c r="N158" s="4">
        <v>24530.2612258059</v>
      </c>
      <c r="O158" s="4">
        <v>24242.0096495876</v>
      </c>
      <c r="P158" s="4">
        <v>23303.1633819397</v>
      </c>
    </row>
    <row r="159" spans="1:16">
      <c r="A159" s="1" t="s">
        <v>47</v>
      </c>
      <c r="B159" s="1" t="s">
        <v>37</v>
      </c>
      <c r="C159" s="1" t="s">
        <v>8</v>
      </c>
      <c r="D159" s="1" t="s">
        <v>84</v>
      </c>
      <c r="E159" s="1" t="s">
        <v>10</v>
      </c>
      <c r="F159" s="4">
        <v>10184.5067437817</v>
      </c>
      <c r="G159" s="4">
        <v>11937.2685623755</v>
      </c>
      <c r="H159" s="4">
        <v>15522.9914250173</v>
      </c>
      <c r="I159" s="4">
        <v>19834.8287507228</v>
      </c>
      <c r="J159" s="4">
        <v>24256.3933026551</v>
      </c>
      <c r="K159" s="4">
        <v>29092.5944520198</v>
      </c>
      <c r="L159" s="4">
        <v>32160.490870071</v>
      </c>
      <c r="M159" s="4">
        <v>35242.3774581431</v>
      </c>
      <c r="N159" s="4">
        <v>38614.4512773934</v>
      </c>
      <c r="O159" s="4">
        <v>41094.3082136651</v>
      </c>
      <c r="P159" s="4">
        <v>44039.0013337115</v>
      </c>
    </row>
    <row r="160" spans="1:16">
      <c r="A160" s="1" t="s">
        <v>47</v>
      </c>
      <c r="B160" s="1" t="s">
        <v>38</v>
      </c>
      <c r="C160" s="1" t="s">
        <v>8</v>
      </c>
      <c r="D160" s="1" t="s">
        <v>84</v>
      </c>
      <c r="E160" s="1" t="s">
        <v>10</v>
      </c>
      <c r="F160" s="4">
        <v>10184.5067437817</v>
      </c>
      <c r="G160" s="4">
        <v>11879.5055834751</v>
      </c>
      <c r="H160" s="4">
        <v>13093.6969908056</v>
      </c>
      <c r="I160" s="4">
        <v>13506.2595591666</v>
      </c>
      <c r="J160" s="4">
        <v>9250.47027942957</v>
      </c>
      <c r="K160" s="4">
        <v>2259.65162868881</v>
      </c>
      <c r="L160" s="4">
        <v>-2336.27457426506</v>
      </c>
      <c r="M160" s="4">
        <v>-5414.06047860872</v>
      </c>
      <c r="N160" s="4">
        <v>-7843.94457093385</v>
      </c>
      <c r="O160" s="4">
        <v>-10065.283018038</v>
      </c>
      <c r="P160" s="4">
        <v>-12131.2151926197</v>
      </c>
    </row>
    <row r="161" spans="1:16">
      <c r="A161" s="1" t="s">
        <v>47</v>
      </c>
      <c r="B161" s="1" t="s">
        <v>52</v>
      </c>
      <c r="C161" s="1" t="s">
        <v>8</v>
      </c>
      <c r="D161" s="1" t="s">
        <v>84</v>
      </c>
      <c r="E161" s="1" t="s">
        <v>10</v>
      </c>
      <c r="F161" s="4">
        <v>10184.5067437817</v>
      </c>
      <c r="G161" s="4">
        <v>11879.5055834751</v>
      </c>
      <c r="H161" s="4">
        <v>7890.3178380606</v>
      </c>
      <c r="I161" s="4">
        <v>3693.35196409315</v>
      </c>
      <c r="J161" s="4">
        <v>2225.89558552731</v>
      </c>
      <c r="K161" s="4">
        <v>1717.39740589106</v>
      </c>
      <c r="L161" s="4">
        <v>1455.16589833113</v>
      </c>
      <c r="M161" s="4">
        <v>1002.92719544046</v>
      </c>
      <c r="N161" s="4">
        <v>578.788005501791</v>
      </c>
      <c r="O161" s="4">
        <v>305.428499371305</v>
      </c>
      <c r="P161" s="4">
        <v>142.935611297583</v>
      </c>
    </row>
    <row r="162" spans="1:16">
      <c r="A162" s="1" t="s">
        <v>53</v>
      </c>
      <c r="B162" s="1" t="s">
        <v>7</v>
      </c>
      <c r="C162" s="1" t="s">
        <v>8</v>
      </c>
      <c r="D162" s="1" t="s">
        <v>84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84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84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84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84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84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84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84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84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84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84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84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84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84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84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84</v>
      </c>
      <c r="E177" s="1" t="s">
        <v>10</v>
      </c>
      <c r="F177" s="4">
        <v>9879.4772175</v>
      </c>
      <c r="G177" s="4">
        <v>11412.642969</v>
      </c>
      <c r="H177" s="4">
        <v>16426.736544</v>
      </c>
      <c r="I177" s="4">
        <v>20422.908034</v>
      </c>
      <c r="J177" s="4">
        <v>22302.189995</v>
      </c>
      <c r="K177" s="4">
        <v>22244.873231</v>
      </c>
      <c r="L177" s="4">
        <v>23532.400513</v>
      </c>
      <c r="M177" s="4">
        <v>24891.472088</v>
      </c>
      <c r="N177" s="4">
        <v>27794.583874</v>
      </c>
      <c r="O177" s="4">
        <v>29828.765515</v>
      </c>
      <c r="P177" s="4">
        <v>30547.698335</v>
      </c>
    </row>
    <row r="178" spans="1:16">
      <c r="A178" s="1" t="s">
        <v>54</v>
      </c>
      <c r="B178" s="1" t="s">
        <v>18</v>
      </c>
      <c r="C178" s="1" t="s">
        <v>8</v>
      </c>
      <c r="D178" s="1" t="s">
        <v>84</v>
      </c>
      <c r="E178" s="1" t="s">
        <v>10</v>
      </c>
      <c r="F178" s="4">
        <v>9876.149259</v>
      </c>
      <c r="G178" s="4">
        <v>11405.987052</v>
      </c>
      <c r="H178" s="4">
        <v>9944.888106</v>
      </c>
      <c r="I178" s="4">
        <v>4772.684491</v>
      </c>
      <c r="J178" s="4">
        <v>-2775.364417</v>
      </c>
      <c r="K178" s="4">
        <v>-5913.118578</v>
      </c>
      <c r="L178" s="4">
        <v>-7417.583858</v>
      </c>
      <c r="M178" s="4">
        <v>-8591.81256</v>
      </c>
      <c r="N178" s="4">
        <v>-9573.790179</v>
      </c>
      <c r="O178" s="4">
        <v>-10499.164816</v>
      </c>
      <c r="P178" s="4">
        <v>-11371.544117</v>
      </c>
    </row>
    <row r="179" spans="1:16">
      <c r="A179" s="1" t="s">
        <v>54</v>
      </c>
      <c r="B179" s="1" t="s">
        <v>19</v>
      </c>
      <c r="C179" s="1" t="s">
        <v>8</v>
      </c>
      <c r="D179" s="1" t="s">
        <v>84</v>
      </c>
      <c r="E179" s="1" t="s">
        <v>10</v>
      </c>
      <c r="F179" s="4">
        <v>9876.149259</v>
      </c>
      <c r="G179" s="4">
        <v>11405.987052</v>
      </c>
      <c r="H179" s="4">
        <v>12257.017281</v>
      </c>
      <c r="I179" s="4">
        <v>7940.466856</v>
      </c>
      <c r="J179" s="4">
        <v>1550.5172</v>
      </c>
      <c r="K179" s="4">
        <v>-3312.127599</v>
      </c>
      <c r="L179" s="4">
        <v>-5630.990779</v>
      </c>
      <c r="M179" s="4">
        <v>-7159.585324</v>
      </c>
      <c r="N179" s="4">
        <v>-8299.40676</v>
      </c>
      <c r="O179" s="4">
        <v>-8900.241965</v>
      </c>
      <c r="P179" s="4">
        <v>-9462.418461</v>
      </c>
    </row>
    <row r="180" spans="1:16">
      <c r="A180" s="1" t="s">
        <v>54</v>
      </c>
      <c r="B180" s="1" t="s">
        <v>21</v>
      </c>
      <c r="C180" s="1" t="s">
        <v>8</v>
      </c>
      <c r="D180" s="1" t="s">
        <v>84</v>
      </c>
      <c r="E180" s="1" t="s">
        <v>10</v>
      </c>
      <c r="F180" s="4">
        <v>9876.8149125</v>
      </c>
      <c r="G180" s="4">
        <v>11407.318359</v>
      </c>
      <c r="H180" s="4">
        <v>15098.027815</v>
      </c>
      <c r="I180" s="4">
        <v>17712.985469</v>
      </c>
      <c r="J180" s="4">
        <v>17913.861344</v>
      </c>
      <c r="K180" s="4">
        <v>18093.747389</v>
      </c>
      <c r="L180" s="4">
        <v>17805.102107</v>
      </c>
      <c r="M180" s="4">
        <v>18441.781429</v>
      </c>
      <c r="N180" s="4">
        <v>18085.333732</v>
      </c>
      <c r="O180" s="4">
        <v>18489.320588</v>
      </c>
      <c r="P180" s="4">
        <v>19422.039871</v>
      </c>
    </row>
    <row r="181" spans="1:16">
      <c r="A181" s="1" t="s">
        <v>54</v>
      </c>
      <c r="B181" s="1" t="s">
        <v>24</v>
      </c>
      <c r="C181" s="1" t="s">
        <v>8</v>
      </c>
      <c r="D181" s="1" t="s">
        <v>84</v>
      </c>
      <c r="E181" s="1" t="s">
        <v>10</v>
      </c>
      <c r="F181" s="4">
        <v>9876.149259</v>
      </c>
      <c r="G181" s="4">
        <v>11405.987052</v>
      </c>
      <c r="H181" s="4">
        <v>9278.412297</v>
      </c>
      <c r="I181" s="4">
        <v>4943.782296</v>
      </c>
      <c r="J181" s="4">
        <v>-2216.314348</v>
      </c>
      <c r="K181" s="4">
        <v>-4210.717339</v>
      </c>
      <c r="L181" s="4">
        <v>-5404.673993</v>
      </c>
      <c r="M181" s="4">
        <v>-6356.151821</v>
      </c>
      <c r="N181" s="4">
        <v>-7145.795344</v>
      </c>
      <c r="O181" s="4">
        <v>-7883.597213</v>
      </c>
      <c r="P181" s="4">
        <v>-8535.998665</v>
      </c>
    </row>
    <row r="182" spans="1:16">
      <c r="A182" s="1" t="s">
        <v>54</v>
      </c>
      <c r="B182" s="1" t="s">
        <v>25</v>
      </c>
      <c r="C182" s="1" t="s">
        <v>8</v>
      </c>
      <c r="D182" s="1" t="s">
        <v>84</v>
      </c>
      <c r="E182" s="1" t="s">
        <v>10</v>
      </c>
      <c r="F182" s="4">
        <v>9877.7854115</v>
      </c>
      <c r="G182" s="4">
        <v>11409.259357</v>
      </c>
      <c r="H182" s="4">
        <v>9269.700217</v>
      </c>
      <c r="I182" s="4">
        <v>4938.29612</v>
      </c>
      <c r="J182" s="4">
        <v>-2209.069828</v>
      </c>
      <c r="K182" s="4">
        <v>-4202.578811</v>
      </c>
      <c r="L182" s="4">
        <v>-5389.092893</v>
      </c>
      <c r="M182" s="4">
        <v>-6363.133226</v>
      </c>
      <c r="N182" s="4">
        <v>-7147.41885</v>
      </c>
      <c r="O182" s="4">
        <v>-7896.972457</v>
      </c>
      <c r="P182" s="4">
        <v>-8548.753415</v>
      </c>
    </row>
    <row r="183" spans="1:16">
      <c r="A183" s="1" t="s">
        <v>54</v>
      </c>
      <c r="B183" s="1" t="s">
        <v>34</v>
      </c>
      <c r="C183" s="1" t="s">
        <v>8</v>
      </c>
      <c r="D183" s="1" t="s">
        <v>84</v>
      </c>
      <c r="E183" s="1" t="s">
        <v>10</v>
      </c>
      <c r="F183" s="4">
        <v>9880.4293265</v>
      </c>
      <c r="G183" s="4">
        <v>11414.547187</v>
      </c>
      <c r="H183" s="4">
        <v>16427.866899</v>
      </c>
      <c r="I183" s="4">
        <v>20448.53159</v>
      </c>
      <c r="J183" s="4">
        <v>22166.10837</v>
      </c>
      <c r="K183" s="4">
        <v>22226.292121</v>
      </c>
      <c r="L183" s="4">
        <v>23547.317997</v>
      </c>
      <c r="M183" s="4">
        <v>25032.188553</v>
      </c>
      <c r="N183" s="4">
        <v>27799.027363</v>
      </c>
      <c r="O183" s="4">
        <v>29873.213501</v>
      </c>
      <c r="P183" s="4">
        <v>30692.701103</v>
      </c>
    </row>
    <row r="184" spans="1:16">
      <c r="A184" s="1" t="s">
        <v>54</v>
      </c>
      <c r="B184" s="1" t="s">
        <v>35</v>
      </c>
      <c r="C184" s="1" t="s">
        <v>8</v>
      </c>
      <c r="D184" s="1" t="s">
        <v>84</v>
      </c>
      <c r="E184" s="1" t="s">
        <v>10</v>
      </c>
      <c r="F184" s="4">
        <v>9880.4293265</v>
      </c>
      <c r="G184" s="4">
        <v>11414.547187</v>
      </c>
      <c r="H184" s="4">
        <v>16478.894699</v>
      </c>
      <c r="I184" s="4">
        <v>20455.764423</v>
      </c>
      <c r="J184" s="4">
        <v>23146.219964</v>
      </c>
      <c r="K184" s="4">
        <v>23934.848914</v>
      </c>
      <c r="L184" s="4">
        <v>24973.87541</v>
      </c>
      <c r="M184" s="4">
        <v>26439.932625</v>
      </c>
      <c r="N184" s="4">
        <v>29015.817654</v>
      </c>
      <c r="O184" s="4">
        <v>30465.916133</v>
      </c>
      <c r="P184" s="4">
        <v>31269.804635</v>
      </c>
    </row>
    <row r="185" spans="1:16">
      <c r="A185" s="1" t="s">
        <v>54</v>
      </c>
      <c r="B185" s="1" t="s">
        <v>36</v>
      </c>
      <c r="C185" s="1" t="s">
        <v>8</v>
      </c>
      <c r="D185" s="1" t="s">
        <v>84</v>
      </c>
      <c r="E185" s="1" t="s">
        <v>10</v>
      </c>
      <c r="F185" s="4">
        <v>10961.4204575</v>
      </c>
      <c r="G185" s="4">
        <v>13576.529449</v>
      </c>
      <c r="H185" s="4">
        <v>17580.459282</v>
      </c>
      <c r="I185" s="4">
        <v>20688.316355</v>
      </c>
      <c r="J185" s="4">
        <v>21262.631205</v>
      </c>
      <c r="K185" s="4">
        <v>21248.828663</v>
      </c>
      <c r="L185" s="4">
        <v>21385.552131</v>
      </c>
      <c r="M185" s="4">
        <v>20800.6818</v>
      </c>
      <c r="N185" s="4">
        <v>20689.633611</v>
      </c>
      <c r="O185" s="4">
        <v>20868.020252</v>
      </c>
      <c r="P185" s="4">
        <v>20636.435426</v>
      </c>
    </row>
    <row r="186" spans="1:16">
      <c r="A186" s="1" t="s">
        <v>55</v>
      </c>
      <c r="B186" s="1" t="s">
        <v>7</v>
      </c>
      <c r="C186" s="1" t="s">
        <v>8</v>
      </c>
      <c r="D186" s="1" t="s">
        <v>84</v>
      </c>
      <c r="E186" s="1" t="s">
        <v>10</v>
      </c>
      <c r="F186" s="4">
        <v>10160</v>
      </c>
      <c r="G186" s="4">
        <v>12190</v>
      </c>
      <c r="H186" s="4">
        <v>16020</v>
      </c>
      <c r="I186" s="4">
        <v>18000</v>
      </c>
      <c r="J186" s="4">
        <v>18650</v>
      </c>
      <c r="K186" s="4">
        <v>18140</v>
      </c>
      <c r="L186" s="4">
        <v>17850</v>
      </c>
      <c r="M186" s="4">
        <v>17610</v>
      </c>
      <c r="N186" s="4">
        <v>17910</v>
      </c>
      <c r="O186" s="4">
        <v>17560</v>
      </c>
      <c r="P186" s="4">
        <v>16760</v>
      </c>
    </row>
    <row r="187" spans="1:16">
      <c r="A187" s="1" t="s">
        <v>55</v>
      </c>
      <c r="B187" s="1" t="s">
        <v>11</v>
      </c>
      <c r="C187" s="1" t="s">
        <v>8</v>
      </c>
      <c r="D187" s="1" t="s">
        <v>84</v>
      </c>
      <c r="E187" s="1" t="s">
        <v>10</v>
      </c>
      <c r="F187" s="4">
        <v>9850</v>
      </c>
      <c r="G187" s="4">
        <v>10770</v>
      </c>
      <c r="H187" s="4">
        <v>7083</v>
      </c>
      <c r="I187" s="4">
        <v>3414</v>
      </c>
      <c r="J187" s="4">
        <v>1336</v>
      </c>
      <c r="K187" s="4">
        <v>253.2</v>
      </c>
      <c r="L187" s="4">
        <v>110</v>
      </c>
      <c r="M187" s="4">
        <v>-762.6</v>
      </c>
      <c r="N187" s="4">
        <v>-5711</v>
      </c>
      <c r="O187" s="4">
        <v>-11840</v>
      </c>
      <c r="P187" s="4">
        <v>-12940</v>
      </c>
    </row>
    <row r="188" spans="1:16">
      <c r="A188" s="1" t="s">
        <v>55</v>
      </c>
      <c r="B188" s="1" t="s">
        <v>13</v>
      </c>
      <c r="C188" s="1" t="s">
        <v>8</v>
      </c>
      <c r="D188" s="1" t="s">
        <v>84</v>
      </c>
      <c r="E188" s="1" t="s">
        <v>10</v>
      </c>
      <c r="F188" s="4">
        <v>10310</v>
      </c>
      <c r="G188" s="4">
        <v>11780</v>
      </c>
      <c r="H188" s="4">
        <v>8259</v>
      </c>
      <c r="I188" s="4">
        <v>4911</v>
      </c>
      <c r="J188" s="4">
        <v>2434</v>
      </c>
      <c r="K188" s="4">
        <v>593.3</v>
      </c>
      <c r="L188" s="4">
        <v>102</v>
      </c>
      <c r="M188" s="4">
        <v>-3806</v>
      </c>
      <c r="N188" s="4">
        <v>-15940</v>
      </c>
      <c r="O188" s="4">
        <v>-19810</v>
      </c>
      <c r="P188" s="4">
        <v>-20080</v>
      </c>
    </row>
    <row r="189" spans="1:16">
      <c r="A189" s="1" t="s">
        <v>55</v>
      </c>
      <c r="B189" s="1" t="s">
        <v>14</v>
      </c>
      <c r="C189" s="1" t="s">
        <v>8</v>
      </c>
      <c r="D189" s="1" t="s">
        <v>84</v>
      </c>
      <c r="E189" s="1" t="s">
        <v>10</v>
      </c>
      <c r="F189" s="4">
        <v>10160</v>
      </c>
      <c r="G189" s="4">
        <v>11410</v>
      </c>
      <c r="H189" s="4">
        <v>7603</v>
      </c>
      <c r="I189" s="4">
        <v>3877</v>
      </c>
      <c r="J189" s="4">
        <v>1683</v>
      </c>
      <c r="K189" s="4">
        <v>363.1</v>
      </c>
      <c r="L189" s="4">
        <v>145.5</v>
      </c>
      <c r="M189" s="4">
        <v>-3228</v>
      </c>
      <c r="N189" s="4">
        <v>-14750</v>
      </c>
      <c r="O189" s="4">
        <v>-18140</v>
      </c>
      <c r="P189" s="4">
        <v>-18480</v>
      </c>
    </row>
    <row r="190" spans="1:16">
      <c r="A190" s="1" t="s">
        <v>55</v>
      </c>
      <c r="B190" s="1" t="s">
        <v>15</v>
      </c>
      <c r="C190" s="1" t="s">
        <v>8</v>
      </c>
      <c r="D190" s="1" t="s">
        <v>84</v>
      </c>
      <c r="E190" s="1" t="s">
        <v>10</v>
      </c>
      <c r="F190" s="4">
        <v>10160</v>
      </c>
      <c r="G190" s="4">
        <v>11100</v>
      </c>
      <c r="H190" s="4">
        <v>6350</v>
      </c>
      <c r="I190" s="4">
        <v>2826</v>
      </c>
      <c r="J190" s="4">
        <v>1069</v>
      </c>
      <c r="K190" s="4">
        <v>127.5</v>
      </c>
      <c r="L190" s="4">
        <v>-2898</v>
      </c>
      <c r="M190" s="4">
        <v>-6198</v>
      </c>
      <c r="N190" s="4">
        <v>-6395</v>
      </c>
      <c r="O190" s="4">
        <v>-6421</v>
      </c>
      <c r="P190" s="4">
        <v>-6411</v>
      </c>
    </row>
    <row r="191" spans="1:16">
      <c r="A191" s="1" t="s">
        <v>55</v>
      </c>
      <c r="B191" s="1" t="s">
        <v>16</v>
      </c>
      <c r="C191" s="1" t="s">
        <v>8</v>
      </c>
      <c r="D191" s="1" t="s">
        <v>84</v>
      </c>
      <c r="E191" s="1" t="s">
        <v>10</v>
      </c>
      <c r="F191" s="4">
        <v>10160</v>
      </c>
      <c r="G191" s="4">
        <v>11100</v>
      </c>
      <c r="H191" s="4">
        <v>6359</v>
      </c>
      <c r="I191" s="4">
        <v>2834</v>
      </c>
      <c r="J191" s="4">
        <v>1074</v>
      </c>
      <c r="K191" s="4">
        <v>125.4</v>
      </c>
      <c r="L191" s="4">
        <v>-3043</v>
      </c>
      <c r="M191" s="4">
        <v>-6517</v>
      </c>
      <c r="N191" s="4">
        <v>-6488</v>
      </c>
      <c r="O191" s="4">
        <v>-6494</v>
      </c>
      <c r="P191" s="4">
        <v>-6483</v>
      </c>
    </row>
    <row r="192" spans="1:16">
      <c r="A192" s="1" t="s">
        <v>55</v>
      </c>
      <c r="B192" s="1" t="s">
        <v>18</v>
      </c>
      <c r="C192" s="1" t="s">
        <v>8</v>
      </c>
      <c r="D192" s="1" t="s">
        <v>84</v>
      </c>
      <c r="E192" s="1" t="s">
        <v>10</v>
      </c>
      <c r="F192" s="4">
        <v>10160</v>
      </c>
      <c r="G192" s="4">
        <v>11710</v>
      </c>
      <c r="H192" s="4">
        <v>9442</v>
      </c>
      <c r="I192" s="4">
        <v>5396</v>
      </c>
      <c r="J192" s="4">
        <v>2357</v>
      </c>
      <c r="K192" s="4">
        <v>528.9</v>
      </c>
      <c r="L192" s="4">
        <v>196.5</v>
      </c>
      <c r="M192" s="4">
        <v>23.92</v>
      </c>
      <c r="N192" s="4">
        <v>-1035</v>
      </c>
      <c r="O192" s="4">
        <v>-2361</v>
      </c>
      <c r="P192" s="4">
        <v>-3031</v>
      </c>
    </row>
    <row r="193" spans="1:16">
      <c r="A193" s="1" t="s">
        <v>55</v>
      </c>
      <c r="B193" s="1" t="s">
        <v>56</v>
      </c>
      <c r="C193" s="1" t="s">
        <v>8</v>
      </c>
      <c r="D193" s="1" t="s">
        <v>84</v>
      </c>
      <c r="E193" s="1" t="s">
        <v>10</v>
      </c>
      <c r="F193" s="4">
        <v>10160</v>
      </c>
      <c r="G193" s="4">
        <v>11730</v>
      </c>
      <c r="H193" s="4">
        <v>9459</v>
      </c>
      <c r="I193" s="4">
        <v>5443</v>
      </c>
      <c r="J193" s="4">
        <v>2408</v>
      </c>
      <c r="K193" s="4">
        <v>554.9</v>
      </c>
      <c r="L193" s="4">
        <v>221.7</v>
      </c>
      <c r="M193" s="4">
        <v>135</v>
      </c>
      <c r="N193" s="4">
        <v>-485.6</v>
      </c>
      <c r="O193" s="4">
        <v>-1805</v>
      </c>
      <c r="P193" s="4">
        <v>-2584</v>
      </c>
    </row>
    <row r="194" spans="1:16">
      <c r="A194" s="1" t="s">
        <v>55</v>
      </c>
      <c r="B194" s="1" t="s">
        <v>57</v>
      </c>
      <c r="C194" s="1" t="s">
        <v>8</v>
      </c>
      <c r="D194" s="1" t="s">
        <v>84</v>
      </c>
      <c r="E194" s="1" t="s">
        <v>10</v>
      </c>
      <c r="F194" s="4">
        <v>10160</v>
      </c>
      <c r="G194" s="4">
        <v>11530</v>
      </c>
      <c r="H194" s="4">
        <v>8563</v>
      </c>
      <c r="I194" s="4">
        <v>4683</v>
      </c>
      <c r="J194" s="4">
        <v>1826</v>
      </c>
      <c r="K194" s="4">
        <v>381.6</v>
      </c>
      <c r="L194" s="4">
        <v>189.8</v>
      </c>
      <c r="M194" s="4">
        <v>75.31</v>
      </c>
      <c r="N194" s="4">
        <v>-721</v>
      </c>
      <c r="O194" s="4">
        <v>-1632</v>
      </c>
      <c r="P194" s="4">
        <v>-2092</v>
      </c>
    </row>
    <row r="195" spans="1:16">
      <c r="A195" s="1" t="s">
        <v>55</v>
      </c>
      <c r="B195" s="1" t="s">
        <v>58</v>
      </c>
      <c r="C195" s="1" t="s">
        <v>8</v>
      </c>
      <c r="D195" s="1" t="s">
        <v>84</v>
      </c>
      <c r="E195" s="1" t="s">
        <v>10</v>
      </c>
      <c r="F195" s="4">
        <v>10160</v>
      </c>
      <c r="G195" s="4">
        <v>11710</v>
      </c>
      <c r="H195" s="4">
        <v>10610</v>
      </c>
      <c r="I195" s="4">
        <v>6142</v>
      </c>
      <c r="J195" s="4">
        <v>1736</v>
      </c>
      <c r="K195" s="4">
        <v>389.7</v>
      </c>
      <c r="L195" s="4">
        <v>215.5</v>
      </c>
      <c r="M195" s="4">
        <v>-184.2</v>
      </c>
      <c r="N195" s="4">
        <v>-2508</v>
      </c>
      <c r="O195" s="4">
        <v>-4431</v>
      </c>
      <c r="P195" s="4">
        <v>-5778</v>
      </c>
    </row>
    <row r="196" spans="1:16">
      <c r="A196" s="1" t="s">
        <v>55</v>
      </c>
      <c r="B196" s="1" t="s">
        <v>59</v>
      </c>
      <c r="C196" s="1" t="s">
        <v>8</v>
      </c>
      <c r="D196" s="1" t="s">
        <v>84</v>
      </c>
      <c r="E196" s="1" t="s">
        <v>10</v>
      </c>
      <c r="F196" s="4">
        <v>10160</v>
      </c>
      <c r="G196" s="4">
        <v>11730</v>
      </c>
      <c r="H196" s="4">
        <v>10640</v>
      </c>
      <c r="I196" s="4">
        <v>6244</v>
      </c>
      <c r="J196" s="4">
        <v>1816</v>
      </c>
      <c r="K196" s="4">
        <v>408.8</v>
      </c>
      <c r="L196" s="4">
        <v>252.6</v>
      </c>
      <c r="M196" s="4">
        <v>-98.74</v>
      </c>
      <c r="N196" s="4">
        <v>-2109</v>
      </c>
      <c r="O196" s="4">
        <v>-3748</v>
      </c>
      <c r="P196" s="4">
        <v>-4578</v>
      </c>
    </row>
    <row r="197" spans="1:16">
      <c r="A197" s="1" t="s">
        <v>55</v>
      </c>
      <c r="B197" s="1" t="s">
        <v>60</v>
      </c>
      <c r="C197" s="1" t="s">
        <v>8</v>
      </c>
      <c r="D197" s="1" t="s">
        <v>84</v>
      </c>
      <c r="E197" s="1" t="s">
        <v>10</v>
      </c>
      <c r="F197" s="4">
        <v>10160</v>
      </c>
      <c r="G197" s="4">
        <v>11910</v>
      </c>
      <c r="H197" s="4">
        <v>11970</v>
      </c>
      <c r="I197" s="4">
        <v>7491</v>
      </c>
      <c r="J197" s="4">
        <v>2455</v>
      </c>
      <c r="K197" s="4">
        <v>528.5</v>
      </c>
      <c r="L197" s="4">
        <v>204.7</v>
      </c>
      <c r="M197" s="4">
        <v>-345.6</v>
      </c>
      <c r="N197" s="4">
        <v>-4356</v>
      </c>
      <c r="O197" s="4">
        <v>-7179</v>
      </c>
      <c r="P197" s="4">
        <v>-8483</v>
      </c>
    </row>
    <row r="198" spans="1:16">
      <c r="A198" s="1" t="s">
        <v>55</v>
      </c>
      <c r="B198" s="1" t="s">
        <v>19</v>
      </c>
      <c r="C198" s="1" t="s">
        <v>8</v>
      </c>
      <c r="D198" s="1" t="s">
        <v>84</v>
      </c>
      <c r="E198" s="1" t="s">
        <v>10</v>
      </c>
      <c r="F198" s="4">
        <v>9850</v>
      </c>
      <c r="G198" s="4">
        <v>11150</v>
      </c>
      <c r="H198" s="4">
        <v>10370</v>
      </c>
      <c r="I198" s="4">
        <v>6773</v>
      </c>
      <c r="J198" s="4">
        <v>2816</v>
      </c>
      <c r="K198" s="4">
        <v>600.3</v>
      </c>
      <c r="L198" s="4">
        <v>243.3</v>
      </c>
      <c r="M198" s="4">
        <v>192.2</v>
      </c>
      <c r="N198" s="4">
        <v>144.7</v>
      </c>
      <c r="O198" s="4">
        <v>146.5</v>
      </c>
      <c r="P198" s="4">
        <v>144.8</v>
      </c>
    </row>
    <row r="199" spans="1:16">
      <c r="A199" s="1" t="s">
        <v>55</v>
      </c>
      <c r="B199" s="1" t="s">
        <v>20</v>
      </c>
      <c r="C199" s="1" t="s">
        <v>8</v>
      </c>
      <c r="D199" s="1" t="s">
        <v>84</v>
      </c>
      <c r="E199" s="1" t="s">
        <v>10</v>
      </c>
      <c r="F199" s="4">
        <v>10160</v>
      </c>
      <c r="G199" s="4">
        <v>11650</v>
      </c>
      <c r="H199" s="4">
        <v>9281</v>
      </c>
      <c r="I199" s="4">
        <v>6179</v>
      </c>
      <c r="J199" s="4">
        <v>3864</v>
      </c>
      <c r="K199" s="4">
        <v>2061</v>
      </c>
      <c r="L199" s="4">
        <v>1147</v>
      </c>
      <c r="M199" s="4">
        <v>782.8</v>
      </c>
      <c r="N199" s="4">
        <v>335</v>
      </c>
      <c r="O199" s="4">
        <v>227.1</v>
      </c>
      <c r="P199" s="4">
        <v>221.7</v>
      </c>
    </row>
    <row r="200" spans="1:16">
      <c r="A200" s="1" t="s">
        <v>55</v>
      </c>
      <c r="B200" s="1" t="s">
        <v>21</v>
      </c>
      <c r="C200" s="1" t="s">
        <v>8</v>
      </c>
      <c r="D200" s="1" t="s">
        <v>84</v>
      </c>
      <c r="E200" s="1" t="s">
        <v>10</v>
      </c>
      <c r="F200" s="4">
        <v>9850</v>
      </c>
      <c r="G200" s="4">
        <v>11380</v>
      </c>
      <c r="H200" s="4">
        <v>13780</v>
      </c>
      <c r="I200" s="4">
        <v>14620</v>
      </c>
      <c r="J200" s="4">
        <v>14380</v>
      </c>
      <c r="K200" s="4">
        <v>13240</v>
      </c>
      <c r="L200" s="4">
        <v>12250</v>
      </c>
      <c r="M200" s="4">
        <v>10160</v>
      </c>
      <c r="N200" s="4">
        <v>8767</v>
      </c>
      <c r="O200" s="4">
        <v>8227</v>
      </c>
      <c r="P200" s="4">
        <v>8342</v>
      </c>
    </row>
    <row r="201" spans="1:16">
      <c r="A201" s="1" t="s">
        <v>55</v>
      </c>
      <c r="B201" s="1" t="s">
        <v>22</v>
      </c>
      <c r="C201" s="1" t="s">
        <v>8</v>
      </c>
      <c r="D201" s="1" t="s">
        <v>84</v>
      </c>
      <c r="E201" s="1" t="s">
        <v>10</v>
      </c>
      <c r="F201" s="4">
        <v>10310</v>
      </c>
      <c r="G201" s="4">
        <v>12080</v>
      </c>
      <c r="H201" s="4">
        <v>10060</v>
      </c>
      <c r="I201" s="4">
        <v>6523</v>
      </c>
      <c r="J201" s="4">
        <v>3036</v>
      </c>
      <c r="K201" s="4">
        <v>714.9</v>
      </c>
      <c r="L201" s="4">
        <v>178</v>
      </c>
      <c r="M201" s="4">
        <v>-78.99</v>
      </c>
      <c r="N201" s="4">
        <v>-2221</v>
      </c>
      <c r="O201" s="4">
        <v>-4943</v>
      </c>
      <c r="P201" s="4">
        <v>-6014</v>
      </c>
    </row>
    <row r="202" spans="1:16">
      <c r="A202" s="1" t="s">
        <v>55</v>
      </c>
      <c r="B202" s="1" t="s">
        <v>23</v>
      </c>
      <c r="C202" s="1" t="s">
        <v>8</v>
      </c>
      <c r="D202" s="1" t="s">
        <v>84</v>
      </c>
      <c r="E202" s="1" t="s">
        <v>10</v>
      </c>
      <c r="F202" s="4">
        <v>10160</v>
      </c>
      <c r="G202" s="4">
        <v>11710</v>
      </c>
      <c r="H202" s="4">
        <v>9426</v>
      </c>
      <c r="I202" s="4">
        <v>5384</v>
      </c>
      <c r="J202" s="4">
        <v>2357</v>
      </c>
      <c r="K202" s="4">
        <v>537.9</v>
      </c>
      <c r="L202" s="4">
        <v>185.7</v>
      </c>
      <c r="M202" s="4">
        <v>-36.16</v>
      </c>
      <c r="N202" s="4">
        <v>-1374</v>
      </c>
      <c r="O202" s="4">
        <v>-3084</v>
      </c>
      <c r="P202" s="4">
        <v>-3889</v>
      </c>
    </row>
    <row r="203" spans="1:16">
      <c r="A203" s="1" t="s">
        <v>55</v>
      </c>
      <c r="B203" s="1" t="s">
        <v>24</v>
      </c>
      <c r="C203" s="1" t="s">
        <v>8</v>
      </c>
      <c r="D203" s="1" t="s">
        <v>84</v>
      </c>
      <c r="E203" s="1" t="s">
        <v>10</v>
      </c>
      <c r="F203" s="4">
        <v>10160</v>
      </c>
      <c r="G203" s="4">
        <v>11710</v>
      </c>
      <c r="H203" s="4">
        <v>9474</v>
      </c>
      <c r="I203" s="4">
        <v>5395</v>
      </c>
      <c r="J203" s="4">
        <v>2332</v>
      </c>
      <c r="K203" s="4">
        <v>516</v>
      </c>
      <c r="L203" s="4">
        <v>184.1</v>
      </c>
      <c r="M203" s="4">
        <v>-51.82</v>
      </c>
      <c r="N203" s="4">
        <v>-1328</v>
      </c>
      <c r="O203" s="4">
        <v>-2505</v>
      </c>
      <c r="P203" s="4">
        <v>-2984</v>
      </c>
    </row>
    <row r="204" spans="1:16">
      <c r="A204" s="1" t="s">
        <v>55</v>
      </c>
      <c r="B204" s="1" t="s">
        <v>25</v>
      </c>
      <c r="C204" s="1" t="s">
        <v>8</v>
      </c>
      <c r="D204" s="1" t="s">
        <v>84</v>
      </c>
      <c r="E204" s="1" t="s">
        <v>10</v>
      </c>
      <c r="F204" s="4">
        <v>10160</v>
      </c>
      <c r="G204" s="4">
        <v>11710</v>
      </c>
      <c r="H204" s="4">
        <v>9490</v>
      </c>
      <c r="I204" s="4">
        <v>5407</v>
      </c>
      <c r="J204" s="4">
        <v>2343</v>
      </c>
      <c r="K204" s="4">
        <v>526.4</v>
      </c>
      <c r="L204" s="4">
        <v>175</v>
      </c>
      <c r="M204" s="4">
        <v>-120.7</v>
      </c>
      <c r="N204" s="4">
        <v>-1736</v>
      </c>
      <c r="O204" s="4">
        <v>-3131</v>
      </c>
      <c r="P204" s="4">
        <v>-3654</v>
      </c>
    </row>
    <row r="205" spans="1:16">
      <c r="A205" s="1" t="s">
        <v>55</v>
      </c>
      <c r="B205" s="1" t="s">
        <v>26</v>
      </c>
      <c r="C205" s="1" t="s">
        <v>8</v>
      </c>
      <c r="D205" s="1" t="s">
        <v>84</v>
      </c>
      <c r="E205" s="1" t="s">
        <v>10</v>
      </c>
      <c r="F205" s="4">
        <v>9994</v>
      </c>
      <c r="G205" s="4">
        <v>11310</v>
      </c>
      <c r="H205" s="4">
        <v>9175</v>
      </c>
      <c r="I205" s="4">
        <v>6883</v>
      </c>
      <c r="J205" s="4">
        <v>5635</v>
      </c>
      <c r="K205" s="4">
        <v>4527</v>
      </c>
      <c r="L205" s="4">
        <v>3871</v>
      </c>
      <c r="M205" s="4">
        <v>2722</v>
      </c>
      <c r="N205" s="4">
        <v>957.9</v>
      </c>
      <c r="O205" s="4">
        <v>166.7</v>
      </c>
      <c r="P205" s="4">
        <v>145.7</v>
      </c>
    </row>
    <row r="206" spans="1:16">
      <c r="A206" s="1" t="s">
        <v>55</v>
      </c>
      <c r="B206" s="1" t="s">
        <v>28</v>
      </c>
      <c r="C206" s="1" t="s">
        <v>8</v>
      </c>
      <c r="D206" s="1" t="s">
        <v>84</v>
      </c>
      <c r="E206" s="1" t="s">
        <v>10</v>
      </c>
      <c r="F206" s="4">
        <v>10160</v>
      </c>
      <c r="G206" s="4">
        <v>11860</v>
      </c>
      <c r="H206" s="4">
        <v>11200</v>
      </c>
      <c r="I206" s="4">
        <v>7812</v>
      </c>
      <c r="J206" s="4">
        <v>4422</v>
      </c>
      <c r="K206" s="4">
        <v>1331</v>
      </c>
      <c r="L206" s="4">
        <v>702.6</v>
      </c>
      <c r="M206" s="4">
        <v>293</v>
      </c>
      <c r="N206" s="4">
        <v>-985.4</v>
      </c>
      <c r="O206" s="4">
        <v>-372.5</v>
      </c>
      <c r="P206" s="4">
        <v>-1310</v>
      </c>
    </row>
    <row r="207" spans="1:16">
      <c r="A207" s="1" t="s">
        <v>55</v>
      </c>
      <c r="B207" s="1" t="s">
        <v>29</v>
      </c>
      <c r="C207" s="1" t="s">
        <v>8</v>
      </c>
      <c r="D207" s="1" t="s">
        <v>84</v>
      </c>
      <c r="E207" s="1" t="s">
        <v>10</v>
      </c>
      <c r="F207" s="4">
        <v>9994</v>
      </c>
      <c r="G207" s="4">
        <v>11580</v>
      </c>
      <c r="H207" s="4">
        <v>11700</v>
      </c>
      <c r="I207" s="4">
        <v>8981</v>
      </c>
      <c r="J207" s="4">
        <v>6318</v>
      </c>
      <c r="K207" s="4">
        <v>4771</v>
      </c>
      <c r="L207" s="4">
        <v>3597</v>
      </c>
      <c r="M207" s="4">
        <v>2775</v>
      </c>
      <c r="N207" s="4">
        <v>2238</v>
      </c>
      <c r="O207" s="4">
        <v>2015</v>
      </c>
      <c r="P207" s="4">
        <v>2046</v>
      </c>
    </row>
    <row r="208" spans="1:16">
      <c r="A208" s="1" t="s">
        <v>55</v>
      </c>
      <c r="B208" s="1" t="s">
        <v>30</v>
      </c>
      <c r="C208" s="1" t="s">
        <v>8</v>
      </c>
      <c r="D208" s="1" t="s">
        <v>84</v>
      </c>
      <c r="E208" s="1" t="s">
        <v>10</v>
      </c>
      <c r="F208" s="4">
        <v>10160</v>
      </c>
      <c r="G208" s="4">
        <v>11930</v>
      </c>
      <c r="H208" s="4">
        <v>11670</v>
      </c>
      <c r="I208" s="4">
        <v>10440</v>
      </c>
      <c r="J208" s="4">
        <v>7862</v>
      </c>
      <c r="K208" s="4">
        <v>5539</v>
      </c>
      <c r="L208" s="4">
        <v>5374</v>
      </c>
      <c r="M208" s="4">
        <v>4198</v>
      </c>
      <c r="N208" s="4">
        <v>3519</v>
      </c>
      <c r="O208" s="4">
        <v>2013</v>
      </c>
      <c r="P208" s="4">
        <v>1386</v>
      </c>
    </row>
    <row r="209" spans="1:16">
      <c r="A209" s="1" t="s">
        <v>55</v>
      </c>
      <c r="B209" s="1" t="s">
        <v>31</v>
      </c>
      <c r="C209" s="1" t="s">
        <v>8</v>
      </c>
      <c r="D209" s="1" t="s">
        <v>84</v>
      </c>
      <c r="E209" s="1" t="s">
        <v>10</v>
      </c>
      <c r="F209" s="4">
        <v>9994</v>
      </c>
      <c r="G209" s="4">
        <v>11540</v>
      </c>
      <c r="H209" s="4">
        <v>11210</v>
      </c>
      <c r="I209" s="4">
        <v>11090</v>
      </c>
      <c r="J209" s="4">
        <v>9429</v>
      </c>
      <c r="K209" s="4">
        <v>7853</v>
      </c>
      <c r="L209" s="4">
        <v>7604</v>
      </c>
      <c r="M209" s="4">
        <v>6957</v>
      </c>
      <c r="N209" s="4">
        <v>5771</v>
      </c>
      <c r="O209" s="4">
        <v>4550</v>
      </c>
      <c r="P209" s="4">
        <v>3985</v>
      </c>
    </row>
    <row r="210" spans="1:16">
      <c r="A210" s="1" t="s">
        <v>55</v>
      </c>
      <c r="B210" s="1" t="s">
        <v>32</v>
      </c>
      <c r="C210" s="1" t="s">
        <v>8</v>
      </c>
      <c r="D210" s="1" t="s">
        <v>84</v>
      </c>
      <c r="E210" s="1" t="s">
        <v>10</v>
      </c>
      <c r="F210" s="4">
        <v>10310</v>
      </c>
      <c r="G210" s="4">
        <v>12630</v>
      </c>
      <c r="H210" s="4">
        <v>17090</v>
      </c>
      <c r="I210" s="4">
        <v>19480</v>
      </c>
      <c r="J210" s="4">
        <v>20830</v>
      </c>
      <c r="K210" s="4">
        <v>20890</v>
      </c>
      <c r="L210" s="4">
        <v>21420</v>
      </c>
      <c r="M210" s="4">
        <v>22400</v>
      </c>
      <c r="N210" s="4">
        <v>23840</v>
      </c>
      <c r="O210" s="4">
        <v>24480</v>
      </c>
      <c r="P210" s="4">
        <v>24610</v>
      </c>
    </row>
    <row r="211" spans="1:16">
      <c r="A211" s="1" t="s">
        <v>55</v>
      </c>
      <c r="B211" s="1" t="s">
        <v>33</v>
      </c>
      <c r="C211" s="1" t="s">
        <v>8</v>
      </c>
      <c r="D211" s="1" t="s">
        <v>84</v>
      </c>
      <c r="E211" s="1" t="s">
        <v>10</v>
      </c>
      <c r="F211" s="4">
        <v>10160</v>
      </c>
      <c r="G211" s="4">
        <v>12190</v>
      </c>
      <c r="H211" s="4">
        <v>16060</v>
      </c>
      <c r="I211" s="4">
        <v>18180</v>
      </c>
      <c r="J211" s="4">
        <v>19070</v>
      </c>
      <c r="K211" s="4">
        <v>18910</v>
      </c>
      <c r="L211" s="4">
        <v>18780</v>
      </c>
      <c r="M211" s="4">
        <v>18460</v>
      </c>
      <c r="N211" s="4">
        <v>18740</v>
      </c>
      <c r="O211" s="4">
        <v>18310</v>
      </c>
      <c r="P211" s="4">
        <v>17530</v>
      </c>
    </row>
    <row r="212" spans="1:16">
      <c r="A212" s="1" t="s">
        <v>55</v>
      </c>
      <c r="B212" s="1" t="s">
        <v>34</v>
      </c>
      <c r="C212" s="1" t="s">
        <v>8</v>
      </c>
      <c r="D212" s="1" t="s">
        <v>84</v>
      </c>
      <c r="E212" s="1" t="s">
        <v>10</v>
      </c>
      <c r="F212" s="4">
        <v>10160</v>
      </c>
      <c r="G212" s="4">
        <v>12180</v>
      </c>
      <c r="H212" s="4">
        <v>16050</v>
      </c>
      <c r="I212" s="4">
        <v>18020</v>
      </c>
      <c r="J212" s="4">
        <v>18780</v>
      </c>
      <c r="K212" s="4">
        <v>18290</v>
      </c>
      <c r="L212" s="4">
        <v>17880</v>
      </c>
      <c r="M212" s="4">
        <v>17720</v>
      </c>
      <c r="N212" s="4">
        <v>17150</v>
      </c>
      <c r="O212" s="4">
        <v>16080</v>
      </c>
      <c r="P212" s="4">
        <v>15110</v>
      </c>
    </row>
    <row r="213" spans="1:16">
      <c r="A213" s="1" t="s">
        <v>55</v>
      </c>
      <c r="B213" s="1" t="s">
        <v>35</v>
      </c>
      <c r="C213" s="1" t="s">
        <v>8</v>
      </c>
      <c r="D213" s="1" t="s">
        <v>84</v>
      </c>
      <c r="E213" s="1" t="s">
        <v>10</v>
      </c>
      <c r="F213" s="4">
        <v>10160</v>
      </c>
      <c r="G213" s="4">
        <v>12180</v>
      </c>
      <c r="H213" s="4">
        <v>16090</v>
      </c>
      <c r="I213" s="4">
        <v>18200</v>
      </c>
      <c r="J213" s="4">
        <v>19210</v>
      </c>
      <c r="K213" s="4">
        <v>19080</v>
      </c>
      <c r="L213" s="4">
        <v>18760</v>
      </c>
      <c r="M213" s="4">
        <v>18550</v>
      </c>
      <c r="N213" s="4">
        <v>17920</v>
      </c>
      <c r="O213" s="4">
        <v>16770</v>
      </c>
      <c r="P213" s="4">
        <v>15700</v>
      </c>
    </row>
    <row r="214" spans="1:16">
      <c r="A214" s="1" t="s">
        <v>55</v>
      </c>
      <c r="B214" s="1" t="s">
        <v>36</v>
      </c>
      <c r="C214" s="1" t="s">
        <v>8</v>
      </c>
      <c r="D214" s="1" t="s">
        <v>84</v>
      </c>
      <c r="E214" s="1" t="s">
        <v>10</v>
      </c>
      <c r="F214" s="4">
        <v>9994</v>
      </c>
      <c r="G214" s="4">
        <v>11770</v>
      </c>
      <c r="H214" s="4">
        <v>14700</v>
      </c>
      <c r="I214" s="4">
        <v>15890</v>
      </c>
      <c r="J214" s="4">
        <v>15810</v>
      </c>
      <c r="K214" s="4">
        <v>14460</v>
      </c>
      <c r="L214" s="4">
        <v>13390</v>
      </c>
      <c r="M214" s="4">
        <v>11320</v>
      </c>
      <c r="N214" s="4">
        <v>10010</v>
      </c>
      <c r="O214" s="4">
        <v>9597</v>
      </c>
      <c r="P214" s="4">
        <v>9893</v>
      </c>
    </row>
    <row r="215" spans="1:16">
      <c r="A215" s="1" t="s">
        <v>55</v>
      </c>
      <c r="B215" s="1" t="s">
        <v>37</v>
      </c>
      <c r="C215" s="1" t="s">
        <v>8</v>
      </c>
      <c r="D215" s="1" t="s">
        <v>84</v>
      </c>
      <c r="E215" s="1" t="s">
        <v>10</v>
      </c>
      <c r="F215" s="4">
        <v>10310</v>
      </c>
      <c r="G215" s="4">
        <v>12620</v>
      </c>
      <c r="H215" s="4">
        <v>17180</v>
      </c>
      <c r="I215" s="4">
        <v>19760</v>
      </c>
      <c r="J215" s="4">
        <v>21160</v>
      </c>
      <c r="K215" s="4">
        <v>21460</v>
      </c>
      <c r="L215" s="4">
        <v>21950</v>
      </c>
      <c r="M215" s="4">
        <v>23200</v>
      </c>
      <c r="N215" s="4">
        <v>23950</v>
      </c>
      <c r="O215" s="4">
        <v>24390</v>
      </c>
      <c r="P215" s="4">
        <v>24520</v>
      </c>
    </row>
    <row r="216" spans="1:16">
      <c r="A216" s="1" t="s">
        <v>55</v>
      </c>
      <c r="B216" s="1" t="s">
        <v>38</v>
      </c>
      <c r="C216" s="1" t="s">
        <v>8</v>
      </c>
      <c r="D216" s="1" t="s">
        <v>84</v>
      </c>
      <c r="E216" s="1" t="s">
        <v>10</v>
      </c>
      <c r="F216" s="4">
        <v>10160</v>
      </c>
      <c r="G216" s="4">
        <v>11410</v>
      </c>
      <c r="H216" s="4">
        <v>7587</v>
      </c>
      <c r="I216" s="4">
        <v>3860</v>
      </c>
      <c r="J216" s="4">
        <v>1673</v>
      </c>
      <c r="K216" s="4">
        <v>360.7</v>
      </c>
      <c r="L216" s="4">
        <v>149.4</v>
      </c>
      <c r="M216" s="4">
        <v>-3051</v>
      </c>
      <c r="N216" s="4">
        <v>-14300</v>
      </c>
      <c r="O216" s="4">
        <v>-17980</v>
      </c>
      <c r="P216" s="4">
        <v>-18340</v>
      </c>
    </row>
    <row r="217" spans="1:16">
      <c r="A217" s="1" t="s">
        <v>55</v>
      </c>
      <c r="B217" s="1" t="s">
        <v>61</v>
      </c>
      <c r="C217" s="1" t="s">
        <v>8</v>
      </c>
      <c r="D217" s="1" t="s">
        <v>84</v>
      </c>
      <c r="E217" s="1" t="s">
        <v>10</v>
      </c>
      <c r="F217" s="4">
        <v>10160</v>
      </c>
      <c r="G217" s="4">
        <v>11420</v>
      </c>
      <c r="H217" s="4">
        <v>7616</v>
      </c>
      <c r="I217" s="4">
        <v>3904</v>
      </c>
      <c r="J217" s="4">
        <v>1716</v>
      </c>
      <c r="K217" s="4">
        <v>371.5</v>
      </c>
      <c r="L217" s="4">
        <v>173.9</v>
      </c>
      <c r="M217" s="4">
        <v>-2689</v>
      </c>
      <c r="N217" s="4">
        <v>-13490</v>
      </c>
      <c r="O217" s="4">
        <v>-16740</v>
      </c>
      <c r="P217" s="4">
        <v>-17210</v>
      </c>
    </row>
    <row r="218" spans="1:16">
      <c r="A218" s="1" t="s">
        <v>55</v>
      </c>
      <c r="B218" s="1" t="s">
        <v>62</v>
      </c>
      <c r="C218" s="1" t="s">
        <v>8</v>
      </c>
      <c r="D218" s="1" t="s">
        <v>84</v>
      </c>
      <c r="E218" s="1" t="s">
        <v>10</v>
      </c>
      <c r="F218" s="4">
        <v>10160</v>
      </c>
      <c r="G218" s="4">
        <v>11200</v>
      </c>
      <c r="H218" s="4">
        <v>6958</v>
      </c>
      <c r="I218" s="4">
        <v>3172</v>
      </c>
      <c r="J218" s="4">
        <v>1103</v>
      </c>
      <c r="K218" s="4">
        <v>224.4</v>
      </c>
      <c r="L218" s="4">
        <v>126.7</v>
      </c>
      <c r="M218" s="4">
        <v>-3287</v>
      </c>
      <c r="N218" s="4">
        <v>-13710</v>
      </c>
      <c r="O218" s="4">
        <v>-16210</v>
      </c>
      <c r="P218" s="4">
        <v>-16550</v>
      </c>
    </row>
    <row r="219" spans="1:16">
      <c r="A219" s="1" t="s">
        <v>55</v>
      </c>
      <c r="B219" s="1" t="s">
        <v>63</v>
      </c>
      <c r="C219" s="1" t="s">
        <v>8</v>
      </c>
      <c r="D219" s="1" t="s">
        <v>84</v>
      </c>
      <c r="E219" s="1" t="s">
        <v>10</v>
      </c>
      <c r="F219" s="4">
        <v>10160</v>
      </c>
      <c r="G219" s="4">
        <v>11540</v>
      </c>
      <c r="H219" s="4">
        <v>10010</v>
      </c>
      <c r="I219" s="4">
        <v>5225</v>
      </c>
      <c r="J219" s="4">
        <v>1208</v>
      </c>
      <c r="K219" s="4">
        <v>271</v>
      </c>
      <c r="L219" s="4">
        <v>-420</v>
      </c>
      <c r="M219" s="4">
        <v>-12190</v>
      </c>
      <c r="N219" s="4">
        <v>-17430</v>
      </c>
      <c r="O219" s="4">
        <v>-19820</v>
      </c>
      <c r="P219" s="4">
        <v>-21820</v>
      </c>
    </row>
    <row r="220" spans="1:16">
      <c r="A220" s="1" t="s">
        <v>55</v>
      </c>
      <c r="B220" s="1" t="s">
        <v>64</v>
      </c>
      <c r="C220" s="1" t="s">
        <v>8</v>
      </c>
      <c r="D220" s="1" t="s">
        <v>84</v>
      </c>
      <c r="E220" s="1" t="s">
        <v>10</v>
      </c>
      <c r="F220" s="4">
        <v>10160</v>
      </c>
      <c r="G220" s="4">
        <v>11540</v>
      </c>
      <c r="H220" s="4">
        <v>10000</v>
      </c>
      <c r="I220" s="4">
        <v>5208</v>
      </c>
      <c r="J220" s="4">
        <v>1210</v>
      </c>
      <c r="K220" s="4">
        <v>306.5</v>
      </c>
      <c r="L220" s="4">
        <v>-34.07</v>
      </c>
      <c r="M220" s="4">
        <v>-9784</v>
      </c>
      <c r="N220" s="4">
        <v>-19550</v>
      </c>
      <c r="O220" s="4">
        <v>-20850</v>
      </c>
      <c r="P220" s="4">
        <v>-21400</v>
      </c>
    </row>
    <row r="221" spans="1:16">
      <c r="A221" s="1" t="s">
        <v>55</v>
      </c>
      <c r="B221" s="1" t="s">
        <v>65</v>
      </c>
      <c r="C221" s="1" t="s">
        <v>8</v>
      </c>
      <c r="D221" s="1" t="s">
        <v>84</v>
      </c>
      <c r="E221" s="1" t="s">
        <v>10</v>
      </c>
      <c r="F221" s="4">
        <v>10160</v>
      </c>
      <c r="G221" s="4">
        <v>11750</v>
      </c>
      <c r="H221" s="4">
        <v>11160</v>
      </c>
      <c r="I221" s="4">
        <v>6588</v>
      </c>
      <c r="J221" s="4">
        <v>1860</v>
      </c>
      <c r="K221" s="4">
        <v>375.3</v>
      </c>
      <c r="L221" s="4">
        <v>-565.7</v>
      </c>
      <c r="M221" s="4">
        <v>-13980</v>
      </c>
      <c r="N221" s="4">
        <v>-19710</v>
      </c>
      <c r="O221" s="4">
        <v>-21990</v>
      </c>
      <c r="P221" s="4">
        <v>-24280</v>
      </c>
    </row>
    <row r="222" spans="1:16">
      <c r="A222" s="1" t="s">
        <v>66</v>
      </c>
      <c r="B222" s="1" t="s">
        <v>7</v>
      </c>
      <c r="C222" s="1" t="s">
        <v>8</v>
      </c>
      <c r="D222" s="1" t="s">
        <v>84</v>
      </c>
      <c r="E222" s="1" t="s">
        <v>10</v>
      </c>
      <c r="F222" s="4">
        <v>10624.0498046875</v>
      </c>
      <c r="G222" s="4">
        <v>12250.759765625</v>
      </c>
      <c r="H222" s="4">
        <v>15727.509765625</v>
      </c>
      <c r="I222" s="4">
        <v>17772.130859375</v>
      </c>
      <c r="J222" s="4">
        <v>20346.919921875</v>
      </c>
      <c r="K222" s="4">
        <v>23915.830078125</v>
      </c>
      <c r="L222" s="4">
        <v>30093.30078125</v>
      </c>
      <c r="M222" s="4">
        <v>40278.01953125</v>
      </c>
      <c r="N222" s="4">
        <v>53114.109375</v>
      </c>
      <c r="O222" s="4">
        <v>63229.3203125</v>
      </c>
      <c r="P222" s="4">
        <v>70866.046875</v>
      </c>
    </row>
    <row r="223" spans="1:16">
      <c r="A223" s="1" t="s">
        <v>66</v>
      </c>
      <c r="B223" s="1" t="s">
        <v>11</v>
      </c>
      <c r="C223" s="1" t="s">
        <v>8</v>
      </c>
      <c r="D223" s="1" t="s">
        <v>84</v>
      </c>
      <c r="E223" s="1" t="s">
        <v>10</v>
      </c>
      <c r="F223" s="4">
        <v>10624.0498046875</v>
      </c>
      <c r="G223" s="4">
        <v>12240.7001953125</v>
      </c>
      <c r="H223" s="4">
        <v>13507.5</v>
      </c>
      <c r="I223" s="4">
        <v>11736.330078125</v>
      </c>
      <c r="J223" s="4">
        <v>4993.15283203125</v>
      </c>
      <c r="K223" s="4">
        <v>-2047.43798828125</v>
      </c>
      <c r="L223" s="4">
        <v>-7274.78515625</v>
      </c>
      <c r="M223" s="4">
        <v>-9087.1748046875</v>
      </c>
      <c r="N223" s="4">
        <v>-9707.51171875</v>
      </c>
      <c r="O223" s="4">
        <v>-10152.0302734375</v>
      </c>
      <c r="P223" s="4">
        <v>-11829.66015625</v>
      </c>
    </row>
    <row r="224" spans="1:16">
      <c r="A224" s="1" t="s">
        <v>66</v>
      </c>
      <c r="B224" s="1" t="s">
        <v>13</v>
      </c>
      <c r="C224" s="1" t="s">
        <v>8</v>
      </c>
      <c r="D224" s="1" t="s">
        <v>84</v>
      </c>
      <c r="E224" s="1" t="s">
        <v>10</v>
      </c>
      <c r="F224" s="4">
        <v>10624.0498046875</v>
      </c>
      <c r="G224" s="4">
        <v>12208.08984375</v>
      </c>
      <c r="H224" s="4">
        <v>13492.1103515625</v>
      </c>
      <c r="I224" s="4">
        <v>8426.0390625</v>
      </c>
      <c r="J224" s="4">
        <v>366.439514160156</v>
      </c>
      <c r="K224" s="4">
        <v>-3846.09204101562</v>
      </c>
      <c r="L224" s="4">
        <v>-9577.71875</v>
      </c>
      <c r="M224" s="4">
        <v>-10795.33984375</v>
      </c>
      <c r="N224" s="4">
        <v>-8531.53515625</v>
      </c>
      <c r="O224" s="4">
        <v>-8693.8681640625</v>
      </c>
      <c r="P224" s="4">
        <v>-7514.22509765625</v>
      </c>
    </row>
    <row r="225" spans="1:16">
      <c r="A225" s="1" t="s">
        <v>66</v>
      </c>
      <c r="B225" s="1" t="s">
        <v>14</v>
      </c>
      <c r="C225" s="1" t="s">
        <v>8</v>
      </c>
      <c r="D225" s="1" t="s">
        <v>84</v>
      </c>
      <c r="E225" s="1" t="s">
        <v>10</v>
      </c>
      <c r="F225" s="4">
        <v>10624.0498046875</v>
      </c>
      <c r="G225" s="4">
        <v>12245.41015625</v>
      </c>
      <c r="H225" s="4">
        <v>13641.1396484375</v>
      </c>
      <c r="I225" s="4">
        <v>10042.240234375</v>
      </c>
      <c r="J225" s="4">
        <v>2153.2890625</v>
      </c>
      <c r="K225" s="4">
        <v>-3301.26708984375</v>
      </c>
      <c r="L225" s="4">
        <v>-7795.205078125</v>
      </c>
      <c r="M225" s="4">
        <v>-9405.2373046875</v>
      </c>
      <c r="N225" s="4">
        <v>-8570.0888671875</v>
      </c>
      <c r="O225" s="4">
        <v>-10222.1904296875</v>
      </c>
      <c r="P225" s="4">
        <v>-11529.9697265625</v>
      </c>
    </row>
    <row r="226" spans="1:16">
      <c r="A226" s="1" t="s">
        <v>66</v>
      </c>
      <c r="B226" s="1" t="s">
        <v>18</v>
      </c>
      <c r="C226" s="1" t="s">
        <v>8</v>
      </c>
      <c r="D226" s="1" t="s">
        <v>84</v>
      </c>
      <c r="E226" s="1" t="s">
        <v>10</v>
      </c>
      <c r="F226" s="4">
        <v>10624.0498046875</v>
      </c>
      <c r="G226" s="4">
        <v>12245.41015625</v>
      </c>
      <c r="H226" s="4">
        <v>14820.41015625</v>
      </c>
      <c r="I226" s="4">
        <v>14370.9599609375</v>
      </c>
      <c r="J226" s="4">
        <v>11113.8701171875</v>
      </c>
      <c r="K226" s="4">
        <v>4649.837890625</v>
      </c>
      <c r="L226" s="4">
        <v>-1681.22302246094</v>
      </c>
      <c r="M226" s="4">
        <v>-5739.89990234375</v>
      </c>
      <c r="N226" s="4">
        <v>-5620.90283203125</v>
      </c>
      <c r="O226" s="4">
        <v>-5334.4951171875</v>
      </c>
      <c r="P226" s="4">
        <v>-6765.85009765625</v>
      </c>
    </row>
    <row r="227" spans="1:16">
      <c r="A227" s="1" t="s">
        <v>66</v>
      </c>
      <c r="B227" s="1" t="s">
        <v>49</v>
      </c>
      <c r="C227" s="1" t="s">
        <v>8</v>
      </c>
      <c r="D227" s="1" t="s">
        <v>84</v>
      </c>
      <c r="E227" s="1" t="s">
        <v>10</v>
      </c>
      <c r="F227" s="4">
        <v>10624.0498046875</v>
      </c>
      <c r="G227" s="4">
        <v>12245.41015625</v>
      </c>
      <c r="H227" s="4">
        <v>14820.41015625</v>
      </c>
      <c r="I227" s="4">
        <v>14370.9599609375</v>
      </c>
      <c r="J227" s="4">
        <v>11113.8701171875</v>
      </c>
      <c r="K227" s="4">
        <v>4649.837890625</v>
      </c>
      <c r="L227" s="4">
        <v>-1681.22302246094</v>
      </c>
      <c r="M227" s="4">
        <v>-5739.89990234375</v>
      </c>
      <c r="N227" s="4">
        <v>-5620.90283203125</v>
      </c>
      <c r="O227" s="4">
        <v>-5334.4951171875</v>
      </c>
      <c r="P227" s="4">
        <v>-6765.85009765625</v>
      </c>
    </row>
    <row r="228" spans="1:16">
      <c r="A228" s="1" t="s">
        <v>66</v>
      </c>
      <c r="B228" s="1" t="s">
        <v>19</v>
      </c>
      <c r="C228" s="1" t="s">
        <v>8</v>
      </c>
      <c r="D228" s="1" t="s">
        <v>84</v>
      </c>
      <c r="E228" s="1" t="s">
        <v>10</v>
      </c>
      <c r="F228" s="4">
        <v>10624.0498046875</v>
      </c>
      <c r="G228" s="4">
        <v>12223.849609375</v>
      </c>
      <c r="H228" s="4">
        <v>13820.0498046875</v>
      </c>
      <c r="I228" s="4">
        <v>12999.8095703125</v>
      </c>
      <c r="J228" s="4">
        <v>10319.8798828125</v>
      </c>
      <c r="K228" s="4">
        <v>4614.41015625</v>
      </c>
      <c r="L228" s="4">
        <v>-945.008422851562</v>
      </c>
      <c r="M228" s="4">
        <v>-4192.533203125</v>
      </c>
      <c r="N228" s="4">
        <v>-5595.56005859375</v>
      </c>
      <c r="O228" s="4">
        <v>-5856.88916015625</v>
      </c>
      <c r="P228" s="4">
        <v>-6419.244140625</v>
      </c>
    </row>
    <row r="229" spans="1:16">
      <c r="A229" s="1" t="s">
        <v>66</v>
      </c>
      <c r="B229" s="1" t="s">
        <v>20</v>
      </c>
      <c r="C229" s="1" t="s">
        <v>8</v>
      </c>
      <c r="D229" s="1" t="s">
        <v>84</v>
      </c>
      <c r="E229" s="1" t="s">
        <v>10</v>
      </c>
      <c r="F229" s="4">
        <v>10624.0498046875</v>
      </c>
      <c r="G229" s="4">
        <v>12245.41015625</v>
      </c>
      <c r="H229" s="4">
        <v>13574.3798828125</v>
      </c>
      <c r="I229" s="4">
        <v>12000.599609375</v>
      </c>
      <c r="J229" s="4">
        <v>9466.6142578125</v>
      </c>
      <c r="K229" s="4">
        <v>6939.376953125</v>
      </c>
      <c r="L229" s="4">
        <v>4145.3818359375</v>
      </c>
      <c r="M229" s="4">
        <v>2457.57006835937</v>
      </c>
      <c r="N229" s="4">
        <v>1825.7490234375</v>
      </c>
      <c r="O229" s="4">
        <v>1430.55895996094</v>
      </c>
      <c r="P229" s="4">
        <v>1308.09301757812</v>
      </c>
    </row>
    <row r="230" spans="1:16">
      <c r="A230" s="1" t="s">
        <v>66</v>
      </c>
      <c r="B230" s="1" t="s">
        <v>51</v>
      </c>
      <c r="C230" s="1" t="s">
        <v>8</v>
      </c>
      <c r="D230" s="1" t="s">
        <v>84</v>
      </c>
      <c r="E230" s="1" t="s">
        <v>10</v>
      </c>
      <c r="F230" s="4">
        <v>10624.0498046875</v>
      </c>
      <c r="G230" s="4">
        <v>12250.759765625</v>
      </c>
      <c r="H230" s="4">
        <v>15727.509765625</v>
      </c>
      <c r="I230" s="4">
        <v>17772.130859375</v>
      </c>
      <c r="J230" s="4">
        <v>20346.919921875</v>
      </c>
      <c r="K230" s="4">
        <v>23915.830078125</v>
      </c>
      <c r="L230" s="4">
        <v>30093.30078125</v>
      </c>
      <c r="M230" s="4">
        <v>40278.01953125</v>
      </c>
      <c r="N230" s="4">
        <v>53114.109375</v>
      </c>
      <c r="O230" s="4">
        <v>63229.3203125</v>
      </c>
      <c r="P230" s="4">
        <v>70866.046875</v>
      </c>
    </row>
    <row r="231" spans="1:16">
      <c r="A231" s="1" t="s">
        <v>66</v>
      </c>
      <c r="B231" s="1" t="s">
        <v>21</v>
      </c>
      <c r="C231" s="1" t="s">
        <v>8</v>
      </c>
      <c r="D231" s="1" t="s">
        <v>84</v>
      </c>
      <c r="E231" s="1" t="s">
        <v>10</v>
      </c>
      <c r="F231" s="4">
        <v>10623.25</v>
      </c>
      <c r="G231" s="4">
        <v>12228.73046875</v>
      </c>
      <c r="H231" s="4">
        <v>14300.349609375</v>
      </c>
      <c r="I231" s="4">
        <v>14780.75</v>
      </c>
      <c r="J231" s="4">
        <v>15572.0400390625</v>
      </c>
      <c r="K231" s="4">
        <v>16738.7109375</v>
      </c>
      <c r="L231" s="4">
        <v>19159.349609375</v>
      </c>
      <c r="M231" s="4">
        <v>24117.990234375</v>
      </c>
      <c r="N231" s="4">
        <v>30724.58984375</v>
      </c>
      <c r="O231" s="4">
        <v>35606.6484375</v>
      </c>
      <c r="P231" s="4">
        <v>38917.83984375</v>
      </c>
    </row>
    <row r="232" spans="1:16">
      <c r="A232" s="1" t="s">
        <v>66</v>
      </c>
      <c r="B232" s="1" t="s">
        <v>22</v>
      </c>
      <c r="C232" s="1" t="s">
        <v>8</v>
      </c>
      <c r="D232" s="1" t="s">
        <v>84</v>
      </c>
      <c r="E232" s="1" t="s">
        <v>10</v>
      </c>
      <c r="F232" s="4">
        <v>10624.0498046875</v>
      </c>
      <c r="G232" s="4">
        <v>12078.990234375</v>
      </c>
      <c r="H232" s="4">
        <v>15097.0400390625</v>
      </c>
      <c r="I232" s="4">
        <v>14835.099609375</v>
      </c>
      <c r="J232" s="4">
        <v>10356.4404296875</v>
      </c>
      <c r="K232" s="4">
        <v>3355.97290039063</v>
      </c>
      <c r="L232" s="4">
        <v>-2394.70092773438</v>
      </c>
      <c r="M232" s="4">
        <v>-6006.49609375</v>
      </c>
      <c r="N232" s="4">
        <v>-4887.48876953125</v>
      </c>
      <c r="O232" s="4">
        <v>-2982.0810546875</v>
      </c>
      <c r="P232" s="4">
        <v>-2686.61791992188</v>
      </c>
    </row>
    <row r="233" spans="1:16">
      <c r="A233" s="1" t="s">
        <v>66</v>
      </c>
      <c r="B233" s="1" t="s">
        <v>23</v>
      </c>
      <c r="C233" s="1" t="s">
        <v>8</v>
      </c>
      <c r="D233" s="1" t="s">
        <v>84</v>
      </c>
      <c r="E233" s="1" t="s">
        <v>10</v>
      </c>
      <c r="F233" s="4">
        <v>10624.0498046875</v>
      </c>
      <c r="G233" s="4">
        <v>12250.759765625</v>
      </c>
      <c r="H233" s="4">
        <v>15037.66015625</v>
      </c>
      <c r="I233" s="4">
        <v>14648.669921875</v>
      </c>
      <c r="J233" s="4">
        <v>10645.6298828125</v>
      </c>
      <c r="K233" s="4">
        <v>4409.85498046875</v>
      </c>
      <c r="L233" s="4">
        <v>-2402.85888671875</v>
      </c>
      <c r="M233" s="4">
        <v>-5809.5859375</v>
      </c>
      <c r="N233" s="4">
        <v>-5868.06396484375</v>
      </c>
      <c r="O233" s="4">
        <v>-5379.8759765625</v>
      </c>
      <c r="P233" s="4">
        <v>-6225.08984375</v>
      </c>
    </row>
    <row r="234" spans="1:16">
      <c r="A234" s="1" t="s">
        <v>66</v>
      </c>
      <c r="B234" s="1" t="s">
        <v>24</v>
      </c>
      <c r="C234" s="1" t="s">
        <v>8</v>
      </c>
      <c r="D234" s="1" t="s">
        <v>84</v>
      </c>
      <c r="E234" s="1" t="s">
        <v>10</v>
      </c>
      <c r="F234" s="4">
        <v>10624.0498046875</v>
      </c>
      <c r="G234" s="4">
        <v>12250.7802734375</v>
      </c>
      <c r="H234" s="4">
        <v>14339.66015625</v>
      </c>
      <c r="I234" s="4">
        <v>13255.98046875</v>
      </c>
      <c r="J234" s="4">
        <v>8443.08203125</v>
      </c>
      <c r="K234" s="4">
        <v>3306.32592773438</v>
      </c>
      <c r="L234" s="4">
        <v>331.228485107422</v>
      </c>
      <c r="M234" s="4">
        <v>-530.346374511719</v>
      </c>
      <c r="N234" s="4">
        <v>956.117980957031</v>
      </c>
      <c r="O234" s="4">
        <v>350.714202880859</v>
      </c>
      <c r="P234" s="4">
        <v>-318.630096435547</v>
      </c>
    </row>
    <row r="235" spans="1:16">
      <c r="A235" s="1" t="s">
        <v>66</v>
      </c>
      <c r="B235" s="1" t="s">
        <v>25</v>
      </c>
      <c r="C235" s="1" t="s">
        <v>8</v>
      </c>
      <c r="D235" s="1" t="s">
        <v>84</v>
      </c>
      <c r="E235" s="1" t="s">
        <v>10</v>
      </c>
      <c r="F235" s="4">
        <v>10624.0498046875</v>
      </c>
      <c r="G235" s="4">
        <v>12250.7802734375</v>
      </c>
      <c r="H235" s="4">
        <v>14596.9599609375</v>
      </c>
      <c r="I235" s="4">
        <v>13670.5400390625</v>
      </c>
      <c r="J235" s="4">
        <v>8958.685546875</v>
      </c>
      <c r="K235" s="4">
        <v>3729.50903320312</v>
      </c>
      <c r="L235" s="4">
        <v>314.135101318359</v>
      </c>
      <c r="M235" s="4">
        <v>-868.760681152344</v>
      </c>
      <c r="N235" s="4">
        <v>-189.911499023438</v>
      </c>
      <c r="O235" s="4">
        <v>-654.450378417969</v>
      </c>
      <c r="P235" s="4">
        <v>-1412.5419921875</v>
      </c>
    </row>
    <row r="236" spans="1:16">
      <c r="A236" s="1" t="s">
        <v>66</v>
      </c>
      <c r="B236" s="1" t="s">
        <v>26</v>
      </c>
      <c r="C236" s="1" t="s">
        <v>8</v>
      </c>
      <c r="D236" s="1" t="s">
        <v>84</v>
      </c>
      <c r="E236" s="1" t="s">
        <v>10</v>
      </c>
      <c r="F236" s="4">
        <v>10624.0498046875</v>
      </c>
      <c r="G236" s="4">
        <v>12190.8603515625</v>
      </c>
      <c r="H236" s="4">
        <v>13903.6796875</v>
      </c>
      <c r="I236" s="4">
        <v>12874.7998046875</v>
      </c>
      <c r="J236" s="4">
        <v>10751.2998046875</v>
      </c>
      <c r="K236" s="4">
        <v>8880.255859375</v>
      </c>
      <c r="L236" s="4">
        <v>7148.4482421875</v>
      </c>
      <c r="M236" s="4">
        <v>6438.57080078125</v>
      </c>
      <c r="N236" s="4">
        <v>6948.30419921875</v>
      </c>
      <c r="O236" s="4">
        <v>7734.85986328125</v>
      </c>
      <c r="P236" s="4">
        <v>8375.9951171875</v>
      </c>
    </row>
    <row r="237" spans="1:16">
      <c r="A237" s="1" t="s">
        <v>66</v>
      </c>
      <c r="B237" s="1" t="s">
        <v>28</v>
      </c>
      <c r="C237" s="1" t="s">
        <v>8</v>
      </c>
      <c r="D237" s="1" t="s">
        <v>84</v>
      </c>
      <c r="E237" s="1" t="s">
        <v>10</v>
      </c>
      <c r="F237" s="4">
        <v>10624.0498046875</v>
      </c>
      <c r="G237" s="4">
        <v>12246.2099609375</v>
      </c>
      <c r="H237" s="4">
        <v>14000.669921875</v>
      </c>
      <c r="I237" s="4">
        <v>11302.3798828125</v>
      </c>
      <c r="J237" s="4">
        <v>4651.6279296875</v>
      </c>
      <c r="K237" s="4">
        <v>-1541.48803710938</v>
      </c>
      <c r="L237" s="4">
        <v>-4881.77490234375</v>
      </c>
      <c r="M237" s="4">
        <v>-6814.06884765625</v>
      </c>
      <c r="N237" s="4">
        <v>-8267.8408203125</v>
      </c>
      <c r="O237" s="4">
        <v>-9101.0986328125</v>
      </c>
      <c r="P237" s="4">
        <v>-10483.1796875</v>
      </c>
    </row>
    <row r="238" spans="1:16">
      <c r="A238" s="1" t="s">
        <v>66</v>
      </c>
      <c r="B238" s="1" t="s">
        <v>30</v>
      </c>
      <c r="C238" s="1" t="s">
        <v>8</v>
      </c>
      <c r="D238" s="1" t="s">
        <v>84</v>
      </c>
      <c r="E238" s="1" t="s">
        <v>10</v>
      </c>
      <c r="F238" s="4">
        <v>10624.0498046875</v>
      </c>
      <c r="G238" s="4">
        <v>12231.98046875</v>
      </c>
      <c r="H238" s="4">
        <v>14996.8701171875</v>
      </c>
      <c r="I238" s="4">
        <v>14351.259765625</v>
      </c>
      <c r="J238" s="4">
        <v>13765.669921875</v>
      </c>
      <c r="K238" s="4">
        <v>13388.2001953125</v>
      </c>
      <c r="L238" s="4">
        <v>12990.0595703125</v>
      </c>
      <c r="M238" s="4">
        <v>14975.7802734375</v>
      </c>
      <c r="N238" s="4">
        <v>18221.48046875</v>
      </c>
      <c r="O238" s="4">
        <v>20062.23046875</v>
      </c>
      <c r="P238" s="4">
        <v>20144.58984375</v>
      </c>
    </row>
    <row r="239" spans="1:16">
      <c r="A239" s="1" t="s">
        <v>66</v>
      </c>
      <c r="B239" s="1" t="s">
        <v>31</v>
      </c>
      <c r="C239" s="1" t="s">
        <v>8</v>
      </c>
      <c r="D239" s="1" t="s">
        <v>84</v>
      </c>
      <c r="E239" s="1" t="s">
        <v>10</v>
      </c>
      <c r="F239" s="4">
        <v>10624.0498046875</v>
      </c>
      <c r="G239" s="4">
        <v>12190.8603515625</v>
      </c>
      <c r="H239" s="4">
        <v>14120.3701171875</v>
      </c>
      <c r="I239" s="4">
        <v>14007.2099609375</v>
      </c>
      <c r="J239" s="4">
        <v>13727.3701171875</v>
      </c>
      <c r="K239" s="4">
        <v>13745.8095703125</v>
      </c>
      <c r="L239" s="4">
        <v>14684.16015625</v>
      </c>
      <c r="M239" s="4">
        <v>16853.75</v>
      </c>
      <c r="N239" s="4">
        <v>18999.58984375</v>
      </c>
      <c r="O239" s="4">
        <v>19677.009765625</v>
      </c>
      <c r="P239" s="4">
        <v>18722.359375</v>
      </c>
    </row>
    <row r="240" spans="1:16">
      <c r="A240" s="1" t="s">
        <v>66</v>
      </c>
      <c r="B240" s="1" t="s">
        <v>32</v>
      </c>
      <c r="C240" s="1" t="s">
        <v>8</v>
      </c>
      <c r="D240" s="1" t="s">
        <v>84</v>
      </c>
      <c r="E240" s="1" t="s">
        <v>10</v>
      </c>
      <c r="F240" s="4">
        <v>10624.0498046875</v>
      </c>
      <c r="G240" s="4">
        <v>12213.3896484375</v>
      </c>
      <c r="H240" s="4">
        <v>16051.5703125</v>
      </c>
      <c r="I240" s="4">
        <v>18642.73046875</v>
      </c>
      <c r="J240" s="4">
        <v>21619.259765625</v>
      </c>
      <c r="K240" s="4">
        <v>25685.41015625</v>
      </c>
      <c r="L240" s="4">
        <v>32332.380859375</v>
      </c>
      <c r="M240" s="4">
        <v>42571.76953125</v>
      </c>
      <c r="N240" s="4">
        <v>55503.1015625</v>
      </c>
      <c r="O240" s="4">
        <v>65572.71875</v>
      </c>
      <c r="P240" s="4">
        <v>72841.1328125</v>
      </c>
    </row>
    <row r="241" spans="1:16">
      <c r="A241" s="1" t="s">
        <v>66</v>
      </c>
      <c r="B241" s="1" t="s">
        <v>33</v>
      </c>
      <c r="C241" s="1" t="s">
        <v>8</v>
      </c>
      <c r="D241" s="1" t="s">
        <v>84</v>
      </c>
      <c r="E241" s="1" t="s">
        <v>10</v>
      </c>
      <c r="F241" s="4">
        <v>10624.0498046875</v>
      </c>
      <c r="G241" s="4">
        <v>12250.759765625</v>
      </c>
      <c r="H241" s="4">
        <v>15761.5498046875</v>
      </c>
      <c r="I241" s="4">
        <v>18103.140625</v>
      </c>
      <c r="J241" s="4">
        <v>21780.169921875</v>
      </c>
      <c r="K241" s="4">
        <v>26609.740234375</v>
      </c>
      <c r="L241" s="4">
        <v>33227.0390625</v>
      </c>
      <c r="M241" s="4">
        <v>43443.48046875</v>
      </c>
      <c r="N241" s="4">
        <v>56544.640625</v>
      </c>
      <c r="O241" s="4">
        <v>66706.171875</v>
      </c>
      <c r="P241" s="4">
        <v>74835.453125</v>
      </c>
    </row>
    <row r="242" spans="1:16">
      <c r="A242" s="1" t="s">
        <v>66</v>
      </c>
      <c r="B242" s="1" t="s">
        <v>34</v>
      </c>
      <c r="C242" s="1" t="s">
        <v>8</v>
      </c>
      <c r="D242" s="1" t="s">
        <v>84</v>
      </c>
      <c r="E242" s="1" t="s">
        <v>10</v>
      </c>
      <c r="F242" s="4">
        <v>10624.0498046875</v>
      </c>
      <c r="G242" s="4">
        <v>12250.7802734375</v>
      </c>
      <c r="H242" s="4">
        <v>15921.5595703125</v>
      </c>
      <c r="I242" s="4">
        <v>18355.599609375</v>
      </c>
      <c r="J242" s="4">
        <v>21287.349609375</v>
      </c>
      <c r="K242" s="4">
        <v>25115.390625</v>
      </c>
      <c r="L242" s="4">
        <v>31566.91015625</v>
      </c>
      <c r="M242" s="4">
        <v>42310.94921875</v>
      </c>
      <c r="N242" s="4">
        <v>56371.12890625</v>
      </c>
      <c r="O242" s="4">
        <v>66596.203125</v>
      </c>
      <c r="P242" s="4">
        <v>73340.46875</v>
      </c>
    </row>
    <row r="243" spans="1:16">
      <c r="A243" s="1" t="s">
        <v>66</v>
      </c>
      <c r="B243" s="1" t="s">
        <v>35</v>
      </c>
      <c r="C243" s="1" t="s">
        <v>8</v>
      </c>
      <c r="D243" s="1" t="s">
        <v>84</v>
      </c>
      <c r="E243" s="1" t="s">
        <v>10</v>
      </c>
      <c r="F243" s="4">
        <v>10624.0498046875</v>
      </c>
      <c r="G243" s="4">
        <v>12250.7802734375</v>
      </c>
      <c r="H243" s="4">
        <v>15853.48046875</v>
      </c>
      <c r="I243" s="4">
        <v>18376.94921875</v>
      </c>
      <c r="J243" s="4">
        <v>22223.80078125</v>
      </c>
      <c r="K243" s="4">
        <v>27202.529296875</v>
      </c>
      <c r="L243" s="4">
        <v>34000.91015625</v>
      </c>
      <c r="M243" s="4">
        <v>44977.44140625</v>
      </c>
      <c r="N243" s="4">
        <v>59301.7109375</v>
      </c>
      <c r="O243" s="4">
        <v>69714.7890625</v>
      </c>
      <c r="P243" s="4">
        <v>77073.2578125</v>
      </c>
    </row>
    <row r="244" spans="1:16">
      <c r="A244" s="1" t="s">
        <v>66</v>
      </c>
      <c r="B244" s="1" t="s">
        <v>36</v>
      </c>
      <c r="C244" s="1" t="s">
        <v>8</v>
      </c>
      <c r="D244" s="1" t="s">
        <v>84</v>
      </c>
      <c r="E244" s="1" t="s">
        <v>10</v>
      </c>
      <c r="F244" s="4">
        <v>10624.0498046875</v>
      </c>
      <c r="G244" s="4">
        <v>12190.8603515625</v>
      </c>
      <c r="H244" s="4">
        <v>14575.9296875</v>
      </c>
      <c r="I244" s="4">
        <v>15438.0595703125</v>
      </c>
      <c r="J244" s="4">
        <v>16543.240234375</v>
      </c>
      <c r="K244" s="4">
        <v>17865.76953125</v>
      </c>
      <c r="L244" s="4">
        <v>20584.369140625</v>
      </c>
      <c r="M244" s="4">
        <v>25636.640625</v>
      </c>
      <c r="N244" s="4">
        <v>32094.279296875</v>
      </c>
      <c r="O244" s="4">
        <v>36661.58984375</v>
      </c>
      <c r="P244" s="4">
        <v>39686.0703125</v>
      </c>
    </row>
    <row r="245" spans="1:16">
      <c r="A245" s="1" t="s">
        <v>66</v>
      </c>
      <c r="B245" s="1" t="s">
        <v>37</v>
      </c>
      <c r="C245" s="1" t="s">
        <v>8</v>
      </c>
      <c r="D245" s="1" t="s">
        <v>84</v>
      </c>
      <c r="E245" s="1" t="s">
        <v>10</v>
      </c>
      <c r="F245" s="4">
        <v>10624.0498046875</v>
      </c>
      <c r="G245" s="4">
        <v>12213.41015625</v>
      </c>
      <c r="H245" s="4">
        <v>16199.1201171875</v>
      </c>
      <c r="I245" s="4">
        <v>19395.4296875</v>
      </c>
      <c r="J245" s="4">
        <v>23862.7890625</v>
      </c>
      <c r="K245" s="4">
        <v>29328.9609375</v>
      </c>
      <c r="L245" s="4">
        <v>36505.08984375</v>
      </c>
      <c r="M245" s="4">
        <v>47499.7109375</v>
      </c>
      <c r="N245" s="4">
        <v>61931.140625</v>
      </c>
      <c r="O245" s="4">
        <v>72643.453125</v>
      </c>
      <c r="P245" s="4">
        <v>80283.7109375</v>
      </c>
    </row>
    <row r="246" spans="1:16">
      <c r="A246" s="1" t="s">
        <v>66</v>
      </c>
      <c r="B246" s="1" t="s">
        <v>38</v>
      </c>
      <c r="C246" s="1" t="s">
        <v>8</v>
      </c>
      <c r="D246" s="1" t="s">
        <v>84</v>
      </c>
      <c r="E246" s="1" t="s">
        <v>10</v>
      </c>
      <c r="F246" s="4">
        <v>10624.0498046875</v>
      </c>
      <c r="G246" s="4">
        <v>12250.759765625</v>
      </c>
      <c r="H246" s="4">
        <v>13393.5</v>
      </c>
      <c r="I246" s="4">
        <v>9745.1298828125</v>
      </c>
      <c r="J246" s="4">
        <v>799.582824707031</v>
      </c>
      <c r="K246" s="4">
        <v>-2593.84790039063</v>
      </c>
      <c r="L246" s="4">
        <v>-6990.46484375</v>
      </c>
      <c r="M246" s="4">
        <v>-9176.8017578125</v>
      </c>
      <c r="N246" s="4">
        <v>-8479.5380859375</v>
      </c>
      <c r="O246" s="4">
        <v>-9879.5009765625</v>
      </c>
      <c r="P246" s="4">
        <v>-11373.7802734375</v>
      </c>
    </row>
    <row r="247" spans="1:16">
      <c r="A247" s="1" t="s">
        <v>66</v>
      </c>
      <c r="B247" s="1" t="s">
        <v>52</v>
      </c>
      <c r="C247" s="1" t="s">
        <v>8</v>
      </c>
      <c r="D247" s="1" t="s">
        <v>84</v>
      </c>
      <c r="E247" s="1" t="s">
        <v>10</v>
      </c>
      <c r="F247" s="4">
        <v>10624.0498046875</v>
      </c>
      <c r="G247" s="4">
        <v>12250.759765625</v>
      </c>
      <c r="H247" s="4">
        <v>13393.5</v>
      </c>
      <c r="I247" s="4">
        <v>9745.1298828125</v>
      </c>
      <c r="J247" s="4">
        <v>799.582824707031</v>
      </c>
      <c r="K247" s="4">
        <v>-2593.84790039063</v>
      </c>
      <c r="L247" s="4">
        <v>-6990.46484375</v>
      </c>
      <c r="M247" s="4">
        <v>-9176.8017578125</v>
      </c>
      <c r="N247" s="4">
        <v>-8479.5380859375</v>
      </c>
      <c r="O247" s="4">
        <v>-9879.5009765625</v>
      </c>
      <c r="P247" s="4">
        <v>-11373.7802734375</v>
      </c>
    </row>
    <row r="248" spans="1:16">
      <c r="A248" s="1" t="s">
        <v>67</v>
      </c>
      <c r="B248" s="1" t="s">
        <v>7</v>
      </c>
      <c r="C248" s="1" t="s">
        <v>8</v>
      </c>
      <c r="D248" s="1" t="s">
        <v>84</v>
      </c>
      <c r="E248" s="1" t="s">
        <v>10</v>
      </c>
      <c r="F248" s="4">
        <v>9500.06089430675</v>
      </c>
      <c r="G248" s="4">
        <v>11018.9568185835</v>
      </c>
      <c r="H248" s="4">
        <v>15670.4454955768</v>
      </c>
      <c r="I248" s="4">
        <v>22125.0211719472</v>
      </c>
      <c r="J248" s="4">
        <v>28032.5016951167</v>
      </c>
      <c r="K248" s="4">
        <v>31766.4397080347</v>
      </c>
      <c r="L248" s="4">
        <v>34881.1153317518</v>
      </c>
      <c r="M248" s="4">
        <v>38322.1732798436</v>
      </c>
      <c r="N248" s="4">
        <v>41168.6419125206</v>
      </c>
      <c r="O248" s="4">
        <v>44154.2680414326</v>
      </c>
      <c r="P248" s="4">
        <v>47395.3275314078</v>
      </c>
    </row>
    <row r="249" spans="1:16">
      <c r="A249" s="1" t="s">
        <v>67</v>
      </c>
      <c r="B249" s="1" t="s">
        <v>11</v>
      </c>
      <c r="C249" s="1" t="s">
        <v>8</v>
      </c>
      <c r="D249" s="1" t="s">
        <v>84</v>
      </c>
      <c r="E249" s="1" t="s">
        <v>10</v>
      </c>
      <c r="F249" s="4">
        <v>9500.06089430675</v>
      </c>
      <c r="G249" s="4">
        <v>11018.9568185835</v>
      </c>
      <c r="H249" s="4">
        <v>9833.11503803718</v>
      </c>
      <c r="I249" s="4">
        <v>5421.78580780029</v>
      </c>
      <c r="J249" s="4">
        <v>396.768601292086</v>
      </c>
      <c r="K249" s="4">
        <v>-3425.54895030469</v>
      </c>
      <c r="L249" s="4">
        <v>-6133.05620276218</v>
      </c>
      <c r="M249" s="4">
        <v>-9571.81532895916</v>
      </c>
      <c r="N249" s="4">
        <v>-12081.2547213989</v>
      </c>
      <c r="O249" s="4">
        <v>-13810.8648902563</v>
      </c>
      <c r="P249" s="4">
        <v>-16775.9952821067</v>
      </c>
    </row>
    <row r="250" spans="1:16">
      <c r="A250" s="1" t="s">
        <v>67</v>
      </c>
      <c r="B250" s="1" t="s">
        <v>13</v>
      </c>
      <c r="C250" s="1" t="s">
        <v>8</v>
      </c>
      <c r="D250" s="1" t="s">
        <v>84</v>
      </c>
      <c r="E250" s="1" t="s">
        <v>10</v>
      </c>
      <c r="F250" s="4">
        <v>9500.06089430675</v>
      </c>
      <c r="G250" s="4">
        <v>11018.9568185835</v>
      </c>
      <c r="H250" s="4">
        <v>9859.01362882101</v>
      </c>
      <c r="I250" s="4">
        <v>5926.81492933111</v>
      </c>
      <c r="J250" s="4">
        <v>1516.53757340471</v>
      </c>
      <c r="K250" s="4">
        <v>-2675.00440811898</v>
      </c>
      <c r="L250" s="4">
        <v>-5715.74722106914</v>
      </c>
      <c r="M250" s="4">
        <v>-10057.0719972462</v>
      </c>
      <c r="N250" s="4">
        <v>-12156.2382662542</v>
      </c>
      <c r="O250" s="4">
        <v>-14224.0651942904</v>
      </c>
      <c r="P250" s="4">
        <v>-17025.940632221</v>
      </c>
    </row>
    <row r="251" spans="1:16">
      <c r="A251" s="1" t="s">
        <v>67</v>
      </c>
      <c r="B251" s="1" t="s">
        <v>14</v>
      </c>
      <c r="C251" s="1" t="s">
        <v>8</v>
      </c>
      <c r="D251" s="1" t="s">
        <v>84</v>
      </c>
      <c r="E251" s="1" t="s">
        <v>10</v>
      </c>
      <c r="F251" s="4">
        <v>9500.06089430675</v>
      </c>
      <c r="G251" s="4">
        <v>11018.9568185835</v>
      </c>
      <c r="H251" s="4">
        <v>9741.89490510994</v>
      </c>
      <c r="I251" s="4">
        <v>5468.08759855794</v>
      </c>
      <c r="J251" s="4">
        <v>1737.5554636536</v>
      </c>
      <c r="K251" s="4">
        <v>-2849.01979363935</v>
      </c>
      <c r="L251" s="4">
        <v>-5917.17668522038</v>
      </c>
      <c r="M251" s="4">
        <v>-10028.6053734446</v>
      </c>
      <c r="N251" s="4">
        <v>-12035.5904782028</v>
      </c>
      <c r="O251" s="4">
        <v>-14147.5665643344</v>
      </c>
      <c r="P251" s="4">
        <v>-16987.2112555155</v>
      </c>
    </row>
    <row r="252" spans="1:16">
      <c r="A252" s="1" t="s">
        <v>67</v>
      </c>
      <c r="B252" s="1" t="s">
        <v>15</v>
      </c>
      <c r="C252" s="1" t="s">
        <v>8</v>
      </c>
      <c r="D252" s="1" t="s">
        <v>84</v>
      </c>
      <c r="E252" s="1" t="s">
        <v>10</v>
      </c>
      <c r="F252" s="4">
        <v>9500.06089430675</v>
      </c>
      <c r="G252" s="4">
        <v>11018.9568185835</v>
      </c>
      <c r="H252" s="4">
        <v>7339.16899292474</v>
      </c>
      <c r="I252" s="4">
        <v>1306.15440773872</v>
      </c>
      <c r="J252" s="4">
        <v>-1671.66248044965</v>
      </c>
      <c r="K252" s="4">
        <v>-4686.67490260639</v>
      </c>
      <c r="L252" s="4">
        <v>-5999.66955814177</v>
      </c>
      <c r="M252" s="4">
        <v>-6704.40661830098</v>
      </c>
      <c r="N252" s="4">
        <v>-7066.34471352744</v>
      </c>
      <c r="O252" s="4">
        <v>-7294.07571891701</v>
      </c>
      <c r="P252" s="4">
        <v>-7416.39644645146</v>
      </c>
    </row>
    <row r="253" spans="1:16">
      <c r="A253" s="1" t="s">
        <v>67</v>
      </c>
      <c r="B253" s="1" t="s">
        <v>16</v>
      </c>
      <c r="C253" s="1" t="s">
        <v>8</v>
      </c>
      <c r="D253" s="1" t="s">
        <v>84</v>
      </c>
      <c r="E253" s="1" t="s">
        <v>10</v>
      </c>
      <c r="F253" s="4">
        <v>9500.06089430675</v>
      </c>
      <c r="G253" s="4">
        <v>11018.9568185835</v>
      </c>
      <c r="H253" s="4">
        <v>7160.83231124603</v>
      </c>
      <c r="I253" s="4">
        <v>1537.57314175538</v>
      </c>
      <c r="J253" s="4">
        <v>-1522.25524215574</v>
      </c>
      <c r="K253" s="4">
        <v>-4407.57441761753</v>
      </c>
      <c r="L253" s="4">
        <v>-5772.41172392578</v>
      </c>
      <c r="M253" s="4">
        <v>-6569.27314162747</v>
      </c>
      <c r="N253" s="4">
        <v>-6987.55076027339</v>
      </c>
      <c r="O253" s="4">
        <v>-7239.04906294561</v>
      </c>
      <c r="P253" s="4">
        <v>-7391.14652997964</v>
      </c>
    </row>
    <row r="254" spans="1:16">
      <c r="A254" s="1" t="s">
        <v>67</v>
      </c>
      <c r="B254" s="1" t="s">
        <v>18</v>
      </c>
      <c r="C254" s="1" t="s">
        <v>8</v>
      </c>
      <c r="D254" s="1" t="s">
        <v>84</v>
      </c>
      <c r="E254" s="1" t="s">
        <v>10</v>
      </c>
      <c r="F254" s="4">
        <v>9500.06089430675</v>
      </c>
      <c r="G254" s="4">
        <v>11018.9568185835</v>
      </c>
      <c r="H254" s="4">
        <v>10835.9974569537</v>
      </c>
      <c r="I254" s="4">
        <v>6978.16682106313</v>
      </c>
      <c r="J254" s="4">
        <v>1426.70563005557</v>
      </c>
      <c r="K254" s="4">
        <v>-2752.57629185769</v>
      </c>
      <c r="L254" s="4">
        <v>-5467.11607192456</v>
      </c>
      <c r="M254" s="4">
        <v>-8496.03202343402</v>
      </c>
      <c r="N254" s="4">
        <v>-10477.3745376024</v>
      </c>
      <c r="O254" s="4">
        <v>-11624.9275338816</v>
      </c>
      <c r="P254" s="4">
        <v>-12362.5019199887</v>
      </c>
    </row>
    <row r="255" spans="1:16">
      <c r="A255" s="1" t="s">
        <v>67</v>
      </c>
      <c r="B255" s="1" t="s">
        <v>19</v>
      </c>
      <c r="C255" s="1" t="s">
        <v>8</v>
      </c>
      <c r="D255" s="1" t="s">
        <v>84</v>
      </c>
      <c r="E255" s="1" t="s">
        <v>10</v>
      </c>
      <c r="F255" s="4">
        <v>9500.06089430675</v>
      </c>
      <c r="G255" s="4">
        <v>11018.9568185835</v>
      </c>
      <c r="H255" s="4">
        <v>10870.9492510099</v>
      </c>
      <c r="I255" s="4">
        <v>7131.95601301025</v>
      </c>
      <c r="J255" s="4">
        <v>1127.53032281172</v>
      </c>
      <c r="K255" s="4">
        <v>-2975.30948028176</v>
      </c>
      <c r="L255" s="4">
        <v>-5427.7974095002</v>
      </c>
      <c r="M255" s="4">
        <v>-8384.29308900202</v>
      </c>
      <c r="N255" s="4">
        <v>-10424.6024323625</v>
      </c>
      <c r="O255" s="4">
        <v>-11046.6232111476</v>
      </c>
      <c r="P255" s="4">
        <v>-12096.6524837555</v>
      </c>
    </row>
    <row r="256" spans="1:16">
      <c r="A256" s="1" t="s">
        <v>67</v>
      </c>
      <c r="B256" s="1" t="s">
        <v>20</v>
      </c>
      <c r="C256" s="1" t="s">
        <v>8</v>
      </c>
      <c r="D256" s="1" t="s">
        <v>84</v>
      </c>
      <c r="E256" s="1" t="s">
        <v>10</v>
      </c>
      <c r="F256" s="4">
        <v>9500.06089430675</v>
      </c>
      <c r="G256" s="4">
        <v>11018.9568185835</v>
      </c>
      <c r="H256" s="4">
        <v>10172.5761162156</v>
      </c>
      <c r="I256" s="4">
        <v>7107.33870395926</v>
      </c>
      <c r="J256" s="4">
        <v>3812.70297089167</v>
      </c>
      <c r="K256" s="4">
        <v>2277.28798140358</v>
      </c>
      <c r="L256" s="4">
        <v>1213.65546940491</v>
      </c>
      <c r="M256" s="4">
        <v>668.514080868619</v>
      </c>
      <c r="N256" s="4">
        <v>400.264074617035</v>
      </c>
      <c r="O256" s="4">
        <v>239.652886923286</v>
      </c>
      <c r="P256" s="4">
        <v>143.489035996089</v>
      </c>
    </row>
    <row r="257" spans="1:16">
      <c r="A257" s="1" t="s">
        <v>67</v>
      </c>
      <c r="B257" s="1" t="s">
        <v>21</v>
      </c>
      <c r="C257" s="1" t="s">
        <v>8</v>
      </c>
      <c r="D257" s="1" t="s">
        <v>84</v>
      </c>
      <c r="E257" s="1" t="s">
        <v>10</v>
      </c>
      <c r="F257" s="4">
        <v>9500.06089430675</v>
      </c>
      <c r="G257" s="4">
        <v>11018.9568185835</v>
      </c>
      <c r="H257" s="4">
        <v>14959.10402533</v>
      </c>
      <c r="I257" s="4">
        <v>19885.7872170439</v>
      </c>
      <c r="J257" s="4">
        <v>23817.0638111895</v>
      </c>
      <c r="K257" s="4">
        <v>24772.3635151237</v>
      </c>
      <c r="L257" s="4">
        <v>25341.2473312916</v>
      </c>
      <c r="M257" s="4">
        <v>25656.1716944174</v>
      </c>
      <c r="N257" s="4">
        <v>25691.0659569906</v>
      </c>
      <c r="O257" s="4">
        <v>25912.528596465</v>
      </c>
      <c r="P257" s="4">
        <v>26361.9297395609</v>
      </c>
    </row>
    <row r="258" spans="1:16">
      <c r="A258" s="1" t="s">
        <v>67</v>
      </c>
      <c r="B258" s="1" t="s">
        <v>22</v>
      </c>
      <c r="C258" s="1" t="s">
        <v>8</v>
      </c>
      <c r="D258" s="1" t="s">
        <v>84</v>
      </c>
      <c r="E258" s="1" t="s">
        <v>10</v>
      </c>
      <c r="F258" s="4">
        <v>9500.06089430675</v>
      </c>
      <c r="G258" s="4">
        <v>11018.9568185835</v>
      </c>
      <c r="H258" s="4">
        <v>10983.7106946083</v>
      </c>
      <c r="I258" s="4">
        <v>7903.0817661479</v>
      </c>
      <c r="J258" s="4">
        <v>3039.08167375759</v>
      </c>
      <c r="K258" s="4">
        <v>-1485.88885095093</v>
      </c>
      <c r="L258" s="4">
        <v>-4488.98074756373</v>
      </c>
      <c r="M258" s="4">
        <v>-7548.18617094084</v>
      </c>
      <c r="N258" s="4">
        <v>-9681.3104230596</v>
      </c>
      <c r="O258" s="4">
        <v>-11092.3033444888</v>
      </c>
      <c r="P258" s="4">
        <v>-12084.4639216582</v>
      </c>
    </row>
    <row r="259" spans="1:16">
      <c r="A259" s="1" t="s">
        <v>67</v>
      </c>
      <c r="B259" s="1" t="s">
        <v>23</v>
      </c>
      <c r="C259" s="1" t="s">
        <v>8</v>
      </c>
      <c r="D259" s="1" t="s">
        <v>84</v>
      </c>
      <c r="E259" s="1" t="s">
        <v>10</v>
      </c>
      <c r="F259" s="4">
        <v>9500.06089430675</v>
      </c>
      <c r="G259" s="4">
        <v>11018.9568185835</v>
      </c>
      <c r="H259" s="4">
        <v>10993.9274357564</v>
      </c>
      <c r="I259" s="4">
        <v>7105.06412999629</v>
      </c>
      <c r="J259" s="4">
        <v>2547.63475579637</v>
      </c>
      <c r="K259" s="4">
        <v>-2162.39289510536</v>
      </c>
      <c r="L259" s="4">
        <v>-5002.22787877063</v>
      </c>
      <c r="M259" s="4">
        <v>-8116.66738962922</v>
      </c>
      <c r="N259" s="4">
        <v>-9918.50840421912</v>
      </c>
      <c r="O259" s="4">
        <v>-11135.0486005238</v>
      </c>
      <c r="P259" s="4">
        <v>-12135.570928992</v>
      </c>
    </row>
    <row r="260" spans="1:16">
      <c r="A260" s="1" t="s">
        <v>67</v>
      </c>
      <c r="B260" s="1" t="s">
        <v>24</v>
      </c>
      <c r="C260" s="1" t="s">
        <v>8</v>
      </c>
      <c r="D260" s="1" t="s">
        <v>84</v>
      </c>
      <c r="E260" s="1" t="s">
        <v>10</v>
      </c>
      <c r="F260" s="4">
        <v>9500.06089430675</v>
      </c>
      <c r="G260" s="4">
        <v>11018.9568185835</v>
      </c>
      <c r="H260" s="4">
        <v>10743.3433579876</v>
      </c>
      <c r="I260" s="4">
        <v>6639.25354357119</v>
      </c>
      <c r="J260" s="4">
        <v>1264.83732523833</v>
      </c>
      <c r="K260" s="4">
        <v>-2415.05759746211</v>
      </c>
      <c r="L260" s="4">
        <v>-4040.74036480845</v>
      </c>
      <c r="M260" s="4">
        <v>-4883.94496101378</v>
      </c>
      <c r="N260" s="4">
        <v>-5572.67854959093</v>
      </c>
      <c r="O260" s="4">
        <v>-5812.18956503335</v>
      </c>
      <c r="P260" s="4">
        <v>-5849.43417739474</v>
      </c>
    </row>
    <row r="261" spans="1:16">
      <c r="A261" s="1" t="s">
        <v>67</v>
      </c>
      <c r="B261" s="1" t="s">
        <v>25</v>
      </c>
      <c r="C261" s="1" t="s">
        <v>8</v>
      </c>
      <c r="D261" s="1" t="s">
        <v>84</v>
      </c>
      <c r="E261" s="1" t="s">
        <v>10</v>
      </c>
      <c r="F261" s="4">
        <v>9500.06089430675</v>
      </c>
      <c r="G261" s="4">
        <v>11018.9568185835</v>
      </c>
      <c r="H261" s="4">
        <v>10787.9074177315</v>
      </c>
      <c r="I261" s="4">
        <v>6618.06396046354</v>
      </c>
      <c r="J261" s="4">
        <v>2174.57661982833</v>
      </c>
      <c r="K261" s="4">
        <v>-2113.51282812058</v>
      </c>
      <c r="L261" s="4">
        <v>-3768.64566085589</v>
      </c>
      <c r="M261" s="4">
        <v>-4435.02917955421</v>
      </c>
      <c r="N261" s="4">
        <v>-4732.14074998085</v>
      </c>
      <c r="O261" s="4">
        <v>-4719.73547709165</v>
      </c>
      <c r="P261" s="4">
        <v>-4762.2461687438</v>
      </c>
    </row>
    <row r="262" spans="1:16">
      <c r="A262" s="1" t="s">
        <v>67</v>
      </c>
      <c r="B262" s="1" t="s">
        <v>26</v>
      </c>
      <c r="C262" s="1" t="s">
        <v>8</v>
      </c>
      <c r="D262" s="1" t="s">
        <v>84</v>
      </c>
      <c r="E262" s="1" t="s">
        <v>10</v>
      </c>
      <c r="F262" s="4">
        <v>9500.06089430675</v>
      </c>
      <c r="G262" s="4">
        <v>11018.9568185835</v>
      </c>
      <c r="H262" s="4">
        <v>10055.2380567793</v>
      </c>
      <c r="I262" s="4">
        <v>7210.98553484284</v>
      </c>
      <c r="J262" s="4">
        <v>4183.08905236728</v>
      </c>
      <c r="K262" s="4">
        <v>2377.13398512618</v>
      </c>
      <c r="L262" s="4">
        <v>1273.43696006896</v>
      </c>
      <c r="M262" s="4">
        <v>704.307467611921</v>
      </c>
      <c r="N262" s="4">
        <v>421.694897440695</v>
      </c>
      <c r="O262" s="4">
        <v>252.484312186084</v>
      </c>
      <c r="P262" s="4">
        <v>151.171684284003</v>
      </c>
    </row>
    <row r="263" spans="1:16">
      <c r="A263" s="1" t="s">
        <v>67</v>
      </c>
      <c r="B263" s="1" t="s">
        <v>27</v>
      </c>
      <c r="C263" s="1" t="s">
        <v>8</v>
      </c>
      <c r="D263" s="1" t="s">
        <v>84</v>
      </c>
      <c r="E263" s="1" t="s">
        <v>10</v>
      </c>
      <c r="F263" s="4">
        <v>9500.06089430675</v>
      </c>
      <c r="G263" s="4">
        <v>11018.9568185835</v>
      </c>
      <c r="H263" s="4">
        <v>9945.66200118834</v>
      </c>
      <c r="I263" s="4">
        <v>7498.63216719969</v>
      </c>
      <c r="J263" s="4">
        <v>6713.28607149064</v>
      </c>
      <c r="K263" s="4">
        <v>4459.07529539715</v>
      </c>
      <c r="L263" s="4">
        <v>3282.78338788969</v>
      </c>
      <c r="M263" s="4">
        <v>2362.85625845217</v>
      </c>
      <c r="N263" s="4">
        <v>2805.84237576317</v>
      </c>
      <c r="O263" s="4">
        <v>2602.63609568694</v>
      </c>
      <c r="P263" s="4">
        <v>1727.4503814065</v>
      </c>
    </row>
    <row r="264" spans="1:16">
      <c r="A264" s="1" t="s">
        <v>67</v>
      </c>
      <c r="B264" s="1" t="s">
        <v>28</v>
      </c>
      <c r="C264" s="1" t="s">
        <v>8</v>
      </c>
      <c r="D264" s="1" t="s">
        <v>84</v>
      </c>
      <c r="E264" s="1" t="s">
        <v>10</v>
      </c>
      <c r="F264" s="4">
        <v>9500.06089430675</v>
      </c>
      <c r="G264" s="4">
        <v>11018.9568185835</v>
      </c>
      <c r="H264" s="4">
        <v>9359.16647073774</v>
      </c>
      <c r="I264" s="4">
        <v>5561.17908263888</v>
      </c>
      <c r="J264" s="4">
        <v>2099.54287512716</v>
      </c>
      <c r="K264" s="4">
        <v>-0.35763983230953</v>
      </c>
      <c r="L264" s="4">
        <v>-905.691675259785</v>
      </c>
      <c r="M264" s="4">
        <v>-1838.39693345012</v>
      </c>
      <c r="N264" s="4">
        <v>-3032.75981547324</v>
      </c>
      <c r="O264" s="4">
        <v>-4093.25725377769</v>
      </c>
      <c r="P264" s="4">
        <v>-6535.54712865884</v>
      </c>
    </row>
    <row r="265" spans="1:16">
      <c r="A265" s="1" t="s">
        <v>67</v>
      </c>
      <c r="B265" s="1" t="s">
        <v>29</v>
      </c>
      <c r="C265" s="1" t="s">
        <v>8</v>
      </c>
      <c r="D265" s="1" t="s">
        <v>84</v>
      </c>
      <c r="E265" s="1" t="s">
        <v>10</v>
      </c>
      <c r="F265" s="4">
        <v>9500.06089430675</v>
      </c>
      <c r="G265" s="4">
        <v>11018.9568185835</v>
      </c>
      <c r="H265" s="4">
        <v>7554.62451299261</v>
      </c>
      <c r="I265" s="4">
        <v>4148.88724762078</v>
      </c>
      <c r="J265" s="4">
        <v>3166.13572219315</v>
      </c>
      <c r="K265" s="4">
        <v>2366.45011228771</v>
      </c>
      <c r="L265" s="4">
        <v>1947.81997843921</v>
      </c>
      <c r="M265" s="4">
        <v>2194.08280495327</v>
      </c>
      <c r="N265" s="4">
        <v>2149.00257426696</v>
      </c>
      <c r="O265" s="4">
        <v>1613.55730306871</v>
      </c>
      <c r="P265" s="4">
        <v>1722.83660687131</v>
      </c>
    </row>
    <row r="266" spans="1:16">
      <c r="A266" s="1" t="s">
        <v>67</v>
      </c>
      <c r="B266" s="1" t="s">
        <v>30</v>
      </c>
      <c r="C266" s="1" t="s">
        <v>8</v>
      </c>
      <c r="D266" s="1" t="s">
        <v>84</v>
      </c>
      <c r="E266" s="1" t="s">
        <v>10</v>
      </c>
      <c r="F266" s="4">
        <v>9500.06089430675</v>
      </c>
      <c r="G266" s="4">
        <v>11018.9568185835</v>
      </c>
      <c r="H266" s="4">
        <v>12450.4563111458</v>
      </c>
      <c r="I266" s="4">
        <v>11992.6877846935</v>
      </c>
      <c r="J266" s="4">
        <v>9376.50644959588</v>
      </c>
      <c r="K266" s="4">
        <v>8074.61445837309</v>
      </c>
      <c r="L266" s="4">
        <v>4479.48250304455</v>
      </c>
      <c r="M266" s="4">
        <v>2040.3675524314</v>
      </c>
      <c r="N266" s="4">
        <v>-1450.09822021023</v>
      </c>
      <c r="O266" s="4">
        <v>-3554.77352379647</v>
      </c>
      <c r="P266" s="4">
        <v>-4657.71030773627</v>
      </c>
    </row>
    <row r="267" spans="1:16">
      <c r="A267" s="1" t="s">
        <v>67</v>
      </c>
      <c r="B267" s="1" t="s">
        <v>31</v>
      </c>
      <c r="C267" s="1" t="s">
        <v>8</v>
      </c>
      <c r="D267" s="1" t="s">
        <v>84</v>
      </c>
      <c r="E267" s="1" t="s">
        <v>10</v>
      </c>
      <c r="F267" s="4">
        <v>9500.06089430675</v>
      </c>
      <c r="G267" s="4">
        <v>11018.9568185835</v>
      </c>
      <c r="H267" s="4">
        <v>12265.2762339365</v>
      </c>
      <c r="I267" s="4">
        <v>13417.8965038994</v>
      </c>
      <c r="J267" s="4">
        <v>13038.4532897887</v>
      </c>
      <c r="K267" s="4">
        <v>13651.0580904764</v>
      </c>
      <c r="L267" s="4">
        <v>12746.9519642424</v>
      </c>
      <c r="M267" s="4">
        <v>11594.5734075218</v>
      </c>
      <c r="N267" s="4">
        <v>9565.87724221454</v>
      </c>
      <c r="O267" s="4">
        <v>8017.19069430121</v>
      </c>
      <c r="P267" s="4">
        <v>7010.84310045893</v>
      </c>
    </row>
    <row r="268" spans="1:16">
      <c r="A268" s="1" t="s">
        <v>67</v>
      </c>
      <c r="B268" s="1" t="s">
        <v>32</v>
      </c>
      <c r="C268" s="1" t="s">
        <v>8</v>
      </c>
      <c r="D268" s="1" t="s">
        <v>84</v>
      </c>
      <c r="E268" s="1" t="s">
        <v>10</v>
      </c>
      <c r="F268" s="4">
        <v>9500.06089430675</v>
      </c>
      <c r="G268" s="4">
        <v>11018.9568185835</v>
      </c>
      <c r="H268" s="4">
        <v>15750.6971938496</v>
      </c>
      <c r="I268" s="4">
        <v>22194.2781521965</v>
      </c>
      <c r="J268" s="4">
        <v>27978.1781650744</v>
      </c>
      <c r="K268" s="4">
        <v>31799.0705261726</v>
      </c>
      <c r="L268" s="4">
        <v>35260.3805371819</v>
      </c>
      <c r="M268" s="4">
        <v>38844.9783304001</v>
      </c>
      <c r="N268" s="4">
        <v>41437.0277797302</v>
      </c>
      <c r="O268" s="4">
        <v>44463.2838503479</v>
      </c>
      <c r="P268" s="4">
        <v>47882.7390581335</v>
      </c>
    </row>
    <row r="269" spans="1:16">
      <c r="A269" s="1" t="s">
        <v>67</v>
      </c>
      <c r="B269" s="1" t="s">
        <v>33</v>
      </c>
      <c r="C269" s="1" t="s">
        <v>8</v>
      </c>
      <c r="D269" s="1" t="s">
        <v>84</v>
      </c>
      <c r="E269" s="1" t="s">
        <v>10</v>
      </c>
      <c r="F269" s="4">
        <v>9500.06089430675</v>
      </c>
      <c r="G269" s="4">
        <v>11018.9568185835</v>
      </c>
      <c r="H269" s="4">
        <v>15668.5937471318</v>
      </c>
      <c r="I269" s="4">
        <v>22056.6815994261</v>
      </c>
      <c r="J269" s="4">
        <v>27989.9006138606</v>
      </c>
      <c r="K269" s="4">
        <v>31688.387093111</v>
      </c>
      <c r="L269" s="4">
        <v>34868.6742029829</v>
      </c>
      <c r="M269" s="4">
        <v>37705.0696307267</v>
      </c>
      <c r="N269" s="4">
        <v>39808.2249394868</v>
      </c>
      <c r="O269" s="4">
        <v>41866.3915659203</v>
      </c>
      <c r="P269" s="4">
        <v>45800.4330143528</v>
      </c>
    </row>
    <row r="270" spans="1:16">
      <c r="A270" s="1" t="s">
        <v>67</v>
      </c>
      <c r="B270" s="1" t="s">
        <v>34</v>
      </c>
      <c r="C270" s="1" t="s">
        <v>8</v>
      </c>
      <c r="D270" s="1" t="s">
        <v>84</v>
      </c>
      <c r="E270" s="1" t="s">
        <v>10</v>
      </c>
      <c r="F270" s="4">
        <v>9500.06089430675</v>
      </c>
      <c r="G270" s="4">
        <v>11018.9568185835</v>
      </c>
      <c r="H270" s="4">
        <v>15671.4413283487</v>
      </c>
      <c r="I270" s="4">
        <v>22128.126035219</v>
      </c>
      <c r="J270" s="4">
        <v>28036.8637932005</v>
      </c>
      <c r="K270" s="4">
        <v>31772.9788372907</v>
      </c>
      <c r="L270" s="4">
        <v>34884.1989247244</v>
      </c>
      <c r="M270" s="4">
        <v>38332.0541045619</v>
      </c>
      <c r="N270" s="4">
        <v>41197.7144746807</v>
      </c>
      <c r="O270" s="4">
        <v>44176.7791614968</v>
      </c>
      <c r="P270" s="4">
        <v>47415.6057143748</v>
      </c>
    </row>
    <row r="271" spans="1:16">
      <c r="A271" s="1" t="s">
        <v>67</v>
      </c>
      <c r="B271" s="1" t="s">
        <v>35</v>
      </c>
      <c r="C271" s="1" t="s">
        <v>8</v>
      </c>
      <c r="D271" s="1" t="s">
        <v>84</v>
      </c>
      <c r="E271" s="1" t="s">
        <v>10</v>
      </c>
      <c r="F271" s="4">
        <v>9500.06089430675</v>
      </c>
      <c r="G271" s="4">
        <v>11018.9568185835</v>
      </c>
      <c r="H271" s="4">
        <v>15670.0743380588</v>
      </c>
      <c r="I271" s="4">
        <v>22056.9304188341</v>
      </c>
      <c r="J271" s="4">
        <v>27990.7294708692</v>
      </c>
      <c r="K271" s="4">
        <v>31704.2566057905</v>
      </c>
      <c r="L271" s="4">
        <v>34869.1028656624</v>
      </c>
      <c r="M271" s="4">
        <v>37743.2651532563</v>
      </c>
      <c r="N271" s="4">
        <v>39825.6705153609</v>
      </c>
      <c r="O271" s="4">
        <v>41864.1845263833</v>
      </c>
      <c r="P271" s="4">
        <v>45781.8418460812</v>
      </c>
    </row>
    <row r="272" spans="1:16">
      <c r="A272" s="1" t="s">
        <v>67</v>
      </c>
      <c r="B272" s="1" t="s">
        <v>36</v>
      </c>
      <c r="C272" s="1" t="s">
        <v>8</v>
      </c>
      <c r="D272" s="1" t="s">
        <v>84</v>
      </c>
      <c r="E272" s="1" t="s">
        <v>10</v>
      </c>
      <c r="F272" s="4">
        <v>9500.06089430675</v>
      </c>
      <c r="G272" s="4">
        <v>11018.9568185835</v>
      </c>
      <c r="H272" s="4">
        <v>14982.348997189</v>
      </c>
      <c r="I272" s="4">
        <v>19831.7812431209</v>
      </c>
      <c r="J272" s="4">
        <v>23779.9993590504</v>
      </c>
      <c r="K272" s="4">
        <v>24963.0028361147</v>
      </c>
      <c r="L272" s="4">
        <v>25596.5178654828</v>
      </c>
      <c r="M272" s="4">
        <v>25997.8167966015</v>
      </c>
      <c r="N272" s="4">
        <v>26073.2840649182</v>
      </c>
      <c r="O272" s="4">
        <v>26147.8027071657</v>
      </c>
      <c r="P272" s="4">
        <v>26516.5463564018</v>
      </c>
    </row>
    <row r="273" spans="1:16">
      <c r="A273" s="1" t="s">
        <v>67</v>
      </c>
      <c r="B273" s="1" t="s">
        <v>37</v>
      </c>
      <c r="C273" s="1" t="s">
        <v>8</v>
      </c>
      <c r="D273" s="1" t="s">
        <v>84</v>
      </c>
      <c r="E273" s="1" t="s">
        <v>10</v>
      </c>
      <c r="F273" s="4">
        <v>9500.06089430675</v>
      </c>
      <c r="G273" s="4">
        <v>11018.9568185835</v>
      </c>
      <c r="H273" s="4">
        <v>15674.938200868</v>
      </c>
      <c r="I273" s="4">
        <v>21775.0076762176</v>
      </c>
      <c r="J273" s="4">
        <v>27710.8694969687</v>
      </c>
      <c r="K273" s="4">
        <v>31840.8505529683</v>
      </c>
      <c r="L273" s="4">
        <v>34773.5271892648</v>
      </c>
      <c r="M273" s="4">
        <v>37652.232779135</v>
      </c>
      <c r="N273" s="4">
        <v>39867.5529400304</v>
      </c>
      <c r="O273" s="4">
        <v>42653.0462324227</v>
      </c>
      <c r="P273" s="4">
        <v>45727.5677903696</v>
      </c>
    </row>
    <row r="274" spans="1:16">
      <c r="A274" s="1" t="s">
        <v>67</v>
      </c>
      <c r="B274" s="1" t="s">
        <v>38</v>
      </c>
      <c r="C274" s="1" t="s">
        <v>8</v>
      </c>
      <c r="D274" s="1" t="s">
        <v>84</v>
      </c>
      <c r="E274" s="1" t="s">
        <v>10</v>
      </c>
      <c r="F274" s="4">
        <v>9500.06089430675</v>
      </c>
      <c r="G274" s="4">
        <v>11018.9568185835</v>
      </c>
      <c r="H274" s="4">
        <v>9749.35288884933</v>
      </c>
      <c r="I274" s="4">
        <v>5609.88685558339</v>
      </c>
      <c r="J274" s="4">
        <v>825.351952117548</v>
      </c>
      <c r="K274" s="4">
        <v>-3293.56627543056</v>
      </c>
      <c r="L274" s="4">
        <v>-6231.72846752589</v>
      </c>
      <c r="M274" s="4">
        <v>-10473.1156067419</v>
      </c>
      <c r="N274" s="4">
        <v>-12344.8789404569</v>
      </c>
      <c r="O274" s="4">
        <v>-14348.7461815373</v>
      </c>
      <c r="P274" s="4">
        <v>-16954.1345906226</v>
      </c>
    </row>
    <row r="275" spans="1:16">
      <c r="A275" s="1" t="s">
        <v>68</v>
      </c>
      <c r="B275" s="1" t="s">
        <v>7</v>
      </c>
      <c r="C275" s="1" t="s">
        <v>8</v>
      </c>
      <c r="D275" s="1" t="s">
        <v>84</v>
      </c>
      <c r="E275" s="1" t="s">
        <v>10</v>
      </c>
      <c r="F275" s="4">
        <v>10905.4806666667</v>
      </c>
      <c r="G275" s="4">
        <v>11286.99</v>
      </c>
      <c r="H275" s="4">
        <v>12764.73</v>
      </c>
      <c r="I275" s="4">
        <v>14425.4733333333</v>
      </c>
      <c r="J275" s="4">
        <v>16094.5693333333</v>
      </c>
      <c r="K275" s="4">
        <v>17674.305</v>
      </c>
      <c r="L275" s="4">
        <v>18432.986</v>
      </c>
      <c r="M275" s="4">
        <v>17491.6316666667</v>
      </c>
      <c r="N275" s="4">
        <v>16994.6443333333</v>
      </c>
      <c r="O275" s="4">
        <v>15947.6496666667</v>
      </c>
      <c r="P275" s="4">
        <v>13851.4896666667</v>
      </c>
    </row>
    <row r="276" spans="1:16">
      <c r="A276" s="1" t="s">
        <v>68</v>
      </c>
      <c r="B276" s="1" t="s">
        <v>11</v>
      </c>
      <c r="C276" s="1" t="s">
        <v>8</v>
      </c>
      <c r="D276" s="1" t="s">
        <v>84</v>
      </c>
      <c r="E276" s="1" t="s">
        <v>10</v>
      </c>
      <c r="F276" s="4">
        <v>10905.4806666667</v>
      </c>
      <c r="G276" s="4">
        <v>11286.99</v>
      </c>
      <c r="H276" s="4">
        <v>9976.054</v>
      </c>
      <c r="I276" s="4">
        <v>9763.66233333333</v>
      </c>
      <c r="J276" s="4">
        <v>8042.15866666667</v>
      </c>
      <c r="K276" s="4">
        <v>5273.31566666667</v>
      </c>
      <c r="L276" s="4">
        <v>1299.584</v>
      </c>
      <c r="M276" s="4">
        <v>197.706666666667</v>
      </c>
      <c r="N276" s="4">
        <v>13.178</v>
      </c>
      <c r="O276" s="4">
        <v>187.755333333333</v>
      </c>
      <c r="P276" s="4">
        <v>368.445</v>
      </c>
    </row>
    <row r="277" spans="1:16">
      <c r="A277" s="1" t="s">
        <v>68</v>
      </c>
      <c r="B277" s="1" t="s">
        <v>13</v>
      </c>
      <c r="C277" s="1" t="s">
        <v>8</v>
      </c>
      <c r="D277" s="1" t="s">
        <v>84</v>
      </c>
      <c r="E277" s="1" t="s">
        <v>10</v>
      </c>
      <c r="F277" s="4">
        <v>10905.4806666667</v>
      </c>
      <c r="G277" s="4">
        <v>11286.99</v>
      </c>
      <c r="H277" s="4">
        <v>9691.51333333333</v>
      </c>
      <c r="I277" s="4">
        <v>8176.058</v>
      </c>
      <c r="J277" s="4">
        <v>4989.49733333333</v>
      </c>
      <c r="K277" s="4">
        <v>624.165666666667</v>
      </c>
      <c r="L277" s="4">
        <v>494.043</v>
      </c>
      <c r="M277" s="4">
        <v>163.771666666667</v>
      </c>
      <c r="N277" s="4">
        <v>79.9956666666667</v>
      </c>
      <c r="O277" s="4">
        <v>-51.271</v>
      </c>
      <c r="P277" s="4">
        <v>41.9246666666667</v>
      </c>
    </row>
    <row r="278" spans="1:16">
      <c r="A278" s="1" t="s">
        <v>68</v>
      </c>
      <c r="B278" s="1" t="s">
        <v>14</v>
      </c>
      <c r="C278" s="1" t="s">
        <v>8</v>
      </c>
      <c r="D278" s="1" t="s">
        <v>84</v>
      </c>
      <c r="E278" s="1" t="s">
        <v>10</v>
      </c>
      <c r="F278" s="4">
        <v>10905.4806666667</v>
      </c>
      <c r="G278" s="4">
        <v>11286.99</v>
      </c>
      <c r="H278" s="4">
        <v>9384.77466666667</v>
      </c>
      <c r="I278" s="4">
        <v>7235.701</v>
      </c>
      <c r="J278" s="4">
        <v>3360.665</v>
      </c>
      <c r="K278" s="4">
        <v>915.515333333333</v>
      </c>
      <c r="L278" s="4">
        <v>965.033666666666</v>
      </c>
      <c r="M278" s="4">
        <v>384.307</v>
      </c>
      <c r="N278" s="4">
        <v>91.1276666666667</v>
      </c>
      <c r="O278" s="4">
        <v>-74.8036666666667</v>
      </c>
      <c r="P278" s="4">
        <v>-131.050333333333</v>
      </c>
    </row>
    <row r="279" spans="1:16">
      <c r="A279" s="1" t="s">
        <v>68</v>
      </c>
      <c r="B279" s="1" t="s">
        <v>15</v>
      </c>
      <c r="C279" s="1" t="s">
        <v>8</v>
      </c>
      <c r="D279" s="1" t="s">
        <v>84</v>
      </c>
      <c r="E279" s="1" t="s">
        <v>10</v>
      </c>
      <c r="F279" s="4">
        <v>10905.4806666667</v>
      </c>
      <c r="G279" s="4">
        <v>11286.99</v>
      </c>
      <c r="H279" s="4">
        <v>7035.54866666667</v>
      </c>
      <c r="I279" s="4">
        <v>3918.53733333333</v>
      </c>
      <c r="J279" s="4">
        <v>711.967666666667</v>
      </c>
      <c r="K279" s="4">
        <v>206.47</v>
      </c>
      <c r="L279" s="4">
        <v>-66.033</v>
      </c>
      <c r="M279" s="4">
        <v>30.822</v>
      </c>
      <c r="N279" s="4">
        <v>183.425</v>
      </c>
      <c r="O279" s="4">
        <v>9.83033333333333</v>
      </c>
      <c r="P279" s="4">
        <v>2.89666666666667</v>
      </c>
    </row>
    <row r="280" spans="1:16">
      <c r="A280" s="1" t="s">
        <v>68</v>
      </c>
      <c r="B280" s="1" t="s">
        <v>17</v>
      </c>
      <c r="C280" s="1" t="s">
        <v>8</v>
      </c>
      <c r="D280" s="1" t="s">
        <v>84</v>
      </c>
      <c r="E280" s="1" t="s">
        <v>10</v>
      </c>
      <c r="F280" s="4">
        <v>10905.4806666667</v>
      </c>
      <c r="G280" s="4">
        <v>11286.99</v>
      </c>
      <c r="H280" s="4">
        <v>7567.08333333333</v>
      </c>
      <c r="I280" s="4">
        <v>5520.58466666667</v>
      </c>
      <c r="J280" s="4">
        <v>3952.52366666667</v>
      </c>
      <c r="K280" s="4">
        <v>1706.78566666667</v>
      </c>
      <c r="L280" s="4">
        <v>74.2096666666667</v>
      </c>
      <c r="M280" s="4">
        <v>-16.6906666666667</v>
      </c>
      <c r="N280" s="4">
        <v>-0.278666666666667</v>
      </c>
      <c r="O280" s="4">
        <v>-0.0953333333333333</v>
      </c>
      <c r="P280" s="4">
        <v>-0.106333333333333</v>
      </c>
    </row>
    <row r="281" spans="1:16">
      <c r="A281" s="1" t="s">
        <v>68</v>
      </c>
      <c r="B281" s="1" t="s">
        <v>18</v>
      </c>
      <c r="C281" s="1" t="s">
        <v>8</v>
      </c>
      <c r="D281" s="1" t="s">
        <v>84</v>
      </c>
      <c r="E281" s="1" t="s">
        <v>10</v>
      </c>
      <c r="F281" s="4">
        <v>10905.4806666667</v>
      </c>
      <c r="G281" s="4">
        <v>11286.99</v>
      </c>
      <c r="H281" s="4">
        <v>9319.541</v>
      </c>
      <c r="I281" s="4">
        <v>7518.69433333333</v>
      </c>
      <c r="J281" s="4">
        <v>4020.35333333333</v>
      </c>
      <c r="K281" s="4">
        <v>539.630666666667</v>
      </c>
      <c r="L281" s="4">
        <v>688.640333333333</v>
      </c>
      <c r="M281" s="4">
        <v>531.930666666667</v>
      </c>
      <c r="N281" s="4">
        <v>369.809</v>
      </c>
      <c r="O281" s="4">
        <v>229.559</v>
      </c>
      <c r="P281" s="4">
        <v>188.613333333333</v>
      </c>
    </row>
    <row r="282" spans="1:16">
      <c r="A282" s="1" t="s">
        <v>68</v>
      </c>
      <c r="B282" s="1" t="s">
        <v>19</v>
      </c>
      <c r="C282" s="1" t="s">
        <v>8</v>
      </c>
      <c r="D282" s="1" t="s">
        <v>84</v>
      </c>
      <c r="E282" s="1" t="s">
        <v>10</v>
      </c>
      <c r="F282" s="4">
        <v>10905.4806666667</v>
      </c>
      <c r="G282" s="4">
        <v>11286.99</v>
      </c>
      <c r="H282" s="4">
        <v>9961.16</v>
      </c>
      <c r="I282" s="4">
        <v>8468.68366666667</v>
      </c>
      <c r="J282" s="4">
        <v>5723.67033333333</v>
      </c>
      <c r="K282" s="4">
        <v>2276.11633333333</v>
      </c>
      <c r="L282" s="4">
        <v>2464.50966666667</v>
      </c>
      <c r="M282" s="4">
        <v>2967.90633333333</v>
      </c>
      <c r="N282" s="4">
        <v>3419.11166666667</v>
      </c>
      <c r="O282" s="4">
        <v>3167.49033333333</v>
      </c>
      <c r="P282" s="4">
        <v>3450.09133333333</v>
      </c>
    </row>
    <row r="283" spans="1:16">
      <c r="A283" s="1" t="s">
        <v>68</v>
      </c>
      <c r="B283" s="1" t="s">
        <v>20</v>
      </c>
      <c r="C283" s="1" t="s">
        <v>8</v>
      </c>
      <c r="D283" s="1" t="s">
        <v>84</v>
      </c>
      <c r="E283" s="1" t="s">
        <v>10</v>
      </c>
      <c r="F283" s="4">
        <v>10905.4806666667</v>
      </c>
      <c r="G283" s="4">
        <v>11286.99</v>
      </c>
      <c r="H283" s="4">
        <v>9498.87766666667</v>
      </c>
      <c r="I283" s="4">
        <v>7667.48766666667</v>
      </c>
      <c r="J283" s="4">
        <v>4443.934</v>
      </c>
      <c r="K283" s="4">
        <v>617.712333333333</v>
      </c>
      <c r="L283" s="4">
        <v>298.463</v>
      </c>
      <c r="M283" s="4">
        <v>54.3583333333333</v>
      </c>
      <c r="N283" s="4">
        <v>0.253</v>
      </c>
      <c r="O283" s="4">
        <v>0.0843333333333333</v>
      </c>
      <c r="P283" s="4">
        <v>0.022</v>
      </c>
    </row>
    <row r="284" spans="1:16">
      <c r="A284" s="1" t="s">
        <v>68</v>
      </c>
      <c r="B284" s="1" t="s">
        <v>21</v>
      </c>
      <c r="C284" s="1" t="s">
        <v>8</v>
      </c>
      <c r="D284" s="1" t="s">
        <v>84</v>
      </c>
      <c r="E284" s="1" t="s">
        <v>10</v>
      </c>
      <c r="F284" s="4">
        <v>10905.4806666667</v>
      </c>
      <c r="G284" s="4">
        <v>11286.99</v>
      </c>
      <c r="H284" s="4">
        <v>11299.4933333333</v>
      </c>
      <c r="I284" s="4">
        <v>12057.1696666667</v>
      </c>
      <c r="J284" s="4">
        <v>12665.29</v>
      </c>
      <c r="K284" s="4">
        <v>13737.713</v>
      </c>
      <c r="L284" s="4">
        <v>13283.5743333333</v>
      </c>
      <c r="M284" s="4">
        <v>12658.7633333333</v>
      </c>
      <c r="N284" s="4">
        <v>12040.1343333333</v>
      </c>
      <c r="O284" s="4">
        <v>11229.8596666667</v>
      </c>
      <c r="P284" s="4">
        <v>10143.5253333333</v>
      </c>
    </row>
    <row r="285" spans="1:16">
      <c r="A285" s="1" t="s">
        <v>68</v>
      </c>
      <c r="B285" s="1" t="s">
        <v>22</v>
      </c>
      <c r="C285" s="1" t="s">
        <v>8</v>
      </c>
      <c r="D285" s="1" t="s">
        <v>84</v>
      </c>
      <c r="E285" s="1" t="s">
        <v>10</v>
      </c>
      <c r="F285" s="4">
        <v>10905.4806666667</v>
      </c>
      <c r="G285" s="4">
        <v>11286.99</v>
      </c>
      <c r="H285" s="4">
        <v>9321.33033333333</v>
      </c>
      <c r="I285" s="4">
        <v>7597.953</v>
      </c>
      <c r="J285" s="4">
        <v>4192.96166666667</v>
      </c>
      <c r="K285" s="4">
        <v>601.502</v>
      </c>
      <c r="L285" s="4">
        <v>775.082</v>
      </c>
      <c r="M285" s="4">
        <v>665.166333333333</v>
      </c>
      <c r="N285" s="4">
        <v>553.512666666667</v>
      </c>
      <c r="O285" s="4">
        <v>667.722</v>
      </c>
      <c r="P285" s="4">
        <v>834.295</v>
      </c>
    </row>
    <row r="286" spans="1:16">
      <c r="A286" s="1" t="s">
        <v>68</v>
      </c>
      <c r="B286" s="1" t="s">
        <v>23</v>
      </c>
      <c r="C286" s="1" t="s">
        <v>8</v>
      </c>
      <c r="D286" s="1" t="s">
        <v>84</v>
      </c>
      <c r="E286" s="1" t="s">
        <v>10</v>
      </c>
      <c r="F286" s="4">
        <v>10905.4806666667</v>
      </c>
      <c r="G286" s="4">
        <v>11286.99</v>
      </c>
      <c r="H286" s="4">
        <v>9537.20166666667</v>
      </c>
      <c r="I286" s="4">
        <v>7735.10833333333</v>
      </c>
      <c r="J286" s="4">
        <v>4224.85066666667</v>
      </c>
      <c r="K286" s="4">
        <v>872.611666666667</v>
      </c>
      <c r="L286" s="4">
        <v>1121.94133333333</v>
      </c>
      <c r="M286" s="4">
        <v>1005.92433333333</v>
      </c>
      <c r="N286" s="4">
        <v>657.572666666667</v>
      </c>
      <c r="O286" s="4">
        <v>482.581</v>
      </c>
      <c r="P286" s="4">
        <v>414.799</v>
      </c>
    </row>
    <row r="287" spans="1:16">
      <c r="A287" s="1" t="s">
        <v>68</v>
      </c>
      <c r="B287" s="1" t="s">
        <v>24</v>
      </c>
      <c r="C287" s="1" t="s">
        <v>8</v>
      </c>
      <c r="D287" s="1" t="s">
        <v>84</v>
      </c>
      <c r="E287" s="1" t="s">
        <v>10</v>
      </c>
      <c r="F287" s="4">
        <v>10905.4806666667</v>
      </c>
      <c r="G287" s="4">
        <v>11286.99</v>
      </c>
      <c r="H287" s="4">
        <v>9221.168</v>
      </c>
      <c r="I287" s="4">
        <v>7087.663</v>
      </c>
      <c r="J287" s="4">
        <v>3138.201</v>
      </c>
      <c r="K287" s="4">
        <v>298.224666666667</v>
      </c>
      <c r="L287" s="4">
        <v>196.812</v>
      </c>
      <c r="M287" s="4">
        <v>-65.56</v>
      </c>
      <c r="N287" s="4">
        <v>-158.323</v>
      </c>
      <c r="O287" s="4">
        <v>-147.015</v>
      </c>
      <c r="P287" s="4">
        <v>-114.169</v>
      </c>
    </row>
    <row r="288" spans="1:16">
      <c r="A288" s="1" t="s">
        <v>68</v>
      </c>
      <c r="B288" s="1" t="s">
        <v>25</v>
      </c>
      <c r="C288" s="1" t="s">
        <v>8</v>
      </c>
      <c r="D288" s="1" t="s">
        <v>84</v>
      </c>
      <c r="E288" s="1" t="s">
        <v>10</v>
      </c>
      <c r="F288" s="4">
        <v>10905.4806666667</v>
      </c>
      <c r="G288" s="4">
        <v>11286.99</v>
      </c>
      <c r="H288" s="4">
        <v>9524.163</v>
      </c>
      <c r="I288" s="4">
        <v>7419.995</v>
      </c>
      <c r="J288" s="4">
        <v>3559.952</v>
      </c>
      <c r="K288" s="4">
        <v>765.204</v>
      </c>
      <c r="L288" s="4">
        <v>925.419</v>
      </c>
      <c r="M288" s="4">
        <v>666.768666666667</v>
      </c>
      <c r="N288" s="4">
        <v>579.762333333333</v>
      </c>
      <c r="O288" s="4">
        <v>425.036333333333</v>
      </c>
      <c r="P288" s="4">
        <v>470.822</v>
      </c>
    </row>
    <row r="289" spans="1:16">
      <c r="A289" s="1" t="s">
        <v>68</v>
      </c>
      <c r="B289" s="1" t="s">
        <v>26</v>
      </c>
      <c r="C289" s="1" t="s">
        <v>8</v>
      </c>
      <c r="D289" s="1" t="s">
        <v>84</v>
      </c>
      <c r="E289" s="1" t="s">
        <v>10</v>
      </c>
      <c r="F289" s="4">
        <v>10905.4806666667</v>
      </c>
      <c r="G289" s="4">
        <v>11286.99</v>
      </c>
      <c r="H289" s="4">
        <v>10010.8396666667</v>
      </c>
      <c r="I289" s="4">
        <v>8635.56833333333</v>
      </c>
      <c r="J289" s="4">
        <v>6083.82133333333</v>
      </c>
      <c r="K289" s="4">
        <v>2475.90933333333</v>
      </c>
      <c r="L289" s="4">
        <v>2014.55466666667</v>
      </c>
      <c r="M289" s="4">
        <v>1814.84233333333</v>
      </c>
      <c r="N289" s="4">
        <v>1894.464</v>
      </c>
      <c r="O289" s="4">
        <v>2099.79</v>
      </c>
      <c r="P289" s="4">
        <v>2306.56433333333</v>
      </c>
    </row>
    <row r="290" spans="1:16">
      <c r="A290" s="1" t="s">
        <v>68</v>
      </c>
      <c r="B290" s="1" t="s">
        <v>32</v>
      </c>
      <c r="C290" s="1" t="s">
        <v>8</v>
      </c>
      <c r="D290" s="1" t="s">
        <v>84</v>
      </c>
      <c r="E290" s="1" t="s">
        <v>10</v>
      </c>
      <c r="F290" s="4">
        <v>10905.4806666667</v>
      </c>
      <c r="G290" s="4">
        <v>11286.99</v>
      </c>
      <c r="H290" s="4">
        <v>12765.3973333333</v>
      </c>
      <c r="I290" s="4">
        <v>14424.212</v>
      </c>
      <c r="J290" s="4">
        <v>16090.1986666667</v>
      </c>
      <c r="K290" s="4">
        <v>17674.6203333333</v>
      </c>
      <c r="L290" s="4">
        <v>18429.4476666667</v>
      </c>
      <c r="M290" s="4">
        <v>17506.2066666667</v>
      </c>
      <c r="N290" s="4">
        <v>17005.4133333333</v>
      </c>
      <c r="O290" s="4">
        <v>15952.6766666667</v>
      </c>
      <c r="P290" s="4">
        <v>13841.3843333333</v>
      </c>
    </row>
    <row r="291" spans="1:16">
      <c r="A291" s="1" t="s">
        <v>68</v>
      </c>
      <c r="B291" s="1" t="s">
        <v>33</v>
      </c>
      <c r="C291" s="1" t="s">
        <v>8</v>
      </c>
      <c r="D291" s="1" t="s">
        <v>84</v>
      </c>
      <c r="E291" s="1" t="s">
        <v>10</v>
      </c>
      <c r="F291" s="4">
        <v>10905.4806666667</v>
      </c>
      <c r="G291" s="4">
        <v>11286.99</v>
      </c>
      <c r="H291" s="4">
        <v>12938.1963333333</v>
      </c>
      <c r="I291" s="4">
        <v>14991.713</v>
      </c>
      <c r="J291" s="4">
        <v>17121.6026666667</v>
      </c>
      <c r="K291" s="4">
        <v>20089.0653333333</v>
      </c>
      <c r="L291" s="4">
        <v>22619.4063333333</v>
      </c>
      <c r="M291" s="4">
        <v>24706.1906666667</v>
      </c>
      <c r="N291" s="4">
        <v>28621.4023333333</v>
      </c>
      <c r="O291" s="4">
        <v>31806.2213333333</v>
      </c>
      <c r="P291" s="4">
        <v>35244.8726666667</v>
      </c>
    </row>
    <row r="292" spans="1:16">
      <c r="A292" s="1" t="s">
        <v>68</v>
      </c>
      <c r="B292" s="1" t="s">
        <v>34</v>
      </c>
      <c r="C292" s="1" t="s">
        <v>8</v>
      </c>
      <c r="D292" s="1" t="s">
        <v>84</v>
      </c>
      <c r="E292" s="1" t="s">
        <v>10</v>
      </c>
      <c r="F292" s="4">
        <v>10905.4806666667</v>
      </c>
      <c r="G292" s="4">
        <v>11286.99</v>
      </c>
      <c r="H292" s="4">
        <v>12776.698</v>
      </c>
      <c r="I292" s="4">
        <v>14492.7933333333</v>
      </c>
      <c r="J292" s="4">
        <v>16115.2933333333</v>
      </c>
      <c r="K292" s="4">
        <v>17797.6883333333</v>
      </c>
      <c r="L292" s="4">
        <v>18629.2626666667</v>
      </c>
      <c r="M292" s="4">
        <v>17975.7453333333</v>
      </c>
      <c r="N292" s="4">
        <v>17557.0706666667</v>
      </c>
      <c r="O292" s="4">
        <v>15821.2853333333</v>
      </c>
      <c r="P292" s="4">
        <v>14115.1156666667</v>
      </c>
    </row>
    <row r="293" spans="1:16">
      <c r="A293" s="1" t="s">
        <v>68</v>
      </c>
      <c r="B293" s="1" t="s">
        <v>35</v>
      </c>
      <c r="C293" s="1" t="s">
        <v>8</v>
      </c>
      <c r="D293" s="1" t="s">
        <v>84</v>
      </c>
      <c r="E293" s="1" t="s">
        <v>10</v>
      </c>
      <c r="F293" s="4">
        <v>10905.4806666667</v>
      </c>
      <c r="G293" s="4">
        <v>11286.99</v>
      </c>
      <c r="H293" s="4">
        <v>12934.3976666667</v>
      </c>
      <c r="I293" s="4">
        <v>14987.1113333333</v>
      </c>
      <c r="J293" s="4">
        <v>17159.0906666667</v>
      </c>
      <c r="K293" s="4">
        <v>20223.995</v>
      </c>
      <c r="L293" s="4">
        <v>22715.6563333333</v>
      </c>
      <c r="M293" s="4">
        <v>25807.2466666667</v>
      </c>
      <c r="N293" s="4">
        <v>29792.8803333333</v>
      </c>
      <c r="O293" s="4">
        <v>32299.146</v>
      </c>
      <c r="P293" s="4">
        <v>34896.1946666667</v>
      </c>
    </row>
    <row r="294" spans="1:16">
      <c r="A294" s="1" t="s">
        <v>68</v>
      </c>
      <c r="B294" s="1" t="s">
        <v>36</v>
      </c>
      <c r="C294" s="1" t="s">
        <v>8</v>
      </c>
      <c r="D294" s="1" t="s">
        <v>84</v>
      </c>
      <c r="E294" s="1" t="s">
        <v>10</v>
      </c>
      <c r="F294" s="4">
        <v>10905.4806666667</v>
      </c>
      <c r="G294" s="4">
        <v>11286.99</v>
      </c>
      <c r="H294" s="4">
        <v>11298.3933333333</v>
      </c>
      <c r="I294" s="4">
        <v>12056.726</v>
      </c>
      <c r="J294" s="4">
        <v>12664.058</v>
      </c>
      <c r="K294" s="4">
        <v>13735.2893333333</v>
      </c>
      <c r="L294" s="4">
        <v>13280.5016666667</v>
      </c>
      <c r="M294" s="4">
        <v>12665.3963333333</v>
      </c>
      <c r="N294" s="4">
        <v>12068.6096666667</v>
      </c>
      <c r="O294" s="4">
        <v>11262.1336666667</v>
      </c>
      <c r="P294" s="4">
        <v>10166.2183333333</v>
      </c>
    </row>
    <row r="295" spans="1:16">
      <c r="A295" s="1" t="s">
        <v>68</v>
      </c>
      <c r="B295" s="1" t="s">
        <v>37</v>
      </c>
      <c r="C295" s="1" t="s">
        <v>8</v>
      </c>
      <c r="D295" s="1" t="s">
        <v>84</v>
      </c>
      <c r="E295" s="1" t="s">
        <v>10</v>
      </c>
      <c r="F295" s="4">
        <v>10905.4806666667</v>
      </c>
      <c r="G295" s="4">
        <v>11286.99</v>
      </c>
      <c r="H295" s="4">
        <v>12934.515</v>
      </c>
      <c r="I295" s="4">
        <v>14987.0233333333</v>
      </c>
      <c r="J295" s="4">
        <v>17159.2703333333</v>
      </c>
      <c r="K295" s="4">
        <v>20222.521</v>
      </c>
      <c r="L295" s="4">
        <v>22714.384</v>
      </c>
      <c r="M295" s="4">
        <v>25820.2633333333</v>
      </c>
      <c r="N295" s="4">
        <v>29809.0026666667</v>
      </c>
      <c r="O295" s="4">
        <v>32309.8526666667</v>
      </c>
      <c r="P295" s="4">
        <v>34923.2216666667</v>
      </c>
    </row>
    <row r="296" spans="1:16">
      <c r="A296" s="1" t="s">
        <v>68</v>
      </c>
      <c r="B296" s="1" t="s">
        <v>38</v>
      </c>
      <c r="C296" s="1" t="s">
        <v>8</v>
      </c>
      <c r="D296" s="1" t="s">
        <v>84</v>
      </c>
      <c r="E296" s="1" t="s">
        <v>10</v>
      </c>
      <c r="F296" s="4">
        <v>10905.4806666667</v>
      </c>
      <c r="G296" s="4">
        <v>11286.99</v>
      </c>
      <c r="H296" s="4">
        <v>9795.225</v>
      </c>
      <c r="I296" s="4">
        <v>8130.408</v>
      </c>
      <c r="J296" s="4">
        <v>4664.93133333333</v>
      </c>
      <c r="K296" s="4">
        <v>517.260333333333</v>
      </c>
      <c r="L296" s="4">
        <v>258.375333333333</v>
      </c>
      <c r="M296" s="4">
        <v>-11.1466666666667</v>
      </c>
      <c r="N296" s="4">
        <v>1.518</v>
      </c>
      <c r="O296" s="4">
        <v>45.661</v>
      </c>
      <c r="P296" s="4">
        <v>-20.3096666666667</v>
      </c>
    </row>
    <row r="297" spans="1:16">
      <c r="A297" s="1" t="s">
        <v>69</v>
      </c>
      <c r="B297" s="1" t="s">
        <v>7</v>
      </c>
      <c r="C297" s="1" t="s">
        <v>8</v>
      </c>
      <c r="D297" s="1" t="s">
        <v>84</v>
      </c>
      <c r="E297" s="1" t="s">
        <v>10</v>
      </c>
      <c r="F297" s="4">
        <v>10420.689</v>
      </c>
      <c r="G297" s="4">
        <v>11419.146</v>
      </c>
      <c r="H297" s="4">
        <v>15416.93</v>
      </c>
      <c r="I297" s="4">
        <v>19203.018</v>
      </c>
      <c r="J297" s="4">
        <v>22610.804</v>
      </c>
      <c r="K297" s="4">
        <v>25616.568</v>
      </c>
      <c r="L297" s="4">
        <v>28579.578</v>
      </c>
      <c r="M297" s="4">
        <v>31725.26</v>
      </c>
      <c r="N297" s="4">
        <v>34848.688</v>
      </c>
      <c r="O297" s="4">
        <v>37876.076</v>
      </c>
      <c r="P297" s="4">
        <v>40748.092</v>
      </c>
    </row>
    <row r="298" spans="1:16">
      <c r="A298" s="1" t="s">
        <v>69</v>
      </c>
      <c r="B298" s="1" t="s">
        <v>11</v>
      </c>
      <c r="C298" s="1" t="s">
        <v>8</v>
      </c>
      <c r="D298" s="1" t="s">
        <v>84</v>
      </c>
      <c r="E298" s="1" t="s">
        <v>10</v>
      </c>
      <c r="F298" s="4">
        <v>10420.689</v>
      </c>
      <c r="G298" s="4">
        <v>11345.124</v>
      </c>
      <c r="H298" s="4">
        <v>10504.095</v>
      </c>
      <c r="I298" s="4">
        <v>4899.983</v>
      </c>
      <c r="J298" s="4">
        <v>1417.94325</v>
      </c>
      <c r="K298" s="4">
        <v>-2470.9175</v>
      </c>
      <c r="L298" s="4">
        <v>-5191.6375</v>
      </c>
      <c r="M298" s="4">
        <v>-7340.093</v>
      </c>
      <c r="N298" s="4">
        <v>-8937.851</v>
      </c>
      <c r="O298" s="4">
        <v>-10182.81</v>
      </c>
      <c r="P298" s="4">
        <v>-11201.897</v>
      </c>
    </row>
    <row r="299" spans="1:16">
      <c r="A299" s="1" t="s">
        <v>69</v>
      </c>
      <c r="B299" s="1" t="s">
        <v>12</v>
      </c>
      <c r="C299" s="1" t="s">
        <v>8</v>
      </c>
      <c r="D299" s="1" t="s">
        <v>84</v>
      </c>
      <c r="E299" s="1" t="s">
        <v>10</v>
      </c>
      <c r="F299" s="4">
        <v>10420.689</v>
      </c>
      <c r="G299" s="4">
        <v>11385.741</v>
      </c>
      <c r="H299" s="4">
        <v>9177.568</v>
      </c>
      <c r="I299" s="4">
        <v>3100.44325</v>
      </c>
      <c r="J299" s="4">
        <v>1678.215625</v>
      </c>
      <c r="K299" s="4">
        <v>736.263625</v>
      </c>
      <c r="L299" s="4">
        <v>827.4379375</v>
      </c>
      <c r="M299" s="4">
        <v>907.8126875</v>
      </c>
      <c r="N299" s="4">
        <v>943.68775</v>
      </c>
      <c r="O299" s="4">
        <v>982.2031875</v>
      </c>
      <c r="P299" s="4">
        <v>939.845375</v>
      </c>
    </row>
    <row r="300" spans="1:16">
      <c r="A300" s="1" t="s">
        <v>69</v>
      </c>
      <c r="B300" s="1" t="s">
        <v>13</v>
      </c>
      <c r="C300" s="1" t="s">
        <v>8</v>
      </c>
      <c r="D300" s="1" t="s">
        <v>84</v>
      </c>
      <c r="E300" s="1" t="s">
        <v>10</v>
      </c>
      <c r="F300" s="4">
        <v>10420.689</v>
      </c>
      <c r="G300" s="4">
        <v>11441.854</v>
      </c>
      <c r="H300" s="4">
        <v>11392.323</v>
      </c>
      <c r="I300" s="4">
        <v>4565.2965</v>
      </c>
      <c r="J300" s="4">
        <v>666.20225</v>
      </c>
      <c r="K300" s="4">
        <v>-4288.8045</v>
      </c>
      <c r="L300" s="4">
        <v>-8008.811</v>
      </c>
      <c r="M300" s="4">
        <v>-10681.51</v>
      </c>
      <c r="N300" s="4">
        <v>-12184.012</v>
      </c>
      <c r="O300" s="4">
        <v>-13056.894</v>
      </c>
      <c r="P300" s="4">
        <v>-13667.534</v>
      </c>
    </row>
    <row r="301" spans="1:16">
      <c r="A301" s="1" t="s">
        <v>69</v>
      </c>
      <c r="B301" s="1" t="s">
        <v>14</v>
      </c>
      <c r="C301" s="1" t="s">
        <v>8</v>
      </c>
      <c r="D301" s="1" t="s">
        <v>84</v>
      </c>
      <c r="E301" s="1" t="s">
        <v>10</v>
      </c>
      <c r="F301" s="4">
        <v>10420.689</v>
      </c>
      <c r="G301" s="4">
        <v>11385.931</v>
      </c>
      <c r="H301" s="4">
        <v>10535.806</v>
      </c>
      <c r="I301" s="4">
        <v>4157.40825</v>
      </c>
      <c r="J301" s="4">
        <v>1070.08075</v>
      </c>
      <c r="K301" s="4">
        <v>-3537.69625</v>
      </c>
      <c r="L301" s="4">
        <v>-7476.492</v>
      </c>
      <c r="M301" s="4">
        <v>-10285.282</v>
      </c>
      <c r="N301" s="4">
        <v>-11776.997</v>
      </c>
      <c r="O301" s="4">
        <v>-12616.222</v>
      </c>
      <c r="P301" s="4">
        <v>-13226.328</v>
      </c>
    </row>
    <row r="302" spans="1:16">
      <c r="A302" s="1" t="s">
        <v>69</v>
      </c>
      <c r="B302" s="1" t="s">
        <v>15</v>
      </c>
      <c r="C302" s="1" t="s">
        <v>8</v>
      </c>
      <c r="D302" s="1" t="s">
        <v>84</v>
      </c>
      <c r="E302" s="1" t="s">
        <v>10</v>
      </c>
      <c r="F302" s="4">
        <v>10420.689</v>
      </c>
      <c r="G302" s="4">
        <v>11386.632</v>
      </c>
      <c r="H302" s="4">
        <v>9727.751</v>
      </c>
      <c r="I302" s="4">
        <v>4495.383</v>
      </c>
      <c r="J302" s="4">
        <v>685.0823125</v>
      </c>
      <c r="K302" s="4">
        <v>-1419.915125</v>
      </c>
      <c r="L302" s="4">
        <v>-2568.5585</v>
      </c>
      <c r="M302" s="4">
        <v>-2822.20025</v>
      </c>
      <c r="N302" s="4">
        <v>-2856.06625</v>
      </c>
      <c r="O302" s="4">
        <v>-2929.61975</v>
      </c>
      <c r="P302" s="4">
        <v>-3114.4855</v>
      </c>
    </row>
    <row r="303" spans="1:16">
      <c r="A303" s="1" t="s">
        <v>69</v>
      </c>
      <c r="B303" s="1" t="s">
        <v>16</v>
      </c>
      <c r="C303" s="1" t="s">
        <v>8</v>
      </c>
      <c r="D303" s="1" t="s">
        <v>84</v>
      </c>
      <c r="E303" s="1" t="s">
        <v>10</v>
      </c>
      <c r="F303" s="4">
        <v>10420.689</v>
      </c>
      <c r="G303" s="4">
        <v>11386.754</v>
      </c>
      <c r="H303" s="4">
        <v>9890.34</v>
      </c>
      <c r="I303" s="4">
        <v>4766.712</v>
      </c>
      <c r="J303" s="4">
        <v>766.0519375</v>
      </c>
      <c r="K303" s="4">
        <v>-1353.366125</v>
      </c>
      <c r="L303" s="4">
        <v>-2356.002</v>
      </c>
      <c r="M303" s="4">
        <v>-2474.7315</v>
      </c>
      <c r="N303" s="4">
        <v>-2441.4985</v>
      </c>
      <c r="O303" s="4">
        <v>-2415.57225</v>
      </c>
      <c r="P303" s="4">
        <v>-2411.3195</v>
      </c>
    </row>
    <row r="304" spans="1:16">
      <c r="A304" s="1" t="s">
        <v>69</v>
      </c>
      <c r="B304" s="1" t="s">
        <v>17</v>
      </c>
      <c r="C304" s="1" t="s">
        <v>8</v>
      </c>
      <c r="D304" s="1" t="s">
        <v>84</v>
      </c>
      <c r="E304" s="1" t="s">
        <v>10</v>
      </c>
      <c r="F304" s="4">
        <v>10420.689</v>
      </c>
      <c r="G304" s="4">
        <v>11401.177</v>
      </c>
      <c r="H304" s="4">
        <v>10324.768</v>
      </c>
      <c r="I304" s="4">
        <v>5259.476</v>
      </c>
      <c r="J304" s="4">
        <v>4242.6665</v>
      </c>
      <c r="K304" s="4">
        <v>3248.63075</v>
      </c>
      <c r="L304" s="4">
        <v>2176.22525</v>
      </c>
      <c r="M304" s="4">
        <v>1505.1055</v>
      </c>
      <c r="N304" s="4">
        <v>1062.38475</v>
      </c>
      <c r="O304" s="4">
        <v>758.6460625</v>
      </c>
      <c r="P304" s="4">
        <v>558.100125</v>
      </c>
    </row>
    <row r="305" spans="1:16">
      <c r="A305" s="1" t="s">
        <v>69</v>
      </c>
      <c r="B305" s="1" t="s">
        <v>18</v>
      </c>
      <c r="C305" s="1" t="s">
        <v>8</v>
      </c>
      <c r="D305" s="1" t="s">
        <v>84</v>
      </c>
      <c r="E305" s="1" t="s">
        <v>10</v>
      </c>
      <c r="F305" s="4">
        <v>10420.689</v>
      </c>
      <c r="G305" s="4">
        <v>11385.865</v>
      </c>
      <c r="H305" s="4">
        <v>11089.641</v>
      </c>
      <c r="I305" s="4">
        <v>5759.0555</v>
      </c>
      <c r="J305" s="4">
        <v>2788.0465</v>
      </c>
      <c r="K305" s="4">
        <v>-1100.031125</v>
      </c>
      <c r="L305" s="4">
        <v>-4384.7755</v>
      </c>
      <c r="M305" s="4">
        <v>-7090.3375</v>
      </c>
      <c r="N305" s="4">
        <v>-8713.339</v>
      </c>
      <c r="O305" s="4">
        <v>-9629.036</v>
      </c>
      <c r="P305" s="4">
        <v>-9981.175</v>
      </c>
    </row>
    <row r="306" spans="1:16">
      <c r="A306" s="1" t="s">
        <v>69</v>
      </c>
      <c r="B306" s="1" t="s">
        <v>19</v>
      </c>
      <c r="C306" s="1" t="s">
        <v>8</v>
      </c>
      <c r="D306" s="1" t="s">
        <v>84</v>
      </c>
      <c r="E306" s="1" t="s">
        <v>10</v>
      </c>
      <c r="F306" s="4">
        <v>10420.689</v>
      </c>
      <c r="G306" s="4">
        <v>11345.124</v>
      </c>
      <c r="H306" s="4">
        <v>10922.341</v>
      </c>
      <c r="I306" s="4">
        <v>6750.5275</v>
      </c>
      <c r="J306" s="4">
        <v>4207.9145</v>
      </c>
      <c r="K306" s="4">
        <v>945.341625</v>
      </c>
      <c r="L306" s="4">
        <v>-377.779125</v>
      </c>
      <c r="M306" s="4">
        <v>-1485.10875</v>
      </c>
      <c r="N306" s="4">
        <v>-2435.622</v>
      </c>
      <c r="O306" s="4">
        <v>-3224.52875</v>
      </c>
      <c r="P306" s="4">
        <v>-3905.86</v>
      </c>
    </row>
    <row r="307" spans="1:16">
      <c r="A307" s="1" t="s">
        <v>69</v>
      </c>
      <c r="B307" s="1" t="s">
        <v>20</v>
      </c>
      <c r="C307" s="1" t="s">
        <v>8</v>
      </c>
      <c r="D307" s="1" t="s">
        <v>84</v>
      </c>
      <c r="E307" s="1" t="s">
        <v>10</v>
      </c>
      <c r="F307" s="4">
        <v>10420.689</v>
      </c>
      <c r="G307" s="4">
        <v>11385.741</v>
      </c>
      <c r="H307" s="4">
        <v>11336.796</v>
      </c>
      <c r="I307" s="4">
        <v>7420.173</v>
      </c>
      <c r="J307" s="4">
        <v>5195.6285</v>
      </c>
      <c r="K307" s="4">
        <v>3327.4975</v>
      </c>
      <c r="L307" s="4">
        <v>2288.64925</v>
      </c>
      <c r="M307" s="4">
        <v>1991.744125</v>
      </c>
      <c r="N307" s="4">
        <v>1978.89125</v>
      </c>
      <c r="O307" s="4">
        <v>2186.80825</v>
      </c>
      <c r="P307" s="4">
        <v>2034.869125</v>
      </c>
    </row>
    <row r="308" spans="1:16">
      <c r="A308" s="1" t="s">
        <v>69</v>
      </c>
      <c r="B308" s="1" t="s">
        <v>21</v>
      </c>
      <c r="C308" s="1" t="s">
        <v>8</v>
      </c>
      <c r="D308" s="1" t="s">
        <v>84</v>
      </c>
      <c r="E308" s="1" t="s">
        <v>10</v>
      </c>
      <c r="F308" s="4">
        <v>10420.689</v>
      </c>
      <c r="G308" s="4">
        <v>11378.688</v>
      </c>
      <c r="H308" s="4">
        <v>14645.552</v>
      </c>
      <c r="I308" s="4">
        <v>16870.974</v>
      </c>
      <c r="J308" s="4">
        <v>17968.404</v>
      </c>
      <c r="K308" s="4">
        <v>18021.128</v>
      </c>
      <c r="L308" s="4">
        <v>17537.166</v>
      </c>
      <c r="M308" s="4">
        <v>16851.866</v>
      </c>
      <c r="N308" s="4">
        <v>16094.107</v>
      </c>
      <c r="O308" s="4">
        <v>15336.226</v>
      </c>
      <c r="P308" s="4">
        <v>14732.47</v>
      </c>
    </row>
    <row r="309" spans="1:16">
      <c r="A309" s="1" t="s">
        <v>69</v>
      </c>
      <c r="B309" s="1" t="s">
        <v>22</v>
      </c>
      <c r="C309" s="1" t="s">
        <v>8</v>
      </c>
      <c r="D309" s="1" t="s">
        <v>84</v>
      </c>
      <c r="E309" s="1" t="s">
        <v>10</v>
      </c>
      <c r="F309" s="4">
        <v>10420.689</v>
      </c>
      <c r="G309" s="4">
        <v>11441.854</v>
      </c>
      <c r="H309" s="4">
        <v>11729.963</v>
      </c>
      <c r="I309" s="4">
        <v>6445.256</v>
      </c>
      <c r="J309" s="4">
        <v>2615.42825</v>
      </c>
      <c r="K309" s="4">
        <v>-1839.807125</v>
      </c>
      <c r="L309" s="4">
        <v>-5038.809</v>
      </c>
      <c r="M309" s="4">
        <v>-7736.132</v>
      </c>
      <c r="N309" s="4">
        <v>-9316.77</v>
      </c>
      <c r="O309" s="4">
        <v>-9953.436</v>
      </c>
      <c r="P309" s="4">
        <v>-10311.765</v>
      </c>
    </row>
    <row r="310" spans="1:16">
      <c r="A310" s="1" t="s">
        <v>69</v>
      </c>
      <c r="B310" s="1" t="s">
        <v>23</v>
      </c>
      <c r="C310" s="1" t="s">
        <v>8</v>
      </c>
      <c r="D310" s="1" t="s">
        <v>84</v>
      </c>
      <c r="E310" s="1" t="s">
        <v>10</v>
      </c>
      <c r="F310" s="4">
        <v>10420.689</v>
      </c>
      <c r="G310" s="4">
        <v>11385.931</v>
      </c>
      <c r="H310" s="4">
        <v>11760.524</v>
      </c>
      <c r="I310" s="4">
        <v>6143.187</v>
      </c>
      <c r="J310" s="4">
        <v>2821.3065</v>
      </c>
      <c r="K310" s="4">
        <v>-1353.579375</v>
      </c>
      <c r="L310" s="4">
        <v>-4936.694</v>
      </c>
      <c r="M310" s="4">
        <v>-7699.723</v>
      </c>
      <c r="N310" s="4">
        <v>-9042.638</v>
      </c>
      <c r="O310" s="4">
        <v>-9701.863</v>
      </c>
      <c r="P310" s="4">
        <v>-9865.397</v>
      </c>
    </row>
    <row r="311" spans="1:16">
      <c r="A311" s="1" t="s">
        <v>69</v>
      </c>
      <c r="B311" s="1" t="s">
        <v>24</v>
      </c>
      <c r="C311" s="1" t="s">
        <v>8</v>
      </c>
      <c r="D311" s="1" t="s">
        <v>84</v>
      </c>
      <c r="E311" s="1" t="s">
        <v>10</v>
      </c>
      <c r="F311" s="4">
        <v>10420.689</v>
      </c>
      <c r="G311" s="4">
        <v>11386.632</v>
      </c>
      <c r="H311" s="4">
        <v>11163.627</v>
      </c>
      <c r="I311" s="4">
        <v>6057.3295</v>
      </c>
      <c r="J311" s="4">
        <v>2415.187</v>
      </c>
      <c r="K311" s="4">
        <v>-570.3505</v>
      </c>
      <c r="L311" s="4">
        <v>-2470.50425</v>
      </c>
      <c r="M311" s="4">
        <v>-3555.925</v>
      </c>
      <c r="N311" s="4">
        <v>-4084.21575</v>
      </c>
      <c r="O311" s="4">
        <v>-4343.6735</v>
      </c>
      <c r="P311" s="4">
        <v>-4471.1205</v>
      </c>
    </row>
    <row r="312" spans="1:16">
      <c r="A312" s="1" t="s">
        <v>69</v>
      </c>
      <c r="B312" s="1" t="s">
        <v>25</v>
      </c>
      <c r="C312" s="1" t="s">
        <v>8</v>
      </c>
      <c r="D312" s="1" t="s">
        <v>84</v>
      </c>
      <c r="E312" s="1" t="s">
        <v>10</v>
      </c>
      <c r="F312" s="4">
        <v>10420.689</v>
      </c>
      <c r="G312" s="4">
        <v>11386.754</v>
      </c>
      <c r="H312" s="4">
        <v>11328.143</v>
      </c>
      <c r="I312" s="4">
        <v>5987.866</v>
      </c>
      <c r="J312" s="4">
        <v>2469.04125</v>
      </c>
      <c r="K312" s="4">
        <v>-575.70525</v>
      </c>
      <c r="L312" s="4">
        <v>-2259.9905</v>
      </c>
      <c r="M312" s="4">
        <v>-3124.6375</v>
      </c>
      <c r="N312" s="4">
        <v>-3558.80675</v>
      </c>
      <c r="O312" s="4">
        <v>-3785.8625</v>
      </c>
      <c r="P312" s="4">
        <v>-3862.21325</v>
      </c>
    </row>
    <row r="313" spans="1:16">
      <c r="A313" s="1" t="s">
        <v>69</v>
      </c>
      <c r="B313" s="1" t="s">
        <v>26</v>
      </c>
      <c r="C313" s="1" t="s">
        <v>8</v>
      </c>
      <c r="D313" s="1" t="s">
        <v>84</v>
      </c>
      <c r="E313" s="1" t="s">
        <v>10</v>
      </c>
      <c r="F313" s="4">
        <v>10420.689</v>
      </c>
      <c r="G313" s="4">
        <v>11401.177</v>
      </c>
      <c r="H313" s="4">
        <v>12413.905</v>
      </c>
      <c r="I313" s="4">
        <v>9382.207</v>
      </c>
      <c r="J313" s="4">
        <v>6719.8885</v>
      </c>
      <c r="K313" s="4">
        <v>5428.082</v>
      </c>
      <c r="L313" s="4">
        <v>4533.757</v>
      </c>
      <c r="M313" s="4">
        <v>3526.869</v>
      </c>
      <c r="N313" s="4">
        <v>2603.34525</v>
      </c>
      <c r="O313" s="4">
        <v>1913.692625</v>
      </c>
      <c r="P313" s="4">
        <v>1445.141</v>
      </c>
    </row>
    <row r="314" spans="1:16">
      <c r="A314" s="1" t="s">
        <v>69</v>
      </c>
      <c r="B314" s="1" t="s">
        <v>28</v>
      </c>
      <c r="C314" s="1" t="s">
        <v>8</v>
      </c>
      <c r="D314" s="1" t="s">
        <v>84</v>
      </c>
      <c r="E314" s="1" t="s">
        <v>10</v>
      </c>
      <c r="F314" s="4">
        <v>10420.689</v>
      </c>
      <c r="G314" s="4">
        <v>11419.146</v>
      </c>
      <c r="H314" s="4">
        <v>12412.936</v>
      </c>
      <c r="I314" s="4">
        <v>5186.3035</v>
      </c>
      <c r="J314" s="4">
        <v>3905.50275</v>
      </c>
      <c r="K314" s="4">
        <v>362.2020625</v>
      </c>
      <c r="L314" s="4">
        <v>-1686.679625</v>
      </c>
      <c r="M314" s="4">
        <v>-3819.9585</v>
      </c>
      <c r="N314" s="4">
        <v>-4779.6495</v>
      </c>
      <c r="O314" s="4">
        <v>-4581.994</v>
      </c>
      <c r="P314" s="4">
        <v>-3903.71975</v>
      </c>
    </row>
    <row r="315" spans="1:16">
      <c r="A315" s="1" t="s">
        <v>69</v>
      </c>
      <c r="B315" s="1" t="s">
        <v>29</v>
      </c>
      <c r="C315" s="1" t="s">
        <v>8</v>
      </c>
      <c r="D315" s="1" t="s">
        <v>84</v>
      </c>
      <c r="E315" s="1" t="s">
        <v>10</v>
      </c>
      <c r="F315" s="4">
        <v>10420.689</v>
      </c>
      <c r="G315" s="4">
        <v>11428.584</v>
      </c>
      <c r="H315" s="4">
        <v>12843.124</v>
      </c>
      <c r="I315" s="4">
        <v>6088.383</v>
      </c>
      <c r="J315" s="4">
        <v>6245.2515</v>
      </c>
      <c r="K315" s="4">
        <v>5923.3175</v>
      </c>
      <c r="L315" s="4">
        <v>5227.399</v>
      </c>
      <c r="M315" s="4">
        <v>4548.033</v>
      </c>
      <c r="N315" s="4">
        <v>4050.7725</v>
      </c>
      <c r="O315" s="4">
        <v>3756.85025</v>
      </c>
      <c r="P315" s="4">
        <v>3600.78675</v>
      </c>
    </row>
    <row r="316" spans="1:16">
      <c r="A316" s="1" t="s">
        <v>69</v>
      </c>
      <c r="B316" s="1" t="s">
        <v>32</v>
      </c>
      <c r="C316" s="1" t="s">
        <v>8</v>
      </c>
      <c r="D316" s="1" t="s">
        <v>84</v>
      </c>
      <c r="E316" s="1" t="s">
        <v>10</v>
      </c>
      <c r="F316" s="4">
        <v>10420.689</v>
      </c>
      <c r="G316" s="4">
        <v>11469.074</v>
      </c>
      <c r="H316" s="4">
        <v>16127.757</v>
      </c>
      <c r="I316" s="4">
        <v>20758.174</v>
      </c>
      <c r="J316" s="4">
        <v>24952.188</v>
      </c>
      <c r="K316" s="4">
        <v>28826.95</v>
      </c>
      <c r="L316" s="4">
        <v>32409.408</v>
      </c>
      <c r="M316" s="4">
        <v>35926.612</v>
      </c>
      <c r="N316" s="4">
        <v>39374.824</v>
      </c>
      <c r="O316" s="4">
        <v>42664.688</v>
      </c>
      <c r="P316" s="4">
        <v>45829.152</v>
      </c>
    </row>
    <row r="317" spans="1:16">
      <c r="A317" s="1" t="s">
        <v>69</v>
      </c>
      <c r="B317" s="1" t="s">
        <v>33</v>
      </c>
      <c r="C317" s="1" t="s">
        <v>8</v>
      </c>
      <c r="D317" s="1" t="s">
        <v>84</v>
      </c>
      <c r="E317" s="1" t="s">
        <v>10</v>
      </c>
      <c r="F317" s="4">
        <v>10420.689</v>
      </c>
      <c r="G317" s="4">
        <v>11419.412</v>
      </c>
      <c r="H317" s="4">
        <v>15551.379</v>
      </c>
      <c r="I317" s="4">
        <v>19737.806</v>
      </c>
      <c r="J317" s="4">
        <v>23879.306</v>
      </c>
      <c r="K317" s="4">
        <v>27792.594</v>
      </c>
      <c r="L317" s="4">
        <v>32191.418</v>
      </c>
      <c r="M317" s="4">
        <v>37158.892</v>
      </c>
      <c r="N317" s="4">
        <v>42391.532</v>
      </c>
      <c r="O317" s="4">
        <v>47935.472</v>
      </c>
      <c r="P317" s="4">
        <v>53682.4</v>
      </c>
    </row>
    <row r="318" spans="1:16">
      <c r="A318" s="1" t="s">
        <v>69</v>
      </c>
      <c r="B318" s="1" t="s">
        <v>34</v>
      </c>
      <c r="C318" s="1" t="s">
        <v>8</v>
      </c>
      <c r="D318" s="1" t="s">
        <v>84</v>
      </c>
      <c r="E318" s="1" t="s">
        <v>10</v>
      </c>
      <c r="F318" s="4">
        <v>10420.689</v>
      </c>
      <c r="G318" s="4">
        <v>11419.837</v>
      </c>
      <c r="H318" s="4">
        <v>15491.554</v>
      </c>
      <c r="I318" s="4">
        <v>19396.642</v>
      </c>
      <c r="J318" s="4">
        <v>22976.416</v>
      </c>
      <c r="K318" s="4">
        <v>26179.01</v>
      </c>
      <c r="L318" s="4">
        <v>29331.272</v>
      </c>
      <c r="M318" s="4">
        <v>32582.546</v>
      </c>
      <c r="N318" s="4">
        <v>35798.824</v>
      </c>
      <c r="O318" s="4">
        <v>38974.924</v>
      </c>
      <c r="P318" s="4">
        <v>41674.664</v>
      </c>
    </row>
    <row r="319" spans="1:16">
      <c r="A319" s="1" t="s">
        <v>69</v>
      </c>
      <c r="B319" s="1" t="s">
        <v>35</v>
      </c>
      <c r="C319" s="1" t="s">
        <v>8</v>
      </c>
      <c r="D319" s="1" t="s">
        <v>84</v>
      </c>
      <c r="E319" s="1" t="s">
        <v>10</v>
      </c>
      <c r="F319" s="4">
        <v>10420.689</v>
      </c>
      <c r="G319" s="4">
        <v>11420.115</v>
      </c>
      <c r="H319" s="4">
        <v>15627.43</v>
      </c>
      <c r="I319" s="4">
        <v>19941.56</v>
      </c>
      <c r="J319" s="4">
        <v>24273.43</v>
      </c>
      <c r="K319" s="4">
        <v>28401.102</v>
      </c>
      <c r="L319" s="4">
        <v>33053.908</v>
      </c>
      <c r="M319" s="4">
        <v>38249.62</v>
      </c>
      <c r="N319" s="4">
        <v>43783.348</v>
      </c>
      <c r="O319" s="4">
        <v>49528.228</v>
      </c>
      <c r="P319" s="4">
        <v>55327.772</v>
      </c>
    </row>
    <row r="320" spans="1:16">
      <c r="A320" s="1" t="s">
        <v>69</v>
      </c>
      <c r="B320" s="1" t="s">
        <v>36</v>
      </c>
      <c r="C320" s="1" t="s">
        <v>8</v>
      </c>
      <c r="D320" s="1" t="s">
        <v>84</v>
      </c>
      <c r="E320" s="1" t="s">
        <v>10</v>
      </c>
      <c r="F320" s="4">
        <v>10420.689</v>
      </c>
      <c r="G320" s="4">
        <v>11428.982</v>
      </c>
      <c r="H320" s="4">
        <v>15424.664</v>
      </c>
      <c r="I320" s="4">
        <v>18634.072</v>
      </c>
      <c r="J320" s="4">
        <v>20795.354</v>
      </c>
      <c r="K320" s="4">
        <v>21661.996</v>
      </c>
      <c r="L320" s="4">
        <v>21763.252</v>
      </c>
      <c r="M320" s="4">
        <v>21538.358</v>
      </c>
      <c r="N320" s="4">
        <v>21094.398</v>
      </c>
      <c r="O320" s="4">
        <v>20598.508</v>
      </c>
      <c r="P320" s="4">
        <v>20296.03</v>
      </c>
    </row>
    <row r="321" spans="1:16">
      <c r="A321" s="1" t="s">
        <v>69</v>
      </c>
      <c r="B321" s="1" t="s">
        <v>37</v>
      </c>
      <c r="C321" s="1" t="s">
        <v>8</v>
      </c>
      <c r="D321" s="1" t="s">
        <v>84</v>
      </c>
      <c r="E321" s="1" t="s">
        <v>10</v>
      </c>
      <c r="F321" s="4">
        <v>10420.689</v>
      </c>
      <c r="G321" s="4">
        <v>11469.813</v>
      </c>
      <c r="H321" s="4">
        <v>16384.739</v>
      </c>
      <c r="I321" s="4">
        <v>21642.938</v>
      </c>
      <c r="J321" s="4">
        <v>27016.24</v>
      </c>
      <c r="K321" s="4">
        <v>32437.318</v>
      </c>
      <c r="L321" s="4">
        <v>38190.884</v>
      </c>
      <c r="M321" s="4">
        <v>44275.268</v>
      </c>
      <c r="N321" s="4">
        <v>50583.796</v>
      </c>
      <c r="O321" s="4">
        <v>56964.54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84</v>
      </c>
      <c r="E322" s="1" t="s">
        <v>10</v>
      </c>
      <c r="F322" s="4">
        <v>10420.689</v>
      </c>
      <c r="G322" s="4">
        <v>11385.865</v>
      </c>
      <c r="H322" s="4">
        <v>10272.698</v>
      </c>
      <c r="I322" s="4">
        <v>4117.499</v>
      </c>
      <c r="J322" s="4">
        <v>978.4291875</v>
      </c>
      <c r="K322" s="4">
        <v>-3328.45875</v>
      </c>
      <c r="L322" s="4">
        <v>-6914.427</v>
      </c>
      <c r="M322" s="4">
        <v>-9776.789</v>
      </c>
      <c r="N322" s="4">
        <v>-11423.61</v>
      </c>
      <c r="O322" s="4">
        <v>-12475.53</v>
      </c>
      <c r="P322" s="4">
        <v>-13112.95</v>
      </c>
    </row>
    <row r="323" spans="1:16">
      <c r="A323" s="1" t="s">
        <v>70</v>
      </c>
      <c r="B323" s="1" t="s">
        <v>7</v>
      </c>
      <c r="C323" s="1" t="s">
        <v>8</v>
      </c>
      <c r="D323" s="1" t="s">
        <v>84</v>
      </c>
      <c r="E323" s="1" t="s">
        <v>10</v>
      </c>
      <c r="F323" s="4">
        <v>10454.8885570816</v>
      </c>
      <c r="G323" s="4">
        <v>11729.3513773599</v>
      </c>
      <c r="H323" s="4">
        <v>14278.20987417</v>
      </c>
      <c r="I323" s="4">
        <v>17350.8986348304</v>
      </c>
      <c r="J323" s="4">
        <v>21216.8555575079</v>
      </c>
      <c r="K323" s="4">
        <v>25775.6163407522</v>
      </c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84</v>
      </c>
      <c r="E324" s="1" t="s">
        <v>10</v>
      </c>
      <c r="F324" s="4">
        <v>10454.8885416446</v>
      </c>
      <c r="G324" s="4">
        <v>10687.2815776371</v>
      </c>
      <c r="H324" s="4">
        <v>7247.09034640028</v>
      </c>
      <c r="I324" s="4">
        <v>6627.04557550827</v>
      </c>
      <c r="J324" s="4">
        <v>6004.57987425352</v>
      </c>
      <c r="K324" s="4">
        <v>5331.99584075145</v>
      </c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84</v>
      </c>
      <c r="E325" s="1" t="s">
        <v>10</v>
      </c>
      <c r="F325" s="4">
        <v>10459.4418071757</v>
      </c>
      <c r="G325" s="4">
        <v>11617.1239163282</v>
      </c>
      <c r="H325" s="4">
        <v>6681.97056754083</v>
      </c>
      <c r="I325" s="4">
        <v>6488.03643693213</v>
      </c>
      <c r="J325" s="4">
        <v>5704.61258965175</v>
      </c>
      <c r="K325" s="4">
        <v>5666.26719774032</v>
      </c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84</v>
      </c>
      <c r="E326" s="1" t="s">
        <v>10</v>
      </c>
      <c r="F326" s="4">
        <v>10467.4039073475</v>
      </c>
      <c r="G326" s="4">
        <v>11695.0619680854</v>
      </c>
      <c r="H326" s="4">
        <v>6603.44022379921</v>
      </c>
      <c r="I326" s="4">
        <v>6636.30401442571</v>
      </c>
      <c r="J326" s="4">
        <v>6149.94339577633</v>
      </c>
      <c r="K326" s="4">
        <v>5277.88917652935</v>
      </c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84</v>
      </c>
      <c r="E327" s="1" t="s">
        <v>10</v>
      </c>
      <c r="F327" s="4">
        <v>10454.8987143038</v>
      </c>
      <c r="G327" s="4">
        <v>11618.0510418317</v>
      </c>
      <c r="H327" s="4">
        <v>6682.08257794268</v>
      </c>
      <c r="I327" s="4">
        <v>6308.33915265051</v>
      </c>
      <c r="J327" s="4">
        <v>5147.85596141135</v>
      </c>
      <c r="K327" s="4">
        <v>4709.48670357033</v>
      </c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84</v>
      </c>
      <c r="E328" s="1" t="s">
        <v>10</v>
      </c>
      <c r="F328" s="4">
        <v>10459.4418071757</v>
      </c>
      <c r="G328" s="4">
        <v>11617.1239163282</v>
      </c>
      <c r="H328" s="4">
        <v>6681.97056754083</v>
      </c>
      <c r="I328" s="4">
        <v>6308.25699123878</v>
      </c>
      <c r="J328" s="4">
        <v>5147.81356020103</v>
      </c>
      <c r="K328" s="4">
        <v>4668.39146928403</v>
      </c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84</v>
      </c>
      <c r="E329" s="1" t="s">
        <v>10</v>
      </c>
      <c r="F329" s="4">
        <v>10454.8987143038</v>
      </c>
      <c r="G329" s="4">
        <v>11618.0510418317</v>
      </c>
      <c r="H329" s="4">
        <v>6682.08257794268</v>
      </c>
      <c r="I329" s="4">
        <v>6308.33915265051</v>
      </c>
      <c r="J329" s="4">
        <v>5147.85596141135</v>
      </c>
      <c r="K329" s="4">
        <v>4709.48670357033</v>
      </c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84</v>
      </c>
      <c r="E330" s="1" t="s">
        <v>10</v>
      </c>
      <c r="F330" s="4">
        <v>10467.3979360048</v>
      </c>
      <c r="G330" s="4">
        <v>10800.0352602525</v>
      </c>
      <c r="H330" s="4">
        <v>7326.34956869203</v>
      </c>
      <c r="I330" s="4">
        <v>7011.84168772919</v>
      </c>
      <c r="J330" s="4">
        <v>6604.06224586151</v>
      </c>
      <c r="K330" s="4">
        <v>5796.41166634681</v>
      </c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84</v>
      </c>
      <c r="E331" s="1" t="s">
        <v>10</v>
      </c>
      <c r="F331" s="4">
        <v>10454.8885416961</v>
      </c>
      <c r="G331" s="4">
        <v>11621.2385545636</v>
      </c>
      <c r="H331" s="4">
        <v>9218.427005684</v>
      </c>
      <c r="I331" s="4">
        <v>8756.75819103821</v>
      </c>
      <c r="J331" s="4">
        <v>8578.53422888176</v>
      </c>
      <c r="K331" s="4">
        <v>8519.42016157603</v>
      </c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84</v>
      </c>
      <c r="E332" s="1" t="s">
        <v>10</v>
      </c>
      <c r="F332" s="4">
        <v>10454.8885416483</v>
      </c>
      <c r="G332" s="4">
        <v>10687.2815778104</v>
      </c>
      <c r="H332" s="4">
        <v>9418.14113046376</v>
      </c>
      <c r="I332" s="4">
        <v>7902.19088017873</v>
      </c>
      <c r="J332" s="4">
        <v>7502.07762893684</v>
      </c>
      <c r="K332" s="4">
        <v>7162.80275260124</v>
      </c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84</v>
      </c>
      <c r="E333" s="1" t="s">
        <v>10</v>
      </c>
      <c r="F333" s="4">
        <v>10454.8885416961</v>
      </c>
      <c r="G333" s="4">
        <v>11621.2385545636</v>
      </c>
      <c r="H333" s="4">
        <v>9218.427005684</v>
      </c>
      <c r="I333" s="4">
        <v>8861.4175127868</v>
      </c>
      <c r="J333" s="4">
        <v>8909.68629887742</v>
      </c>
      <c r="K333" s="4">
        <v>9180.91139946832</v>
      </c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84</v>
      </c>
      <c r="E334" s="1" t="s">
        <v>10</v>
      </c>
      <c r="F334" s="4">
        <v>10454.8885420584</v>
      </c>
      <c r="G334" s="4">
        <v>10794.836006658</v>
      </c>
      <c r="H334" s="4">
        <v>11206.6339139333</v>
      </c>
      <c r="I334" s="4">
        <v>11795.0113071716</v>
      </c>
      <c r="J334" s="4">
        <v>13070.3425305243</v>
      </c>
      <c r="K334" s="4">
        <v>15090.8168935179</v>
      </c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84</v>
      </c>
      <c r="E335" s="1" t="s">
        <v>10</v>
      </c>
      <c r="F335" s="4">
        <v>10467.3979360586</v>
      </c>
      <c r="G335" s="4">
        <v>11698.2746464759</v>
      </c>
      <c r="H335" s="4">
        <v>9689.57795090515</v>
      </c>
      <c r="I335" s="4">
        <v>9149.67597521909</v>
      </c>
      <c r="J335" s="4">
        <v>8563.07963299516</v>
      </c>
      <c r="K335" s="4">
        <v>6135.74461442283</v>
      </c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84</v>
      </c>
      <c r="E336" s="1" t="s">
        <v>10</v>
      </c>
      <c r="F336" s="4">
        <v>10454.8885570816</v>
      </c>
      <c r="G336" s="4">
        <v>11621.2385422274</v>
      </c>
      <c r="H336" s="4">
        <v>9218.42700209342</v>
      </c>
      <c r="I336" s="4">
        <v>8756.75819129748</v>
      </c>
      <c r="J336" s="4">
        <v>8578.53422665121</v>
      </c>
      <c r="K336" s="4">
        <v>8603.63437385287</v>
      </c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84</v>
      </c>
      <c r="E337" s="1" t="s">
        <v>10</v>
      </c>
      <c r="F337" s="4">
        <v>10454.8885570816</v>
      </c>
      <c r="G337" s="4">
        <v>11621.2385422274</v>
      </c>
      <c r="H337" s="4">
        <v>9218.42700209342</v>
      </c>
      <c r="I337" s="4">
        <v>8756.75819129748</v>
      </c>
      <c r="J337" s="4">
        <v>8578.53422665121</v>
      </c>
      <c r="K337" s="4">
        <v>8603.63437385287</v>
      </c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84</v>
      </c>
      <c r="E338" s="1" t="s">
        <v>10</v>
      </c>
      <c r="F338" s="4">
        <v>10454.8885570816</v>
      </c>
      <c r="G338" s="4">
        <v>11621.2385422274</v>
      </c>
      <c r="H338" s="4">
        <v>9218.42700209342</v>
      </c>
      <c r="I338" s="4">
        <v>8756.75819129748</v>
      </c>
      <c r="J338" s="4">
        <v>8578.53422665121</v>
      </c>
      <c r="K338" s="4">
        <v>8603.63437385287</v>
      </c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84</v>
      </c>
      <c r="E339" s="1" t="s">
        <v>10</v>
      </c>
      <c r="F339" s="4">
        <v>10467.3979360089</v>
      </c>
      <c r="G339" s="4">
        <v>10800.0333651632</v>
      </c>
      <c r="H339" s="4">
        <v>9920.6308191228</v>
      </c>
      <c r="I339" s="4">
        <v>8787.82375303083</v>
      </c>
      <c r="J339" s="4">
        <v>8673.34465880974</v>
      </c>
      <c r="K339" s="4">
        <v>7991.68662305938</v>
      </c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84</v>
      </c>
      <c r="E340" s="1" t="s">
        <v>10</v>
      </c>
      <c r="F340" s="4">
        <v>10467.3979360406</v>
      </c>
      <c r="G340" s="4">
        <v>11698.2746464779</v>
      </c>
      <c r="H340" s="4">
        <v>9689.57795090519</v>
      </c>
      <c r="I340" s="4">
        <v>9285.9583922745</v>
      </c>
      <c r="J340" s="4">
        <v>9033.84515976455</v>
      </c>
      <c r="K340" s="4">
        <v>7408.4417167213</v>
      </c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84</v>
      </c>
      <c r="E341" s="1" t="s">
        <v>10</v>
      </c>
      <c r="F341" s="4">
        <v>10467.3979508421</v>
      </c>
      <c r="G341" s="4">
        <v>11807.877294847</v>
      </c>
      <c r="H341" s="4">
        <v>14806.0245006108</v>
      </c>
      <c r="I341" s="4">
        <v>18550.6975883525</v>
      </c>
      <c r="J341" s="4">
        <v>23005.166993982</v>
      </c>
      <c r="K341" s="4">
        <v>26666.4159325401</v>
      </c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84</v>
      </c>
      <c r="E342" s="1" t="s">
        <v>10</v>
      </c>
      <c r="F342" s="4">
        <v>10467.403907029</v>
      </c>
      <c r="G342" s="4">
        <v>11695.0619680774</v>
      </c>
      <c r="H342" s="4">
        <v>6377.24093415197</v>
      </c>
      <c r="I342" s="4">
        <v>6585.89913200387</v>
      </c>
      <c r="J342" s="4">
        <v>6497.49026852255</v>
      </c>
      <c r="K342" s="4">
        <v>6317.00072527041</v>
      </c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84</v>
      </c>
      <c r="E343" s="1" t="s">
        <v>10</v>
      </c>
      <c r="F343" s="4">
        <v>10454.8885570816</v>
      </c>
      <c r="G343" s="4">
        <v>11729.3513773599</v>
      </c>
      <c r="H343" s="4">
        <v>14278.20987417</v>
      </c>
      <c r="I343" s="4">
        <v>17350.8986348304</v>
      </c>
      <c r="J343" s="4">
        <v>21216.8555575079</v>
      </c>
      <c r="K343" s="4">
        <v>25775.6163407522</v>
      </c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84</v>
      </c>
      <c r="E344" s="1" t="s">
        <v>10</v>
      </c>
      <c r="F344" s="4">
        <v>10454.8885570816</v>
      </c>
      <c r="G344" s="4">
        <v>11729.3513773599</v>
      </c>
      <c r="H344" s="4">
        <v>14278.20987417</v>
      </c>
      <c r="I344" s="4">
        <v>17350.8986348304</v>
      </c>
      <c r="J344" s="4">
        <v>21216.8555575079</v>
      </c>
      <c r="K344" s="4">
        <v>25775.6163407522</v>
      </c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84</v>
      </c>
      <c r="E345" s="1" t="s">
        <v>10</v>
      </c>
      <c r="F345" s="4">
        <v>10454.8885570816</v>
      </c>
      <c r="G345" s="4">
        <v>11729.3513773599</v>
      </c>
      <c r="H345" s="4">
        <v>14278.20987417</v>
      </c>
      <c r="I345" s="4">
        <v>17350.8986348304</v>
      </c>
      <c r="J345" s="4">
        <v>21216.8555575079</v>
      </c>
      <c r="K345" s="4">
        <v>25775.6163407522</v>
      </c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84</v>
      </c>
      <c r="E346" s="1" t="s">
        <v>10</v>
      </c>
      <c r="F346" s="4">
        <v>10467.3979508421</v>
      </c>
      <c r="G346" s="4">
        <v>10909.9383691765</v>
      </c>
      <c r="H346" s="4">
        <v>11732.0032428894</v>
      </c>
      <c r="I346" s="4">
        <v>12789.4043001147</v>
      </c>
      <c r="J346" s="4">
        <v>14416.7002037597</v>
      </c>
      <c r="K346" s="4">
        <v>15696.1190806847</v>
      </c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84</v>
      </c>
      <c r="E347" s="1" t="s">
        <v>10</v>
      </c>
      <c r="F347" s="4">
        <v>10467.3979508421</v>
      </c>
      <c r="G347" s="4">
        <v>11807.877294847</v>
      </c>
      <c r="H347" s="4">
        <v>14806.0245006108</v>
      </c>
      <c r="I347" s="4">
        <v>18550.6975883525</v>
      </c>
      <c r="J347" s="4">
        <v>23005.166993982</v>
      </c>
      <c r="K347" s="4">
        <v>26824.4532751834</v>
      </c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84</v>
      </c>
      <c r="E348" s="1" t="s">
        <v>10</v>
      </c>
      <c r="F348" s="4">
        <v>10459.4418071757</v>
      </c>
      <c r="G348" s="4">
        <v>11617.1239163282</v>
      </c>
      <c r="H348" s="4">
        <v>6681.97056754083</v>
      </c>
      <c r="I348" s="4">
        <v>6308.25699123878</v>
      </c>
      <c r="J348" s="4">
        <v>5147.81356020103</v>
      </c>
      <c r="K348" s="4">
        <v>4668.39146928403</v>
      </c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84</v>
      </c>
      <c r="E349" s="1" t="s">
        <v>10</v>
      </c>
      <c r="F349" s="4">
        <v>10245.454</v>
      </c>
      <c r="G349" s="4">
        <v>11912.706</v>
      </c>
      <c r="H349" s="4">
        <v>15970.42</v>
      </c>
      <c r="I349" s="4">
        <v>20578.039</v>
      </c>
      <c r="J349" s="4">
        <v>24231.986</v>
      </c>
      <c r="K349" s="4">
        <v>26435.616</v>
      </c>
      <c r="L349" s="4">
        <v>26743.554</v>
      </c>
      <c r="M349" s="4">
        <v>25504.71</v>
      </c>
      <c r="N349" s="4">
        <v>23336.081</v>
      </c>
      <c r="O349" s="4">
        <v>19950.058</v>
      </c>
      <c r="P349" s="4">
        <v>17229.15</v>
      </c>
    </row>
    <row r="350" spans="1:16">
      <c r="A350" s="1" t="s">
        <v>71</v>
      </c>
      <c r="B350" s="1" t="s">
        <v>11</v>
      </c>
      <c r="C350" s="1" t="s">
        <v>8</v>
      </c>
      <c r="D350" s="1" t="s">
        <v>84</v>
      </c>
      <c r="E350" s="1" t="s">
        <v>10</v>
      </c>
      <c r="F350" s="4">
        <v>10245.454</v>
      </c>
      <c r="G350" s="4">
        <v>11912.706</v>
      </c>
      <c r="H350" s="4">
        <v>10243.435</v>
      </c>
      <c r="I350" s="4">
        <v>6736.243</v>
      </c>
      <c r="J350" s="4">
        <v>3435.066</v>
      </c>
      <c r="K350" s="4">
        <v>1894.234</v>
      </c>
      <c r="L350" s="4">
        <v>-28.106</v>
      </c>
      <c r="M350" s="4">
        <v>-2221.813</v>
      </c>
      <c r="N350" s="4">
        <v>-4453.753</v>
      </c>
      <c r="O350" s="4">
        <v>-6502.323</v>
      </c>
      <c r="P350" s="4">
        <v>-7307.758</v>
      </c>
    </row>
    <row r="351" spans="1:16">
      <c r="A351" s="1" t="s">
        <v>71</v>
      </c>
      <c r="B351" s="1" t="s">
        <v>12</v>
      </c>
      <c r="C351" s="1" t="s">
        <v>8</v>
      </c>
      <c r="D351" s="1" t="s">
        <v>84</v>
      </c>
      <c r="E351" s="1" t="s">
        <v>10</v>
      </c>
      <c r="F351" s="4">
        <v>10245.454</v>
      </c>
      <c r="G351" s="4">
        <v>11912.706</v>
      </c>
      <c r="H351" s="4">
        <v>6701.262</v>
      </c>
      <c r="I351" s="4">
        <v>1800.937</v>
      </c>
      <c r="J351" s="4">
        <v>53.127</v>
      </c>
      <c r="K351" s="4">
        <v>16.348</v>
      </c>
      <c r="L351" s="4">
        <v>6.579</v>
      </c>
      <c r="M351" s="4">
        <v>2.535</v>
      </c>
      <c r="N351" s="4">
        <v>2.787</v>
      </c>
      <c r="O351" s="4">
        <v>3.153</v>
      </c>
      <c r="P351" s="4">
        <v>5.418</v>
      </c>
    </row>
    <row r="352" spans="1:16">
      <c r="A352" s="1" t="s">
        <v>71</v>
      </c>
      <c r="B352" s="1" t="s">
        <v>72</v>
      </c>
      <c r="C352" s="1" t="s">
        <v>8</v>
      </c>
      <c r="D352" s="1" t="s">
        <v>84</v>
      </c>
      <c r="E352" s="1" t="s">
        <v>10</v>
      </c>
      <c r="F352" s="4">
        <v>10245.454</v>
      </c>
      <c r="G352" s="4">
        <v>11912.706</v>
      </c>
      <c r="H352" s="4">
        <v>6701.369</v>
      </c>
      <c r="I352" s="4">
        <v>1800.64</v>
      </c>
      <c r="J352" s="4">
        <v>52.713</v>
      </c>
      <c r="K352" s="4">
        <v>16.289</v>
      </c>
      <c r="L352" s="4">
        <v>6.583</v>
      </c>
      <c r="M352" s="4">
        <v>2.524</v>
      </c>
      <c r="N352" s="4">
        <v>2.781</v>
      </c>
      <c r="O352" s="4">
        <v>3.159</v>
      </c>
      <c r="P352" s="4">
        <v>8.621</v>
      </c>
    </row>
    <row r="353" spans="1:16">
      <c r="A353" s="1" t="s">
        <v>71</v>
      </c>
      <c r="B353" s="1" t="s">
        <v>48</v>
      </c>
      <c r="C353" s="1" t="s">
        <v>8</v>
      </c>
      <c r="D353" s="1" t="s">
        <v>84</v>
      </c>
      <c r="E353" s="1" t="s">
        <v>10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84</v>
      </c>
      <c r="E354" s="1" t="s">
        <v>10</v>
      </c>
      <c r="F354" s="4">
        <v>10245.454</v>
      </c>
      <c r="G354" s="4">
        <v>11912.706</v>
      </c>
      <c r="H354" s="4">
        <v>9772.903</v>
      </c>
      <c r="I354" s="4">
        <v>6135.032</v>
      </c>
      <c r="J354" s="4">
        <v>3179.808</v>
      </c>
      <c r="K354" s="4">
        <v>1263.55</v>
      </c>
      <c r="L354" s="4">
        <v>-916.616</v>
      </c>
      <c r="M354" s="4">
        <v>-2419.694</v>
      </c>
      <c r="N354" s="4">
        <v>-4144.701</v>
      </c>
      <c r="O354" s="4">
        <v>-5125.535</v>
      </c>
      <c r="P354" s="4">
        <v>-5027.833</v>
      </c>
    </row>
    <row r="355" spans="1:16">
      <c r="A355" s="1" t="s">
        <v>71</v>
      </c>
      <c r="B355" s="1" t="s">
        <v>14</v>
      </c>
      <c r="C355" s="1" t="s">
        <v>8</v>
      </c>
      <c r="D355" s="1" t="s">
        <v>84</v>
      </c>
      <c r="E355" s="1" t="s">
        <v>10</v>
      </c>
      <c r="F355" s="4">
        <v>10245.454</v>
      </c>
      <c r="G355" s="4">
        <v>11912.706</v>
      </c>
      <c r="H355" s="4">
        <v>8976.137</v>
      </c>
      <c r="I355" s="4">
        <v>5017.033</v>
      </c>
      <c r="J355" s="4">
        <v>2515.647</v>
      </c>
      <c r="K355" s="4">
        <v>1069.709</v>
      </c>
      <c r="L355" s="4">
        <v>-277.85</v>
      </c>
      <c r="M355" s="4">
        <v>-1127.611</v>
      </c>
      <c r="N355" s="4">
        <v>-1805.856</v>
      </c>
      <c r="O355" s="4">
        <v>-2657.063</v>
      </c>
      <c r="P355" s="4">
        <v>-3504.604</v>
      </c>
    </row>
    <row r="356" spans="1:16">
      <c r="A356" s="1" t="s">
        <v>71</v>
      </c>
      <c r="B356" s="1" t="s">
        <v>15</v>
      </c>
      <c r="C356" s="1" t="s">
        <v>8</v>
      </c>
      <c r="D356" s="1" t="s">
        <v>84</v>
      </c>
      <c r="E356" s="1" t="s">
        <v>10</v>
      </c>
      <c r="F356" s="4">
        <v>10245.454</v>
      </c>
      <c r="G356" s="4">
        <v>11912.706</v>
      </c>
      <c r="H356" s="4">
        <v>7572.322</v>
      </c>
      <c r="I356" s="4">
        <v>2010.019</v>
      </c>
      <c r="J356" s="4">
        <v>-187.674</v>
      </c>
      <c r="K356" s="4">
        <v>-476.459</v>
      </c>
      <c r="L356" s="4">
        <v>-769.435</v>
      </c>
      <c r="M356" s="4">
        <v>-525.47</v>
      </c>
      <c r="N356" s="4">
        <v>5.113</v>
      </c>
      <c r="O356" s="4">
        <v>6.201</v>
      </c>
      <c r="P356" s="4">
        <v>9.197</v>
      </c>
    </row>
    <row r="357" spans="1:16">
      <c r="A357" s="1" t="s">
        <v>71</v>
      </c>
      <c r="B357" s="1" t="s">
        <v>16</v>
      </c>
      <c r="C357" s="1" t="s">
        <v>8</v>
      </c>
      <c r="D357" s="1" t="s">
        <v>84</v>
      </c>
      <c r="E357" s="1" t="s">
        <v>10</v>
      </c>
      <c r="F357" s="4">
        <v>10245.454</v>
      </c>
      <c r="G357" s="4">
        <v>11912.706</v>
      </c>
      <c r="H357" s="4">
        <v>7051.877</v>
      </c>
      <c r="I357" s="4">
        <v>1690.932</v>
      </c>
      <c r="J357" s="4">
        <v>-78.918</v>
      </c>
      <c r="K357" s="4">
        <v>94.938</v>
      </c>
      <c r="L357" s="4">
        <v>365.178</v>
      </c>
      <c r="M357" s="4">
        <v>929.805</v>
      </c>
      <c r="N357" s="4">
        <v>1389.315</v>
      </c>
      <c r="O357" s="4">
        <v>1264.503</v>
      </c>
      <c r="P357" s="4">
        <v>1066.114</v>
      </c>
    </row>
    <row r="358" spans="1:16">
      <c r="A358" s="1" t="s">
        <v>71</v>
      </c>
      <c r="B358" s="1" t="s">
        <v>17</v>
      </c>
      <c r="C358" s="1" t="s">
        <v>8</v>
      </c>
      <c r="D358" s="1" t="s">
        <v>84</v>
      </c>
      <c r="E358" s="1" t="s">
        <v>10</v>
      </c>
      <c r="F358" s="4">
        <v>10245.454</v>
      </c>
      <c r="G358" s="4">
        <v>11912.706</v>
      </c>
      <c r="H358" s="4">
        <v>6694.085</v>
      </c>
      <c r="I358" s="4">
        <v>1763.855</v>
      </c>
      <c r="J358" s="4">
        <v>23.812</v>
      </c>
      <c r="K358" s="4">
        <v>6.607</v>
      </c>
      <c r="L358" s="4">
        <v>2.683</v>
      </c>
      <c r="M358" s="4">
        <v>2.55</v>
      </c>
      <c r="N358" s="4">
        <v>2.772</v>
      </c>
      <c r="O358" s="4">
        <v>3.117</v>
      </c>
      <c r="P358" s="4">
        <v>4.538</v>
      </c>
    </row>
    <row r="359" spans="1:16">
      <c r="A359" s="1" t="s">
        <v>71</v>
      </c>
      <c r="B359" s="1" t="s">
        <v>18</v>
      </c>
      <c r="C359" s="1" t="s">
        <v>8</v>
      </c>
      <c r="D359" s="1" t="s">
        <v>84</v>
      </c>
      <c r="E359" s="1" t="s">
        <v>10</v>
      </c>
      <c r="F359" s="4">
        <v>10245.454</v>
      </c>
      <c r="G359" s="4">
        <v>11912.706</v>
      </c>
      <c r="H359" s="4">
        <v>11927.734</v>
      </c>
      <c r="I359" s="4">
        <v>9009.382</v>
      </c>
      <c r="J359" s="4">
        <v>4735.157</v>
      </c>
      <c r="K359" s="4">
        <v>2837.881</v>
      </c>
      <c r="L359" s="4">
        <v>1978.6</v>
      </c>
      <c r="M359" s="4">
        <v>1252.352</v>
      </c>
      <c r="N359" s="4">
        <v>500.902</v>
      </c>
      <c r="O359" s="4">
        <v>108.269</v>
      </c>
      <c r="P359" s="4">
        <v>-75.703</v>
      </c>
    </row>
    <row r="360" spans="1:16">
      <c r="A360" s="1" t="s">
        <v>71</v>
      </c>
      <c r="B360" s="1" t="s">
        <v>73</v>
      </c>
      <c r="C360" s="1" t="s">
        <v>8</v>
      </c>
      <c r="D360" s="1" t="s">
        <v>84</v>
      </c>
      <c r="E360" s="1" t="s">
        <v>10</v>
      </c>
      <c r="F360" s="4">
        <v>10245.454</v>
      </c>
      <c r="G360" s="4">
        <v>11912.706</v>
      </c>
      <c r="H360" s="4">
        <v>11933.54</v>
      </c>
      <c r="I360" s="4">
        <v>9037.703</v>
      </c>
      <c r="J360" s="4">
        <v>4749.198</v>
      </c>
      <c r="K360" s="4">
        <v>2846.678</v>
      </c>
      <c r="L360" s="4">
        <v>2013.067</v>
      </c>
      <c r="M360" s="4">
        <v>1252.212</v>
      </c>
      <c r="N360" s="4">
        <v>351.223</v>
      </c>
      <c r="O360" s="4">
        <v>-391.738</v>
      </c>
      <c r="P360" s="4">
        <v>-1047.864</v>
      </c>
    </row>
    <row r="361" spans="1:16">
      <c r="A361" s="1" t="s">
        <v>71</v>
      </c>
      <c r="B361" s="1" t="s">
        <v>49</v>
      </c>
      <c r="C361" s="1" t="s">
        <v>8</v>
      </c>
      <c r="D361" s="1" t="s">
        <v>84</v>
      </c>
      <c r="E361" s="1" t="s">
        <v>10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84</v>
      </c>
      <c r="E362" s="1" t="s">
        <v>10</v>
      </c>
      <c r="F362" s="4">
        <v>10245.454</v>
      </c>
      <c r="G362" s="4">
        <v>11912.706</v>
      </c>
      <c r="H362" s="4">
        <v>12627.47</v>
      </c>
      <c r="I362" s="4">
        <v>9922.249</v>
      </c>
      <c r="J362" s="4">
        <v>5656.596</v>
      </c>
      <c r="K362" s="4">
        <v>3124.882</v>
      </c>
      <c r="L362" s="4">
        <v>2228.549</v>
      </c>
      <c r="M362" s="4">
        <v>1687.077</v>
      </c>
      <c r="N362" s="4">
        <v>1183.251</v>
      </c>
      <c r="O362" s="4">
        <v>795.938</v>
      </c>
      <c r="P362" s="4">
        <v>543.972</v>
      </c>
    </row>
    <row r="363" spans="1:16">
      <c r="A363" s="1" t="s">
        <v>71</v>
      </c>
      <c r="B363" s="1" t="s">
        <v>20</v>
      </c>
      <c r="C363" s="1" t="s">
        <v>8</v>
      </c>
      <c r="D363" s="1" t="s">
        <v>84</v>
      </c>
      <c r="E363" s="1" t="s">
        <v>10</v>
      </c>
      <c r="F363" s="4">
        <v>10245.454</v>
      </c>
      <c r="G363" s="4">
        <v>11912.706</v>
      </c>
      <c r="H363" s="4">
        <v>10615.542</v>
      </c>
      <c r="I363" s="4">
        <v>7713.281</v>
      </c>
      <c r="J363" s="4">
        <v>3483.967</v>
      </c>
      <c r="K363" s="4">
        <v>1429.813</v>
      </c>
      <c r="L363" s="4">
        <v>582.721</v>
      </c>
      <c r="M363" s="4">
        <v>212.838</v>
      </c>
      <c r="N363" s="4">
        <v>7.558</v>
      </c>
      <c r="O363" s="4">
        <v>3.42</v>
      </c>
      <c r="P363" s="4">
        <v>2.879</v>
      </c>
    </row>
    <row r="364" spans="1:16">
      <c r="A364" s="1" t="s">
        <v>71</v>
      </c>
      <c r="B364" s="1" t="s">
        <v>74</v>
      </c>
      <c r="C364" s="1" t="s">
        <v>8</v>
      </c>
      <c r="D364" s="1" t="s">
        <v>84</v>
      </c>
      <c r="E364" s="1" t="s">
        <v>10</v>
      </c>
      <c r="F364" s="4">
        <v>10245.454</v>
      </c>
      <c r="G364" s="4">
        <v>11912.706</v>
      </c>
      <c r="H364" s="4">
        <v>10577.404</v>
      </c>
      <c r="I364" s="4">
        <v>7677.989</v>
      </c>
      <c r="J364" s="4">
        <v>3462.885</v>
      </c>
      <c r="K364" s="4">
        <v>1430.591</v>
      </c>
      <c r="L364" s="4">
        <v>597</v>
      </c>
      <c r="M364" s="4">
        <v>232.089</v>
      </c>
      <c r="N364" s="4">
        <v>8.03</v>
      </c>
      <c r="O364" s="4">
        <v>3.53</v>
      </c>
      <c r="P364" s="4">
        <v>2.894</v>
      </c>
    </row>
    <row r="365" spans="1:16">
      <c r="A365" s="1" t="s">
        <v>71</v>
      </c>
      <c r="B365" s="1" t="s">
        <v>50</v>
      </c>
      <c r="C365" s="1" t="s">
        <v>8</v>
      </c>
      <c r="D365" s="1" t="s">
        <v>84</v>
      </c>
      <c r="E365" s="1" t="s">
        <v>10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84</v>
      </c>
      <c r="E366" s="1" t="s">
        <v>10</v>
      </c>
      <c r="F366" s="4">
        <v>10245.454</v>
      </c>
      <c r="G366" s="4">
        <v>11912.706</v>
      </c>
      <c r="H366" s="4">
        <v>15970.868</v>
      </c>
      <c r="I366" s="4">
        <v>20577.547</v>
      </c>
      <c r="J366" s="4">
        <v>24225.662</v>
      </c>
      <c r="K366" s="4">
        <v>26441.992</v>
      </c>
      <c r="L366" s="4">
        <v>26729.276</v>
      </c>
      <c r="M366" s="4">
        <v>25517.109</v>
      </c>
      <c r="N366" s="4">
        <v>23392.487</v>
      </c>
      <c r="O366" s="4">
        <v>20041.281</v>
      </c>
      <c r="P366" s="4">
        <v>17445.851</v>
      </c>
    </row>
    <row r="367" spans="1:16">
      <c r="A367" s="1" t="s">
        <v>71</v>
      </c>
      <c r="B367" s="1" t="s">
        <v>51</v>
      </c>
      <c r="C367" s="1" t="s">
        <v>8</v>
      </c>
      <c r="D367" s="1" t="s">
        <v>84</v>
      </c>
      <c r="E367" s="1" t="s">
        <v>10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84</v>
      </c>
      <c r="E368" s="1" t="s">
        <v>10</v>
      </c>
      <c r="F368" s="4">
        <v>10245.454</v>
      </c>
      <c r="G368" s="4">
        <v>11912.706</v>
      </c>
      <c r="H368" s="4">
        <v>15177.741</v>
      </c>
      <c r="I368" s="4">
        <v>18175.725</v>
      </c>
      <c r="J368" s="4">
        <v>20344.761</v>
      </c>
      <c r="K368" s="4">
        <v>21587.768</v>
      </c>
      <c r="L368" s="4">
        <v>22220.882</v>
      </c>
      <c r="M368" s="4">
        <v>22391.301</v>
      </c>
      <c r="N368" s="4">
        <v>21846.7</v>
      </c>
      <c r="O368" s="4">
        <v>19523.785</v>
      </c>
      <c r="P368" s="4">
        <v>16051.396</v>
      </c>
    </row>
    <row r="369" spans="1:16">
      <c r="A369" s="1" t="s">
        <v>71</v>
      </c>
      <c r="B369" s="1" t="s">
        <v>22</v>
      </c>
      <c r="C369" s="1" t="s">
        <v>8</v>
      </c>
      <c r="D369" s="1" t="s">
        <v>84</v>
      </c>
      <c r="E369" s="1" t="s">
        <v>10</v>
      </c>
      <c r="F369" s="4">
        <v>10245.454</v>
      </c>
      <c r="G369" s="4">
        <v>11912.706</v>
      </c>
      <c r="H369" s="4">
        <v>11804.384</v>
      </c>
      <c r="I369" s="4">
        <v>8920.196</v>
      </c>
      <c r="J369" s="4">
        <v>5048.83</v>
      </c>
      <c r="K369" s="4">
        <v>3213.182</v>
      </c>
      <c r="L369" s="4">
        <v>2122.349</v>
      </c>
      <c r="M369" s="4">
        <v>1247.962</v>
      </c>
      <c r="N369" s="4">
        <v>834.773</v>
      </c>
      <c r="O369" s="4">
        <v>565.732</v>
      </c>
      <c r="P369" s="4">
        <v>343.676</v>
      </c>
    </row>
    <row r="370" spans="1:16">
      <c r="A370" s="1" t="s">
        <v>71</v>
      </c>
      <c r="B370" s="1" t="s">
        <v>23</v>
      </c>
      <c r="C370" s="1" t="s">
        <v>8</v>
      </c>
      <c r="D370" s="1" t="s">
        <v>84</v>
      </c>
      <c r="E370" s="1" t="s">
        <v>10</v>
      </c>
      <c r="F370" s="4">
        <v>10245.454</v>
      </c>
      <c r="G370" s="4">
        <v>11912.706</v>
      </c>
      <c r="H370" s="4">
        <v>11684.416</v>
      </c>
      <c r="I370" s="4">
        <v>8774.737</v>
      </c>
      <c r="J370" s="4">
        <v>5376.537</v>
      </c>
      <c r="K370" s="4">
        <v>4102.685</v>
      </c>
      <c r="L370" s="4">
        <v>3604.856</v>
      </c>
      <c r="M370" s="4">
        <v>2921.12</v>
      </c>
      <c r="N370" s="4">
        <v>2216.812</v>
      </c>
      <c r="O370" s="4">
        <v>1510.722</v>
      </c>
      <c r="P370" s="4">
        <v>1199.194</v>
      </c>
    </row>
    <row r="371" spans="1:16">
      <c r="A371" s="1" t="s">
        <v>71</v>
      </c>
      <c r="B371" s="1" t="s">
        <v>24</v>
      </c>
      <c r="C371" s="1" t="s">
        <v>8</v>
      </c>
      <c r="D371" s="1" t="s">
        <v>84</v>
      </c>
      <c r="E371" s="1" t="s">
        <v>10</v>
      </c>
      <c r="F371" s="4">
        <v>10245.454</v>
      </c>
      <c r="G371" s="4">
        <v>11912.706</v>
      </c>
      <c r="H371" s="4">
        <v>11165.909</v>
      </c>
      <c r="I371" s="4">
        <v>7661.598</v>
      </c>
      <c r="J371" s="4">
        <v>3781.913</v>
      </c>
      <c r="K371" s="4">
        <v>2481.507</v>
      </c>
      <c r="L371" s="4">
        <v>1794.922</v>
      </c>
      <c r="M371" s="4">
        <v>1052.688</v>
      </c>
      <c r="N371" s="4">
        <v>452.299</v>
      </c>
      <c r="O371" s="4">
        <v>294.97</v>
      </c>
      <c r="P371" s="4">
        <v>222.363</v>
      </c>
    </row>
    <row r="372" spans="1:16">
      <c r="A372" s="1" t="s">
        <v>71</v>
      </c>
      <c r="B372" s="1" t="s">
        <v>25</v>
      </c>
      <c r="C372" s="1" t="s">
        <v>8</v>
      </c>
      <c r="D372" s="1" t="s">
        <v>84</v>
      </c>
      <c r="E372" s="1" t="s">
        <v>10</v>
      </c>
      <c r="F372" s="4">
        <v>10245.454</v>
      </c>
      <c r="G372" s="4">
        <v>11912.706</v>
      </c>
      <c r="H372" s="4">
        <v>10109.55</v>
      </c>
      <c r="I372" s="4">
        <v>6559.877</v>
      </c>
      <c r="J372" s="4">
        <v>3710.471</v>
      </c>
      <c r="K372" s="4">
        <v>2968.482</v>
      </c>
      <c r="L372" s="4">
        <v>2593.332</v>
      </c>
      <c r="M372" s="4">
        <v>2656.864</v>
      </c>
      <c r="N372" s="4">
        <v>2711.123</v>
      </c>
      <c r="O372" s="4">
        <v>2571.575</v>
      </c>
      <c r="P372" s="4">
        <v>2414.713</v>
      </c>
    </row>
    <row r="373" spans="1:16">
      <c r="A373" s="1" t="s">
        <v>71</v>
      </c>
      <c r="B373" s="1" t="s">
        <v>26</v>
      </c>
      <c r="C373" s="1" t="s">
        <v>8</v>
      </c>
      <c r="D373" s="1" t="s">
        <v>84</v>
      </c>
      <c r="E373" s="1" t="s">
        <v>10</v>
      </c>
      <c r="F373" s="4">
        <v>10245.454</v>
      </c>
      <c r="G373" s="4">
        <v>11912.706</v>
      </c>
      <c r="H373" s="4">
        <v>11412.51</v>
      </c>
      <c r="I373" s="4">
        <v>9314.838</v>
      </c>
      <c r="J373" s="4">
        <v>5759.174</v>
      </c>
      <c r="K373" s="4">
        <v>2469.93</v>
      </c>
      <c r="L373" s="4">
        <v>422.875</v>
      </c>
      <c r="M373" s="4">
        <v>8.135</v>
      </c>
      <c r="N373" s="4">
        <v>2.963</v>
      </c>
      <c r="O373" s="4">
        <v>3.225</v>
      </c>
      <c r="P373" s="4">
        <v>2.848</v>
      </c>
    </row>
    <row r="374" spans="1:16">
      <c r="A374" s="1" t="s">
        <v>71</v>
      </c>
      <c r="B374" s="1" t="s">
        <v>27</v>
      </c>
      <c r="C374" s="1" t="s">
        <v>8</v>
      </c>
      <c r="D374" s="1" t="s">
        <v>84</v>
      </c>
      <c r="E374" s="1" t="s">
        <v>10</v>
      </c>
      <c r="F374" s="4">
        <v>10245.454</v>
      </c>
      <c r="G374" s="4">
        <v>11912.706</v>
      </c>
      <c r="H374" s="4">
        <v>8651.197</v>
      </c>
      <c r="I374" s="4">
        <v>5404.075</v>
      </c>
      <c r="J374" s="4">
        <v>3159.235</v>
      </c>
      <c r="K374" s="4">
        <v>3028.27</v>
      </c>
      <c r="L374" s="4">
        <v>3081.892</v>
      </c>
      <c r="M374" s="4">
        <v>2880.963</v>
      </c>
      <c r="N374" s="4">
        <v>2264.052</v>
      </c>
      <c r="O374" s="4">
        <v>1345.948</v>
      </c>
      <c r="P374" s="4">
        <v>860.118</v>
      </c>
    </row>
    <row r="375" spans="1:16">
      <c r="A375" s="1" t="s">
        <v>71</v>
      </c>
      <c r="B375" s="1" t="s">
        <v>28</v>
      </c>
      <c r="C375" s="1" t="s">
        <v>8</v>
      </c>
      <c r="D375" s="1" t="s">
        <v>84</v>
      </c>
      <c r="E375" s="1" t="s">
        <v>10</v>
      </c>
      <c r="F375" s="4">
        <v>10245.454</v>
      </c>
      <c r="G375" s="4">
        <v>11705.68</v>
      </c>
      <c r="H375" s="4">
        <v>13037.97</v>
      </c>
      <c r="I375" s="4">
        <v>9507.718</v>
      </c>
      <c r="J375" s="4">
        <v>4847.963</v>
      </c>
      <c r="K375" s="4">
        <v>2545.907</v>
      </c>
      <c r="L375" s="4">
        <v>2223.375</v>
      </c>
      <c r="M375" s="4">
        <v>2086.343</v>
      </c>
      <c r="N375" s="4">
        <v>1761.719</v>
      </c>
      <c r="O375" s="4">
        <v>1235.589</v>
      </c>
      <c r="P375" s="4">
        <v>737.423</v>
      </c>
    </row>
    <row r="376" spans="1:16">
      <c r="A376" s="1" t="s">
        <v>71</v>
      </c>
      <c r="B376" s="1" t="s">
        <v>30</v>
      </c>
      <c r="C376" s="1" t="s">
        <v>8</v>
      </c>
      <c r="D376" s="1" t="s">
        <v>84</v>
      </c>
      <c r="E376" s="1" t="s">
        <v>10</v>
      </c>
      <c r="F376" s="4">
        <v>10245.454</v>
      </c>
      <c r="G376" s="4">
        <v>11689.92</v>
      </c>
      <c r="H376" s="4">
        <v>14230.37</v>
      </c>
      <c r="I376" s="4">
        <v>15711.76</v>
      </c>
      <c r="J376" s="4">
        <v>16152.37</v>
      </c>
      <c r="K376" s="4">
        <v>16183.07</v>
      </c>
      <c r="L376" s="4">
        <v>15735.42</v>
      </c>
      <c r="M376" s="4">
        <v>14885.74</v>
      </c>
      <c r="N376" s="4">
        <v>13856.56</v>
      </c>
      <c r="O376" s="4">
        <v>12384.67</v>
      </c>
      <c r="P376" s="4">
        <v>10368.24</v>
      </c>
    </row>
    <row r="377" spans="1:16">
      <c r="A377" s="1" t="s">
        <v>71</v>
      </c>
      <c r="B377" s="1" t="s">
        <v>32</v>
      </c>
      <c r="C377" s="1" t="s">
        <v>8</v>
      </c>
      <c r="D377" s="1" t="s">
        <v>84</v>
      </c>
      <c r="E377" s="1" t="s">
        <v>10</v>
      </c>
      <c r="F377" s="4">
        <v>10245.454</v>
      </c>
      <c r="G377" s="4">
        <v>11912.706</v>
      </c>
      <c r="H377" s="4">
        <v>16103.592</v>
      </c>
      <c r="I377" s="4">
        <v>21118.143</v>
      </c>
      <c r="J377" s="4">
        <v>25330.626</v>
      </c>
      <c r="K377" s="4">
        <v>28322.353</v>
      </c>
      <c r="L377" s="4">
        <v>29967.144</v>
      </c>
      <c r="M377" s="4">
        <v>30564.971</v>
      </c>
      <c r="N377" s="4">
        <v>30223.76</v>
      </c>
      <c r="O377" s="4">
        <v>27919.013</v>
      </c>
      <c r="P377" s="4">
        <v>24694.744</v>
      </c>
    </row>
    <row r="378" spans="1:16">
      <c r="A378" s="1" t="s">
        <v>71</v>
      </c>
      <c r="B378" s="1" t="s">
        <v>33</v>
      </c>
      <c r="C378" s="1" t="s">
        <v>8</v>
      </c>
      <c r="D378" s="1" t="s">
        <v>84</v>
      </c>
      <c r="E378" s="1" t="s">
        <v>10</v>
      </c>
      <c r="F378" s="4">
        <v>10245.454</v>
      </c>
      <c r="G378" s="4">
        <v>11912.706</v>
      </c>
      <c r="H378" s="4">
        <v>16071.916</v>
      </c>
      <c r="I378" s="4">
        <v>20860.911</v>
      </c>
      <c r="J378" s="4">
        <v>24664.107</v>
      </c>
      <c r="K378" s="4">
        <v>27083.376</v>
      </c>
      <c r="L378" s="4">
        <v>28037.136</v>
      </c>
      <c r="M378" s="4">
        <v>28610.415</v>
      </c>
      <c r="N378" s="4">
        <v>29494.32</v>
      </c>
      <c r="O378" s="4">
        <v>30373.846</v>
      </c>
      <c r="P378" s="4">
        <v>33292.578</v>
      </c>
    </row>
    <row r="379" spans="1:16">
      <c r="A379" s="1" t="s">
        <v>71</v>
      </c>
      <c r="B379" s="1" t="s">
        <v>34</v>
      </c>
      <c r="C379" s="1" t="s">
        <v>8</v>
      </c>
      <c r="D379" s="1" t="s">
        <v>84</v>
      </c>
      <c r="E379" s="1" t="s">
        <v>10</v>
      </c>
      <c r="F379" s="4">
        <v>10245.454</v>
      </c>
      <c r="G379" s="4">
        <v>11912.706</v>
      </c>
      <c r="H379" s="4">
        <v>15966.675</v>
      </c>
      <c r="I379" s="4">
        <v>20571.844</v>
      </c>
      <c r="J379" s="4">
        <v>24225.856</v>
      </c>
      <c r="K379" s="4">
        <v>26403.863</v>
      </c>
      <c r="L379" s="4">
        <v>26616.307</v>
      </c>
      <c r="M379" s="4">
        <v>25197.169</v>
      </c>
      <c r="N379" s="4">
        <v>22739.517</v>
      </c>
      <c r="O379" s="4">
        <v>19050.684</v>
      </c>
      <c r="P379" s="4">
        <v>16139.055</v>
      </c>
    </row>
    <row r="380" spans="1:16">
      <c r="A380" s="1" t="s">
        <v>71</v>
      </c>
      <c r="B380" s="1" t="s">
        <v>35</v>
      </c>
      <c r="C380" s="1" t="s">
        <v>8</v>
      </c>
      <c r="D380" s="1" t="s">
        <v>84</v>
      </c>
      <c r="E380" s="1" t="s">
        <v>10</v>
      </c>
      <c r="F380" s="4">
        <v>10245.454</v>
      </c>
      <c r="G380" s="4">
        <v>11912.706</v>
      </c>
      <c r="H380" s="4">
        <v>16062.5</v>
      </c>
      <c r="I380" s="4">
        <v>20834.757</v>
      </c>
      <c r="J380" s="4">
        <v>24609.145</v>
      </c>
      <c r="K380" s="4">
        <v>26965.993</v>
      </c>
      <c r="L380" s="4">
        <v>27774.202</v>
      </c>
      <c r="M380" s="4">
        <v>28173.171</v>
      </c>
      <c r="N380" s="4">
        <v>28865.544</v>
      </c>
      <c r="O380" s="4">
        <v>29610.448</v>
      </c>
      <c r="P380" s="4">
        <v>33028.291</v>
      </c>
    </row>
    <row r="381" spans="1:16">
      <c r="A381" s="1" t="s">
        <v>71</v>
      </c>
      <c r="B381" s="1" t="s">
        <v>36</v>
      </c>
      <c r="C381" s="1" t="s">
        <v>8</v>
      </c>
      <c r="D381" s="1" t="s">
        <v>84</v>
      </c>
      <c r="E381" s="1" t="s">
        <v>10</v>
      </c>
      <c r="F381" s="4">
        <v>10245.454</v>
      </c>
      <c r="G381" s="4">
        <v>11912.706</v>
      </c>
      <c r="H381" s="4">
        <v>15291.665</v>
      </c>
      <c r="I381" s="4">
        <v>18551.284</v>
      </c>
      <c r="J381" s="4">
        <v>20950.173</v>
      </c>
      <c r="K381" s="4">
        <v>22358.806</v>
      </c>
      <c r="L381" s="4">
        <v>23201.131</v>
      </c>
      <c r="M381" s="4">
        <v>23845.18</v>
      </c>
      <c r="N381" s="4">
        <v>24373.162</v>
      </c>
      <c r="O381" s="4">
        <v>23336.043</v>
      </c>
      <c r="P381" s="4">
        <v>20955.709</v>
      </c>
    </row>
    <row r="382" spans="1:16">
      <c r="A382" s="1" t="s">
        <v>71</v>
      </c>
      <c r="B382" s="1" t="s">
        <v>37</v>
      </c>
      <c r="C382" s="1" t="s">
        <v>8</v>
      </c>
      <c r="D382" s="1" t="s">
        <v>84</v>
      </c>
      <c r="E382" s="1" t="s">
        <v>10</v>
      </c>
      <c r="F382" s="4">
        <v>10245.454</v>
      </c>
      <c r="G382" s="4">
        <v>11912.706</v>
      </c>
      <c r="H382" s="4">
        <v>16193.38</v>
      </c>
      <c r="I382" s="4">
        <v>21389.281</v>
      </c>
      <c r="J382" s="4">
        <v>25743.511</v>
      </c>
      <c r="K382" s="4">
        <v>28941.278</v>
      </c>
      <c r="L382" s="4">
        <v>31131.808</v>
      </c>
      <c r="M382" s="4">
        <v>33650.602</v>
      </c>
      <c r="N382" s="4">
        <v>36540.757</v>
      </c>
      <c r="O382" s="4">
        <v>38376.362</v>
      </c>
      <c r="P382" s="4">
        <v>40546.018</v>
      </c>
    </row>
    <row r="383" spans="1:16">
      <c r="A383" s="1" t="s">
        <v>71</v>
      </c>
      <c r="B383" s="1" t="s">
        <v>38</v>
      </c>
      <c r="C383" s="1" t="s">
        <v>8</v>
      </c>
      <c r="D383" s="1" t="s">
        <v>84</v>
      </c>
      <c r="E383" s="1" t="s">
        <v>10</v>
      </c>
      <c r="F383" s="4">
        <v>10245.454</v>
      </c>
      <c r="G383" s="4">
        <v>11912.706</v>
      </c>
      <c r="H383" s="4">
        <v>9778.393</v>
      </c>
      <c r="I383" s="4">
        <v>5937.301</v>
      </c>
      <c r="J383" s="4">
        <v>2894.265</v>
      </c>
      <c r="K383" s="4">
        <v>1500.537</v>
      </c>
      <c r="L383" s="4">
        <v>-117.144</v>
      </c>
      <c r="M383" s="4">
        <v>-1925.599</v>
      </c>
      <c r="N383" s="4">
        <v>-3926.201</v>
      </c>
      <c r="O383" s="4">
        <v>-4895.152</v>
      </c>
      <c r="P383" s="4">
        <v>-4913.11</v>
      </c>
    </row>
    <row r="384" spans="1:16">
      <c r="A384" s="1" t="s">
        <v>71</v>
      </c>
      <c r="B384" s="1" t="s">
        <v>76</v>
      </c>
      <c r="C384" s="1" t="s">
        <v>8</v>
      </c>
      <c r="D384" s="1" t="s">
        <v>84</v>
      </c>
      <c r="E384" s="1" t="s">
        <v>10</v>
      </c>
      <c r="F384" s="4">
        <v>10245.454</v>
      </c>
      <c r="G384" s="4">
        <v>11912.706</v>
      </c>
      <c r="H384" s="4">
        <v>9921.23</v>
      </c>
      <c r="I384" s="4">
        <v>6301.719</v>
      </c>
      <c r="J384" s="4">
        <v>3284.274</v>
      </c>
      <c r="K384" s="4">
        <v>1881.975</v>
      </c>
      <c r="L384" s="4">
        <v>290.376</v>
      </c>
      <c r="M384" s="4">
        <v>-1400.216</v>
      </c>
      <c r="N384" s="4">
        <v>-2562.948</v>
      </c>
      <c r="O384" s="4">
        <v>-3095.362</v>
      </c>
      <c r="P384" s="4">
        <v>-3003.319</v>
      </c>
    </row>
    <row r="385" spans="1:16">
      <c r="A385" s="1" t="s">
        <v>71</v>
      </c>
      <c r="B385" s="1" t="s">
        <v>52</v>
      </c>
      <c r="C385" s="1" t="s">
        <v>8</v>
      </c>
      <c r="D385" s="1" t="s">
        <v>84</v>
      </c>
      <c r="E385" s="1" t="s">
        <v>10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84</v>
      </c>
      <c r="E386" s="1" t="s">
        <v>10</v>
      </c>
      <c r="F386" s="4">
        <v>10559.5554227756</v>
      </c>
      <c r="G386" s="4">
        <v>11081.2011124986</v>
      </c>
      <c r="H386" s="4">
        <v>12883.5329528786</v>
      </c>
      <c r="I386" s="4">
        <v>14439.5346301901</v>
      </c>
      <c r="J386" s="4">
        <v>16855.5946575689</v>
      </c>
      <c r="K386" s="4">
        <v>18645.6404767239</v>
      </c>
      <c r="L386" s="4">
        <v>21742.7294388615</v>
      </c>
      <c r="M386" s="4">
        <v>24583.1237303012</v>
      </c>
      <c r="N386" s="4">
        <v>27516.2590622488</v>
      </c>
      <c r="O386" s="4">
        <v>31586.8125490007</v>
      </c>
      <c r="P386" s="4">
        <v>36262.7982256995</v>
      </c>
    </row>
    <row r="387" spans="1:16">
      <c r="A387" s="1" t="s">
        <v>77</v>
      </c>
      <c r="B387" s="1" t="s">
        <v>11</v>
      </c>
      <c r="C387" s="1" t="s">
        <v>8</v>
      </c>
      <c r="D387" s="1" t="s">
        <v>84</v>
      </c>
      <c r="E387" s="1" t="s">
        <v>10</v>
      </c>
      <c r="F387" s="4">
        <v>10559.5554227756</v>
      </c>
      <c r="G387" s="4">
        <v>11081.2011124986</v>
      </c>
      <c r="H387" s="4">
        <v>8674.31599432502</v>
      </c>
      <c r="I387" s="4">
        <v>4167.5994850954</v>
      </c>
      <c r="J387" s="4">
        <v>2201.92806896864</v>
      </c>
      <c r="K387" s="4">
        <v>-484.715057247342</v>
      </c>
      <c r="L387" s="4">
        <v>-2437.56784459495</v>
      </c>
      <c r="M387" s="4">
        <v>-3214.45920554749</v>
      </c>
      <c r="N387" s="4">
        <v>-3610.21114535848</v>
      </c>
      <c r="O387" s="4">
        <v>-3365.13643235989</v>
      </c>
      <c r="P387" s="4">
        <v>-3097.13318090968</v>
      </c>
    </row>
    <row r="388" spans="1:16">
      <c r="A388" s="1" t="s">
        <v>77</v>
      </c>
      <c r="B388" s="1" t="s">
        <v>12</v>
      </c>
      <c r="C388" s="1" t="s">
        <v>8</v>
      </c>
      <c r="D388" s="1" t="s">
        <v>84</v>
      </c>
      <c r="E388" s="1" t="s">
        <v>10</v>
      </c>
      <c r="F388" s="4">
        <v>10559.5554227756</v>
      </c>
      <c r="G388" s="4">
        <v>11081.2011124986</v>
      </c>
      <c r="H388" s="4">
        <v>6844.48552331157</v>
      </c>
      <c r="I388" s="4">
        <v>4746.4890298107</v>
      </c>
      <c r="J388" s="4">
        <v>1746.17925640626</v>
      </c>
      <c r="K388" s="4">
        <v>74.7953138657508</v>
      </c>
      <c r="L388" s="4">
        <v>7.69263617584754</v>
      </c>
      <c r="M388" s="4">
        <v>0.345978821283691</v>
      </c>
      <c r="N388" s="4">
        <v>0.345813074341924</v>
      </c>
      <c r="O388" s="4">
        <v>0.34467810481156</v>
      </c>
      <c r="P388" s="4">
        <v>0.34142473622121</v>
      </c>
    </row>
    <row r="389" spans="1:16">
      <c r="A389" s="1" t="s">
        <v>77</v>
      </c>
      <c r="B389" s="1" t="s">
        <v>13</v>
      </c>
      <c r="C389" s="1" t="s">
        <v>8</v>
      </c>
      <c r="D389" s="1" t="s">
        <v>84</v>
      </c>
      <c r="E389" s="1" t="s">
        <v>10</v>
      </c>
      <c r="F389" s="4">
        <v>10559.5554227756</v>
      </c>
      <c r="G389" s="4">
        <v>11081.2011124986</v>
      </c>
      <c r="H389" s="4">
        <v>7952.53649161677</v>
      </c>
      <c r="I389" s="4">
        <v>4216.69739497814</v>
      </c>
      <c r="J389" s="4">
        <v>1947.83683894037</v>
      </c>
      <c r="K389" s="4">
        <v>-2141.64113450351</v>
      </c>
      <c r="L389" s="4">
        <v>-3649.02709324829</v>
      </c>
      <c r="M389" s="4">
        <v>-4633.98225752109</v>
      </c>
      <c r="N389" s="4">
        <v>-4524.51774957524</v>
      </c>
      <c r="O389" s="4">
        <v>-4783.44734859969</v>
      </c>
      <c r="P389" s="4">
        <v>-4609.9305530341</v>
      </c>
    </row>
    <row r="390" spans="1:16">
      <c r="A390" s="1" t="s">
        <v>77</v>
      </c>
      <c r="B390" s="1" t="s">
        <v>14</v>
      </c>
      <c r="C390" s="1" t="s">
        <v>8</v>
      </c>
      <c r="D390" s="1" t="s">
        <v>84</v>
      </c>
      <c r="E390" s="1" t="s">
        <v>10</v>
      </c>
      <c r="F390" s="4">
        <v>10559.5554227756</v>
      </c>
      <c r="G390" s="4">
        <v>11718.5878687717</v>
      </c>
      <c r="H390" s="4">
        <v>8141.11201375734</v>
      </c>
      <c r="I390" s="4">
        <v>3944.11305797908</v>
      </c>
      <c r="J390" s="4">
        <v>1660.75036771791</v>
      </c>
      <c r="K390" s="4">
        <v>-2150.74589813179</v>
      </c>
      <c r="L390" s="4">
        <v>-4189.65770853342</v>
      </c>
      <c r="M390" s="4">
        <v>-5439.81691071068</v>
      </c>
      <c r="N390" s="4">
        <v>-6913.68401365921</v>
      </c>
      <c r="O390" s="4">
        <v>-7219.73423038931</v>
      </c>
      <c r="P390" s="4">
        <v>-7115.43780856615</v>
      </c>
    </row>
    <row r="391" spans="1:16">
      <c r="A391" s="1" t="s">
        <v>77</v>
      </c>
      <c r="B391" s="1" t="s">
        <v>15</v>
      </c>
      <c r="C391" s="1" t="s">
        <v>8</v>
      </c>
      <c r="D391" s="1" t="s">
        <v>84</v>
      </c>
      <c r="E391" s="1" t="s">
        <v>10</v>
      </c>
      <c r="F391" s="4">
        <v>10559.5554227756</v>
      </c>
      <c r="G391" s="4">
        <v>11081.2011124986</v>
      </c>
      <c r="H391" s="4">
        <v>7147.26494093108</v>
      </c>
      <c r="I391" s="4">
        <v>3736.83039560872</v>
      </c>
      <c r="J391" s="4">
        <v>1509.04120167368</v>
      </c>
      <c r="K391" s="4">
        <v>-621.566681041594</v>
      </c>
      <c r="L391" s="4">
        <v>-1506.49700849005</v>
      </c>
      <c r="M391" s="4">
        <v>-2089.33786108129</v>
      </c>
      <c r="N391" s="4">
        <v>-2411.70782913301</v>
      </c>
      <c r="O391" s="4">
        <v>-2613.80001207685</v>
      </c>
      <c r="P391" s="4">
        <v>-2822.92856483113</v>
      </c>
    </row>
    <row r="392" spans="1:16">
      <c r="A392" s="1" t="s">
        <v>77</v>
      </c>
      <c r="B392" s="1" t="s">
        <v>16</v>
      </c>
      <c r="C392" s="1" t="s">
        <v>8</v>
      </c>
      <c r="D392" s="1" t="s">
        <v>84</v>
      </c>
      <c r="E392" s="1" t="s">
        <v>10</v>
      </c>
      <c r="F392" s="4">
        <v>10559.5554227756</v>
      </c>
      <c r="G392" s="4">
        <v>11718.5878687717</v>
      </c>
      <c r="H392" s="4">
        <v>6899.13499024954</v>
      </c>
      <c r="I392" s="4">
        <v>3415.65813256119</v>
      </c>
      <c r="J392" s="4">
        <v>988.101380414168</v>
      </c>
      <c r="K392" s="4">
        <v>-669.002916808197</v>
      </c>
      <c r="L392" s="4">
        <v>-1423.06368129348</v>
      </c>
      <c r="M392" s="4">
        <v>-1952.56041537264</v>
      </c>
      <c r="N392" s="4">
        <v>-2233.60634107872</v>
      </c>
      <c r="O392" s="4">
        <v>-2958.15934814582</v>
      </c>
      <c r="P392" s="4">
        <v>-2493.43152437302</v>
      </c>
    </row>
    <row r="393" spans="1:16">
      <c r="A393" s="1" t="s">
        <v>77</v>
      </c>
      <c r="B393" s="1" t="s">
        <v>17</v>
      </c>
      <c r="C393" s="1" t="s">
        <v>8</v>
      </c>
      <c r="D393" s="1" t="s">
        <v>84</v>
      </c>
      <c r="E393" s="1" t="s">
        <v>10</v>
      </c>
      <c r="F393" s="4">
        <v>10559.5554227756</v>
      </c>
      <c r="G393" s="4">
        <v>11081.2011124986</v>
      </c>
      <c r="H393" s="4">
        <v>6897.83644758536</v>
      </c>
      <c r="I393" s="4">
        <v>5330.72270669304</v>
      </c>
      <c r="J393" s="4">
        <v>2400.27979734263</v>
      </c>
      <c r="K393" s="4">
        <v>143.835773099603</v>
      </c>
      <c r="L393" s="4">
        <v>3.83079752645348</v>
      </c>
      <c r="M393" s="4">
        <v>0.346564414360348</v>
      </c>
      <c r="N393" s="4">
        <v>0.34809959074278</v>
      </c>
      <c r="O393" s="4">
        <v>0.325529090016773</v>
      </c>
      <c r="P393" s="4">
        <v>0.243008524290459</v>
      </c>
    </row>
    <row r="394" spans="1:16">
      <c r="A394" s="1" t="s">
        <v>77</v>
      </c>
      <c r="B394" s="1" t="s">
        <v>18</v>
      </c>
      <c r="C394" s="1" t="s">
        <v>8</v>
      </c>
      <c r="D394" s="1" t="s">
        <v>84</v>
      </c>
      <c r="E394" s="1" t="s">
        <v>10</v>
      </c>
      <c r="F394" s="4">
        <v>10559.5554227756</v>
      </c>
      <c r="G394" s="4">
        <v>11081.2011124986</v>
      </c>
      <c r="H394" s="4">
        <v>10315.8495790245</v>
      </c>
      <c r="I394" s="4">
        <v>8052.93040979672</v>
      </c>
      <c r="J394" s="4">
        <v>3445.69958993766</v>
      </c>
      <c r="K394" s="4">
        <v>1903.6545240676</v>
      </c>
      <c r="L394" s="4">
        <v>1580.06236557095</v>
      </c>
      <c r="M394" s="4">
        <v>1148.70604064979</v>
      </c>
      <c r="N394" s="4">
        <v>556.684220113972</v>
      </c>
      <c r="O394" s="4">
        <v>-460.672678365455</v>
      </c>
      <c r="P394" s="4">
        <v>-581.61431231687</v>
      </c>
    </row>
    <row r="395" spans="1:16">
      <c r="A395" s="1" t="s">
        <v>77</v>
      </c>
      <c r="B395" s="1" t="s">
        <v>19</v>
      </c>
      <c r="C395" s="1" t="s">
        <v>8</v>
      </c>
      <c r="D395" s="1" t="s">
        <v>84</v>
      </c>
      <c r="E395" s="1" t="s">
        <v>10</v>
      </c>
      <c r="F395" s="4">
        <v>10559.5554227756</v>
      </c>
      <c r="G395" s="4">
        <v>11081.2011124986</v>
      </c>
      <c r="H395" s="4">
        <v>10268.939007388</v>
      </c>
      <c r="I395" s="4">
        <v>8436.06920682667</v>
      </c>
      <c r="J395" s="4">
        <v>5805.39908176374</v>
      </c>
      <c r="K395" s="4">
        <v>1169.01246345312</v>
      </c>
      <c r="L395" s="4">
        <v>993.483857759782</v>
      </c>
      <c r="M395" s="4">
        <v>836.266522338615</v>
      </c>
      <c r="N395" s="4">
        <v>622.986372639113</v>
      </c>
      <c r="O395" s="4">
        <v>410.320691453532</v>
      </c>
      <c r="P395" s="4">
        <v>286.220543436734</v>
      </c>
    </row>
    <row r="396" spans="1:16">
      <c r="A396" s="1" t="s">
        <v>77</v>
      </c>
      <c r="B396" s="1" t="s">
        <v>20</v>
      </c>
      <c r="C396" s="1" t="s">
        <v>8</v>
      </c>
      <c r="D396" s="1" t="s">
        <v>84</v>
      </c>
      <c r="E396" s="1" t="s">
        <v>10</v>
      </c>
      <c r="F396" s="4">
        <v>10559.5554227756</v>
      </c>
      <c r="G396" s="4">
        <v>11081.2011124986</v>
      </c>
      <c r="H396" s="4">
        <v>10065.8405607274</v>
      </c>
      <c r="I396" s="4">
        <v>7964.63961071173</v>
      </c>
      <c r="J396" s="4">
        <v>4673.08499851071</v>
      </c>
      <c r="K396" s="4">
        <v>1268.64134531462</v>
      </c>
      <c r="L396" s="4">
        <v>135.593612535754</v>
      </c>
      <c r="M396" s="4">
        <v>83.8033126947361</v>
      </c>
      <c r="N396" s="4">
        <v>67.1316623705244</v>
      </c>
      <c r="O396" s="4">
        <v>2.48970099966863</v>
      </c>
      <c r="P396" s="4">
        <v>0.239193870316619</v>
      </c>
    </row>
    <row r="397" spans="1:16">
      <c r="A397" s="1" t="s">
        <v>77</v>
      </c>
      <c r="B397" s="1" t="s">
        <v>21</v>
      </c>
      <c r="C397" s="1" t="s">
        <v>8</v>
      </c>
      <c r="D397" s="1" t="s">
        <v>84</v>
      </c>
      <c r="E397" s="1" t="s">
        <v>10</v>
      </c>
      <c r="F397" s="4">
        <v>10559.5554227756</v>
      </c>
      <c r="G397" s="4">
        <v>11081.2011124986</v>
      </c>
      <c r="H397" s="4">
        <v>11736.6340622141</v>
      </c>
      <c r="I397" s="4">
        <v>12300.8429196252</v>
      </c>
      <c r="J397" s="4">
        <v>12705.5698559569</v>
      </c>
      <c r="K397" s="4">
        <v>12421.1466953824</v>
      </c>
      <c r="L397" s="4">
        <v>14044.0806868836</v>
      </c>
      <c r="M397" s="4">
        <v>16559.8042007309</v>
      </c>
      <c r="N397" s="4">
        <v>18373.7852544541</v>
      </c>
      <c r="O397" s="4">
        <v>20861.3098174304</v>
      </c>
      <c r="P397" s="4">
        <v>23164.8862883198</v>
      </c>
    </row>
    <row r="398" spans="1:16">
      <c r="A398" s="1" t="s">
        <v>77</v>
      </c>
      <c r="B398" s="1" t="s">
        <v>22</v>
      </c>
      <c r="C398" s="1" t="s">
        <v>8</v>
      </c>
      <c r="D398" s="1" t="s">
        <v>84</v>
      </c>
      <c r="E398" s="1" t="s">
        <v>10</v>
      </c>
      <c r="F398" s="4">
        <v>10559.5554227756</v>
      </c>
      <c r="G398" s="4">
        <v>11081.2011124986</v>
      </c>
      <c r="H398" s="4">
        <v>10525.8334020241</v>
      </c>
      <c r="I398" s="4">
        <v>8723.62132568945</v>
      </c>
      <c r="J398" s="4">
        <v>3975.63251402073</v>
      </c>
      <c r="K398" s="4">
        <v>2560.04072835929</v>
      </c>
      <c r="L398" s="4">
        <v>1986.39218049854</v>
      </c>
      <c r="M398" s="4">
        <v>1346.67050960303</v>
      </c>
      <c r="N398" s="4">
        <v>91.3686052258397</v>
      </c>
      <c r="O398" s="4">
        <v>-765.105188655513</v>
      </c>
      <c r="P398" s="4">
        <v>-1263.75876980864</v>
      </c>
    </row>
    <row r="399" spans="1:16">
      <c r="A399" s="1" t="s">
        <v>77</v>
      </c>
      <c r="B399" s="1" t="s">
        <v>23</v>
      </c>
      <c r="C399" s="1" t="s">
        <v>8</v>
      </c>
      <c r="D399" s="1" t="s">
        <v>84</v>
      </c>
      <c r="E399" s="1" t="s">
        <v>10</v>
      </c>
      <c r="F399" s="4">
        <v>10559.5554227756</v>
      </c>
      <c r="G399" s="4">
        <v>11081.2011124986</v>
      </c>
      <c r="H399" s="4">
        <v>10217.0891375297</v>
      </c>
      <c r="I399" s="4">
        <v>8036.3020715679</v>
      </c>
      <c r="J399" s="4">
        <v>3658.67357689128</v>
      </c>
      <c r="K399" s="4">
        <v>2063.40018415054</v>
      </c>
      <c r="L399" s="4">
        <v>1738.50233653608</v>
      </c>
      <c r="M399" s="4">
        <v>1056.87199623402</v>
      </c>
      <c r="N399" s="4">
        <v>-55.2706588660051</v>
      </c>
      <c r="O399" s="4">
        <v>-1428.91102604439</v>
      </c>
      <c r="P399" s="4">
        <v>-2194.26162754171</v>
      </c>
    </row>
    <row r="400" spans="1:16">
      <c r="A400" s="1" t="s">
        <v>77</v>
      </c>
      <c r="B400" s="1" t="s">
        <v>24</v>
      </c>
      <c r="C400" s="1" t="s">
        <v>8</v>
      </c>
      <c r="D400" s="1" t="s">
        <v>84</v>
      </c>
      <c r="E400" s="1" t="s">
        <v>10</v>
      </c>
      <c r="F400" s="4">
        <v>10559.5554227756</v>
      </c>
      <c r="G400" s="4">
        <v>11081.2011124986</v>
      </c>
      <c r="H400" s="4">
        <v>10161.5402304611</v>
      </c>
      <c r="I400" s="4">
        <v>7900.72291704498</v>
      </c>
      <c r="J400" s="4">
        <v>3405.66581024113</v>
      </c>
      <c r="K400" s="4">
        <v>1886.32218193277</v>
      </c>
      <c r="L400" s="4">
        <v>1639.25409669128</v>
      </c>
      <c r="M400" s="4">
        <v>1465.35833039519</v>
      </c>
      <c r="N400" s="4">
        <v>624.064545775925</v>
      </c>
      <c r="O400" s="4">
        <v>117.441864609331</v>
      </c>
      <c r="P400" s="4">
        <v>-20.3892783973654</v>
      </c>
    </row>
    <row r="401" spans="1:16">
      <c r="A401" s="1" t="s">
        <v>77</v>
      </c>
      <c r="B401" s="1" t="s">
        <v>25</v>
      </c>
      <c r="C401" s="1" t="s">
        <v>8</v>
      </c>
      <c r="D401" s="1" t="s">
        <v>84</v>
      </c>
      <c r="E401" s="1" t="s">
        <v>10</v>
      </c>
      <c r="F401" s="4">
        <v>10559.5554227756</v>
      </c>
      <c r="G401" s="4">
        <v>11718.5878687717</v>
      </c>
      <c r="H401" s="4">
        <v>9954.41652790649</v>
      </c>
      <c r="I401" s="4">
        <v>7792.44318586109</v>
      </c>
      <c r="J401" s="4">
        <v>3618.40770526117</v>
      </c>
      <c r="K401" s="4">
        <v>2058.80695124803</v>
      </c>
      <c r="L401" s="4">
        <v>1954.22999126198</v>
      </c>
      <c r="M401" s="4">
        <v>1955.47867682491</v>
      </c>
      <c r="N401" s="4">
        <v>1499.98197746479</v>
      </c>
      <c r="O401" s="4">
        <v>413.587995734497</v>
      </c>
      <c r="P401" s="4">
        <v>-6.37385977127891</v>
      </c>
    </row>
    <row r="402" spans="1:16">
      <c r="A402" s="1" t="s">
        <v>77</v>
      </c>
      <c r="B402" s="1" t="s">
        <v>26</v>
      </c>
      <c r="C402" s="1" t="s">
        <v>8</v>
      </c>
      <c r="D402" s="1" t="s">
        <v>84</v>
      </c>
      <c r="E402" s="1" t="s">
        <v>10</v>
      </c>
      <c r="F402" s="4">
        <v>10559.5554227756</v>
      </c>
      <c r="G402" s="4">
        <v>11081.2011124986</v>
      </c>
      <c r="H402" s="4">
        <v>10583.6191982078</v>
      </c>
      <c r="I402" s="4">
        <v>9266.87469685416</v>
      </c>
      <c r="J402" s="4">
        <v>6507.75144279922</v>
      </c>
      <c r="K402" s="4">
        <v>2706.21854194645</v>
      </c>
      <c r="L402" s="4">
        <v>613.862287738225</v>
      </c>
      <c r="M402" s="4">
        <v>211.446366821054</v>
      </c>
      <c r="N402" s="4">
        <v>83.3655393182781</v>
      </c>
      <c r="O402" s="4">
        <v>17.0987779448016</v>
      </c>
      <c r="P402" s="4">
        <v>4.59947822699612</v>
      </c>
    </row>
    <row r="403" spans="1:16">
      <c r="A403" s="1" t="s">
        <v>77</v>
      </c>
      <c r="B403" s="1" t="s">
        <v>27</v>
      </c>
      <c r="C403" s="1" t="s">
        <v>8</v>
      </c>
      <c r="D403" s="1" t="s">
        <v>84</v>
      </c>
      <c r="E403" s="1" t="s">
        <v>10</v>
      </c>
      <c r="F403" s="4">
        <v>10561.1119158549</v>
      </c>
      <c r="G403" s="4">
        <v>9138.65960805996</v>
      </c>
      <c r="H403" s="4">
        <v>7250.10903642737</v>
      </c>
      <c r="I403" s="4">
        <v>6444.64904133414</v>
      </c>
      <c r="J403" s="4">
        <v>5583.83993870704</v>
      </c>
      <c r="K403" s="4">
        <v>4656.68852191528</v>
      </c>
      <c r="L403" s="4">
        <v>4560.36498723944</v>
      </c>
      <c r="M403" s="4">
        <v>4269.50402506338</v>
      </c>
      <c r="N403" s="4">
        <v>4349.34941799981</v>
      </c>
      <c r="O403" s="4">
        <v>4187.63672285261</v>
      </c>
      <c r="P403" s="4">
        <v>4045.49919865113</v>
      </c>
    </row>
    <row r="404" spans="1:16">
      <c r="A404" s="1" t="s">
        <v>77</v>
      </c>
      <c r="B404" s="1" t="s">
        <v>32</v>
      </c>
      <c r="C404" s="1" t="s">
        <v>8</v>
      </c>
      <c r="D404" s="1" t="s">
        <v>84</v>
      </c>
      <c r="E404" s="1" t="s">
        <v>10</v>
      </c>
      <c r="F404" s="4">
        <v>10559.5554227756</v>
      </c>
      <c r="G404" s="4">
        <v>11081.2011124986</v>
      </c>
      <c r="H404" s="4">
        <v>13419.6253766094</v>
      </c>
      <c r="I404" s="4">
        <v>15619.218654957</v>
      </c>
      <c r="J404" s="4">
        <v>18786.9219148171</v>
      </c>
      <c r="K404" s="4">
        <v>20799.9560770686</v>
      </c>
      <c r="L404" s="4">
        <v>23370.5722525223</v>
      </c>
      <c r="M404" s="4">
        <v>26795.0520113204</v>
      </c>
      <c r="N404" s="4">
        <v>30072.4704380232</v>
      </c>
      <c r="O404" s="4">
        <v>34832.8059871392</v>
      </c>
      <c r="P404" s="4">
        <v>39188.9050216087</v>
      </c>
    </row>
    <row r="405" spans="1:16">
      <c r="A405" s="1" t="s">
        <v>77</v>
      </c>
      <c r="B405" s="1" t="s">
        <v>41</v>
      </c>
      <c r="C405" s="1" t="s">
        <v>8</v>
      </c>
      <c r="D405" s="1" t="s">
        <v>84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84</v>
      </c>
      <c r="E406" s="1" t="s">
        <v>10</v>
      </c>
      <c r="F406" s="4">
        <v>10559.5554227756</v>
      </c>
      <c r="G406" s="4">
        <v>11081.2011124986</v>
      </c>
      <c r="H406" s="4">
        <v>12998.3494403279</v>
      </c>
      <c r="I406" s="4">
        <v>15195.149367912</v>
      </c>
      <c r="J406" s="4">
        <v>17971.8880887567</v>
      </c>
      <c r="K406" s="4">
        <v>20398.8031442419</v>
      </c>
      <c r="L406" s="4">
        <v>23720.3741821543</v>
      </c>
      <c r="M406" s="4">
        <v>27617.4025142631</v>
      </c>
      <c r="N406" s="4">
        <v>32252.2122936748</v>
      </c>
      <c r="O406" s="4">
        <v>37107.2300153581</v>
      </c>
      <c r="P406" s="4">
        <v>41246.4546843701</v>
      </c>
    </row>
    <row r="407" spans="1:16">
      <c r="A407" s="1" t="s">
        <v>77</v>
      </c>
      <c r="B407" s="1" t="s">
        <v>34</v>
      </c>
      <c r="C407" s="1" t="s">
        <v>8</v>
      </c>
      <c r="D407" s="1" t="s">
        <v>84</v>
      </c>
      <c r="E407" s="1" t="s">
        <v>10</v>
      </c>
      <c r="F407" s="4">
        <v>10559.5554227756</v>
      </c>
      <c r="G407" s="4">
        <v>11081.2011124986</v>
      </c>
      <c r="H407" s="4">
        <v>12883.5329545559</v>
      </c>
      <c r="I407" s="4">
        <v>14439.5346314387</v>
      </c>
      <c r="J407" s="4">
        <v>16855.5946560221</v>
      </c>
      <c r="K407" s="4">
        <v>18645.6404772241</v>
      </c>
      <c r="L407" s="4">
        <v>21742.7294388494</v>
      </c>
      <c r="M407" s="4">
        <v>24583.1237301147</v>
      </c>
      <c r="N407" s="4">
        <v>27516.2590603604</v>
      </c>
      <c r="O407" s="4">
        <v>31586.8125490313</v>
      </c>
      <c r="P407" s="4">
        <v>36262.7982261122</v>
      </c>
    </row>
    <row r="408" spans="1:16">
      <c r="A408" s="1" t="s">
        <v>77</v>
      </c>
      <c r="B408" s="1" t="s">
        <v>35</v>
      </c>
      <c r="C408" s="1" t="s">
        <v>8</v>
      </c>
      <c r="D408" s="1" t="s">
        <v>84</v>
      </c>
      <c r="E408" s="1" t="s">
        <v>10</v>
      </c>
      <c r="F408" s="4">
        <v>10559.5554227756</v>
      </c>
      <c r="G408" s="4">
        <v>11081.2011124986</v>
      </c>
      <c r="H408" s="4">
        <v>12998.3494311746</v>
      </c>
      <c r="I408" s="4">
        <v>15195.149377899</v>
      </c>
      <c r="J408" s="4">
        <v>17971.8880825184</v>
      </c>
      <c r="K408" s="4">
        <v>20398.8031431388</v>
      </c>
      <c r="L408" s="4">
        <v>23720.3741900536</v>
      </c>
      <c r="M408" s="4">
        <v>27617.4025245967</v>
      </c>
      <c r="N408" s="4">
        <v>32252.2123173685</v>
      </c>
      <c r="O408" s="4">
        <v>37107.2299838294</v>
      </c>
      <c r="P408" s="4">
        <v>41246.4546834073</v>
      </c>
    </row>
    <row r="409" spans="1:16">
      <c r="A409" s="1" t="s">
        <v>77</v>
      </c>
      <c r="B409" s="1" t="s">
        <v>36</v>
      </c>
      <c r="C409" s="1" t="s">
        <v>8</v>
      </c>
      <c r="D409" s="1" t="s">
        <v>84</v>
      </c>
      <c r="E409" s="1" t="s">
        <v>10</v>
      </c>
      <c r="F409" s="4">
        <v>10559.5554227756</v>
      </c>
      <c r="G409" s="4">
        <v>11081.2011124986</v>
      </c>
      <c r="H409" s="4">
        <v>12269.0248112746</v>
      </c>
      <c r="I409" s="4">
        <v>13584.2418918314</v>
      </c>
      <c r="J409" s="4">
        <v>14524.9378942431</v>
      </c>
      <c r="K409" s="4">
        <v>14787.6937135542</v>
      </c>
      <c r="L409" s="4">
        <v>16879.9316221356</v>
      </c>
      <c r="M409" s="4">
        <v>19791.0090734301</v>
      </c>
      <c r="N409" s="4">
        <v>22240.9313576475</v>
      </c>
      <c r="O409" s="4">
        <v>24769.0221363471</v>
      </c>
      <c r="P409" s="4">
        <v>26484.8365269292</v>
      </c>
    </row>
    <row r="410" spans="1:16">
      <c r="A410" s="1" t="s">
        <v>77</v>
      </c>
      <c r="B410" s="1" t="s">
        <v>37</v>
      </c>
      <c r="C410" s="1" t="s">
        <v>8</v>
      </c>
      <c r="D410" s="1" t="s">
        <v>84</v>
      </c>
      <c r="E410" s="1" t="s">
        <v>10</v>
      </c>
      <c r="F410" s="4">
        <v>10559.5554227756</v>
      </c>
      <c r="G410" s="4">
        <v>11081.2011124986</v>
      </c>
      <c r="H410" s="4">
        <v>13503.0333611195</v>
      </c>
      <c r="I410" s="4">
        <v>16550.3913230566</v>
      </c>
      <c r="J410" s="4">
        <v>19850.1586572765</v>
      </c>
      <c r="K410" s="4">
        <v>22711.139261825</v>
      </c>
      <c r="L410" s="4">
        <v>26478.6649209227</v>
      </c>
      <c r="M410" s="4">
        <v>30506.8245079999</v>
      </c>
      <c r="N410" s="4">
        <v>35070.8846394746</v>
      </c>
      <c r="O410" s="4">
        <v>38620.4954403783</v>
      </c>
      <c r="P410" s="4">
        <v>41429.9251944932</v>
      </c>
    </row>
    <row r="411" spans="1:16">
      <c r="A411" s="1" t="s">
        <v>77</v>
      </c>
      <c r="B411" s="1" t="s">
        <v>38</v>
      </c>
      <c r="C411" s="1" t="s">
        <v>8</v>
      </c>
      <c r="D411" s="1" t="s">
        <v>84</v>
      </c>
      <c r="E411" s="1" t="s">
        <v>10</v>
      </c>
      <c r="F411" s="4">
        <v>10559.5554227756</v>
      </c>
      <c r="G411" s="4">
        <v>11081.2011124986</v>
      </c>
      <c r="H411" s="4">
        <v>8232.76157596367</v>
      </c>
      <c r="I411" s="4">
        <v>4005.2413913191</v>
      </c>
      <c r="J411" s="4">
        <v>1876.99515116093</v>
      </c>
      <c r="K411" s="4">
        <v>-2034.9717443559</v>
      </c>
      <c r="L411" s="4">
        <v>-3669.99238512768</v>
      </c>
      <c r="M411" s="4">
        <v>-4505.66002132069</v>
      </c>
      <c r="N411" s="4">
        <v>-4405.88847309719</v>
      </c>
      <c r="O411" s="4">
        <v>-3585.0268043827</v>
      </c>
      <c r="P411" s="4">
        <v>-3317.11590570747</v>
      </c>
    </row>
    <row r="412" spans="1:16">
      <c r="A412" s="1" t="s">
        <v>78</v>
      </c>
      <c r="B412" s="1" t="s">
        <v>7</v>
      </c>
      <c r="C412" s="1" t="s">
        <v>8</v>
      </c>
      <c r="D412" s="1" t="s">
        <v>84</v>
      </c>
      <c r="E412" s="1" t="s">
        <v>10</v>
      </c>
      <c r="F412" s="4">
        <v>10273.0487640985</v>
      </c>
      <c r="G412" s="4">
        <v>11842.2840626339</v>
      </c>
      <c r="H412" s="4">
        <v>16831.0887481446</v>
      </c>
      <c r="I412" s="4">
        <v>21875.1749619803</v>
      </c>
      <c r="J412" s="4">
        <v>25746.3136109469</v>
      </c>
      <c r="K412" s="4">
        <v>29193.9044516505</v>
      </c>
      <c r="L412" s="4">
        <v>32596.5861109475</v>
      </c>
      <c r="M412" s="4">
        <v>35923.6616293779</v>
      </c>
      <c r="N412" s="4">
        <v>39209.4216273155</v>
      </c>
      <c r="O412" s="4">
        <v>42397.0746330601</v>
      </c>
      <c r="P412" s="4">
        <v>45297.8267643449</v>
      </c>
    </row>
    <row r="413" spans="1:16">
      <c r="A413" s="1" t="s">
        <v>78</v>
      </c>
      <c r="B413" s="1" t="s">
        <v>11</v>
      </c>
      <c r="C413" s="1" t="s">
        <v>8</v>
      </c>
      <c r="D413" s="1" t="s">
        <v>84</v>
      </c>
      <c r="E413" s="1" t="s">
        <v>10</v>
      </c>
      <c r="F413" s="4">
        <v>10263.5429108628</v>
      </c>
      <c r="G413" s="4">
        <v>11090.3542515623</v>
      </c>
      <c r="H413" s="4">
        <v>11568.2604480675</v>
      </c>
      <c r="I413" s="4">
        <v>9580.38612849102</v>
      </c>
      <c r="J413" s="4">
        <v>4466.03385632654</v>
      </c>
      <c r="K413" s="4">
        <v>1821.19836749564</v>
      </c>
      <c r="L413" s="4">
        <v>-97.6576518084414</v>
      </c>
      <c r="M413" s="4">
        <v>-1753.97474150735</v>
      </c>
      <c r="N413" s="4">
        <v>-3737.92234026559</v>
      </c>
      <c r="O413" s="4">
        <v>-5087.05347193805</v>
      </c>
      <c r="P413" s="4">
        <v>-5227.63630138477</v>
      </c>
    </row>
    <row r="414" spans="1:16">
      <c r="A414" s="1" t="s">
        <v>78</v>
      </c>
      <c r="B414" s="1" t="s">
        <v>13</v>
      </c>
      <c r="C414" s="1" t="s">
        <v>8</v>
      </c>
      <c r="D414" s="1" t="s">
        <v>84</v>
      </c>
      <c r="E414" s="1" t="s">
        <v>10</v>
      </c>
      <c r="F414" s="4">
        <v>10273.0718588018</v>
      </c>
      <c r="G414" s="4">
        <v>11451.4416993764</v>
      </c>
      <c r="H414" s="4">
        <v>11620.6375194855</v>
      </c>
      <c r="I414" s="4">
        <v>7733.69178464578</v>
      </c>
      <c r="J414" s="4">
        <v>3816.81018184258</v>
      </c>
      <c r="K414" s="4">
        <v>1385.96567234697</v>
      </c>
      <c r="L414" s="4">
        <v>-410.811179236625</v>
      </c>
      <c r="M414" s="4">
        <v>-2745.17167519799</v>
      </c>
      <c r="N414" s="4">
        <v>-4149.66830547123</v>
      </c>
      <c r="O414" s="4">
        <v>-4537.5048670821</v>
      </c>
      <c r="P414" s="4">
        <v>-4417.12538575868</v>
      </c>
    </row>
    <row r="415" spans="1:16">
      <c r="A415" s="1" t="s">
        <v>78</v>
      </c>
      <c r="B415" s="1" t="s">
        <v>14</v>
      </c>
      <c r="C415" s="1" t="s">
        <v>8</v>
      </c>
      <c r="D415" s="1" t="s">
        <v>84</v>
      </c>
      <c r="E415" s="1" t="s">
        <v>10</v>
      </c>
      <c r="F415" s="4">
        <v>10273.0725310243</v>
      </c>
      <c r="G415" s="4">
        <v>11632.9151535777</v>
      </c>
      <c r="H415" s="4">
        <v>10891.4389770709</v>
      </c>
      <c r="I415" s="4">
        <v>6402.77213892199</v>
      </c>
      <c r="J415" s="4">
        <v>3165.08552904629</v>
      </c>
      <c r="K415" s="4">
        <v>1128.9345071244</v>
      </c>
      <c r="L415" s="4">
        <v>-507.38638379281</v>
      </c>
      <c r="M415" s="4">
        <v>-2460.2909587352</v>
      </c>
      <c r="N415" s="4">
        <v>-4124.76794717182</v>
      </c>
      <c r="O415" s="4">
        <v>-4534.87041613668</v>
      </c>
      <c r="P415" s="4">
        <v>-4439.58443685707</v>
      </c>
    </row>
    <row r="416" spans="1:16">
      <c r="A416" s="1" t="s">
        <v>78</v>
      </c>
      <c r="B416" s="1" t="s">
        <v>15</v>
      </c>
      <c r="C416" s="1" t="s">
        <v>8</v>
      </c>
      <c r="D416" s="1" t="s">
        <v>84</v>
      </c>
      <c r="E416" s="1" t="s">
        <v>10</v>
      </c>
      <c r="F416" s="4">
        <v>10273.0697402978</v>
      </c>
      <c r="G416" s="4">
        <v>11436.04949901</v>
      </c>
      <c r="H416" s="4">
        <v>8572.90910640738</v>
      </c>
      <c r="I416" s="4">
        <v>3274.85056762731</v>
      </c>
      <c r="J416" s="4">
        <v>1556.6853928526</v>
      </c>
      <c r="K416" s="4">
        <v>823.261408585649</v>
      </c>
      <c r="L416" s="4">
        <v>400.641090829957</v>
      </c>
      <c r="M416" s="4">
        <v>-826.909422495506</v>
      </c>
      <c r="N416" s="4">
        <v>-1262.88568136941</v>
      </c>
      <c r="O416" s="4">
        <v>-1377.04912870163</v>
      </c>
      <c r="P416" s="4">
        <v>-1381.04683675489</v>
      </c>
    </row>
    <row r="417" spans="1:16">
      <c r="A417" s="1" t="s">
        <v>78</v>
      </c>
      <c r="B417" s="1" t="s">
        <v>16</v>
      </c>
      <c r="C417" s="1" t="s">
        <v>8</v>
      </c>
      <c r="D417" s="1" t="s">
        <v>84</v>
      </c>
      <c r="E417" s="1" t="s">
        <v>10</v>
      </c>
      <c r="F417" s="4">
        <v>10273.0676704412</v>
      </c>
      <c r="G417" s="4">
        <v>11436.1939937232</v>
      </c>
      <c r="H417" s="4">
        <v>8574.49611459073</v>
      </c>
      <c r="I417" s="4">
        <v>3329.22463029657</v>
      </c>
      <c r="J417" s="4">
        <v>1603.2817195211</v>
      </c>
      <c r="K417" s="4">
        <v>838.559420633037</v>
      </c>
      <c r="L417" s="4">
        <v>415.796101112653</v>
      </c>
      <c r="M417" s="4">
        <v>-818.505688697576</v>
      </c>
      <c r="N417" s="4">
        <v>-1286.38030875812</v>
      </c>
      <c r="O417" s="4">
        <v>-1371.72657324518</v>
      </c>
      <c r="P417" s="4">
        <v>-1372.39123844816</v>
      </c>
    </row>
    <row r="418" spans="1:16">
      <c r="A418" s="1" t="s">
        <v>78</v>
      </c>
      <c r="B418" s="1" t="s">
        <v>17</v>
      </c>
      <c r="C418" s="1" t="s">
        <v>8</v>
      </c>
      <c r="D418" s="1" t="s">
        <v>84</v>
      </c>
      <c r="E418" s="1" t="s">
        <v>10</v>
      </c>
      <c r="F418" s="4">
        <v>10263.5429661607</v>
      </c>
      <c r="G418" s="4">
        <v>10798.1538244001</v>
      </c>
      <c r="H418" s="4">
        <v>9713.05986122772</v>
      </c>
      <c r="I418" s="4">
        <v>7536.47260017528</v>
      </c>
      <c r="J418" s="4">
        <v>4849.44355760889</v>
      </c>
      <c r="K418" s="4">
        <v>2498.29608799495</v>
      </c>
      <c r="L418" s="4">
        <v>1558.56250602292</v>
      </c>
      <c r="M418" s="4">
        <v>1075.32809970344</v>
      </c>
      <c r="N418" s="4">
        <v>749.95117015066</v>
      </c>
      <c r="O418" s="4">
        <v>529.354435921666</v>
      </c>
      <c r="P418" s="4">
        <v>398.109027824991</v>
      </c>
    </row>
    <row r="419" spans="1:16">
      <c r="A419" s="1" t="s">
        <v>78</v>
      </c>
      <c r="B419" s="1" t="s">
        <v>18</v>
      </c>
      <c r="C419" s="1" t="s">
        <v>8</v>
      </c>
      <c r="D419" s="1" t="s">
        <v>84</v>
      </c>
      <c r="E419" s="1" t="s">
        <v>10</v>
      </c>
      <c r="F419" s="4">
        <v>10273.0725310181</v>
      </c>
      <c r="G419" s="4">
        <v>11825.039714009</v>
      </c>
      <c r="H419" s="4">
        <v>13596.1513992104</v>
      </c>
      <c r="I419" s="4">
        <v>12191.3299552375</v>
      </c>
      <c r="J419" s="4">
        <v>7453.49643528186</v>
      </c>
      <c r="K419" s="4">
        <v>3268.52469584081</v>
      </c>
      <c r="L419" s="4">
        <v>1619.83144064321</v>
      </c>
      <c r="M419" s="4">
        <v>836.636468954173</v>
      </c>
      <c r="N419" s="4">
        <v>259.517999766339</v>
      </c>
      <c r="O419" s="4">
        <v>417.149979151394</v>
      </c>
      <c r="P419" s="4">
        <v>310.146116239555</v>
      </c>
    </row>
    <row r="420" spans="1:16">
      <c r="A420" s="1" t="s">
        <v>78</v>
      </c>
      <c r="B420" s="1" t="s">
        <v>19</v>
      </c>
      <c r="C420" s="1" t="s">
        <v>8</v>
      </c>
      <c r="D420" s="1" t="s">
        <v>84</v>
      </c>
      <c r="E420" s="1" t="s">
        <v>10</v>
      </c>
      <c r="F420" s="4">
        <v>10263.5429188191</v>
      </c>
      <c r="G420" s="4">
        <v>11085.1414164645</v>
      </c>
      <c r="H420" s="4">
        <v>12657.8619755252</v>
      </c>
      <c r="I420" s="4">
        <v>12259.7826076041</v>
      </c>
      <c r="J420" s="4">
        <v>8623.5234128764</v>
      </c>
      <c r="K420" s="4">
        <v>3486.14552882533</v>
      </c>
      <c r="L420" s="4">
        <v>1692.79283171496</v>
      </c>
      <c r="M420" s="4">
        <v>1501.69073720806</v>
      </c>
      <c r="N420" s="4">
        <v>1868.31848450296</v>
      </c>
      <c r="O420" s="4">
        <v>2112.40121915683</v>
      </c>
      <c r="P420" s="4">
        <v>2099.88979000745</v>
      </c>
    </row>
    <row r="421" spans="1:16">
      <c r="A421" s="1" t="s">
        <v>78</v>
      </c>
      <c r="B421" s="1" t="s">
        <v>20</v>
      </c>
      <c r="C421" s="1" t="s">
        <v>8</v>
      </c>
      <c r="D421" s="1" t="s">
        <v>84</v>
      </c>
      <c r="E421" s="1" t="s">
        <v>10</v>
      </c>
      <c r="F421" s="4">
        <v>10273.068577332</v>
      </c>
      <c r="G421" s="4">
        <v>11829.4132839163</v>
      </c>
      <c r="H421" s="4">
        <v>13636.2298977379</v>
      </c>
      <c r="I421" s="4">
        <v>12499.1651302325</v>
      </c>
      <c r="J421" s="4">
        <v>8529.53892557472</v>
      </c>
      <c r="K421" s="4">
        <v>5327.6196357501</v>
      </c>
      <c r="L421" s="4">
        <v>4251.4180922104</v>
      </c>
      <c r="M421" s="4">
        <v>4271.20654586267</v>
      </c>
      <c r="N421" s="4">
        <v>4354.75380651831</v>
      </c>
      <c r="O421" s="4">
        <v>4492.27207574467</v>
      </c>
      <c r="P421" s="4">
        <v>4641.05466260028</v>
      </c>
    </row>
    <row r="422" spans="1:16">
      <c r="A422" s="1" t="s">
        <v>78</v>
      </c>
      <c r="B422" s="1" t="s">
        <v>21</v>
      </c>
      <c r="C422" s="1" t="s">
        <v>8</v>
      </c>
      <c r="D422" s="1" t="s">
        <v>84</v>
      </c>
      <c r="E422" s="1" t="s">
        <v>10</v>
      </c>
      <c r="F422" s="4">
        <v>10263.5773403504</v>
      </c>
      <c r="G422" s="4">
        <v>11088.0657032767</v>
      </c>
      <c r="H422" s="4">
        <v>14066.2592338619</v>
      </c>
      <c r="I422" s="4">
        <v>16002.2454135938</v>
      </c>
      <c r="J422" s="4">
        <v>16994.1671403762</v>
      </c>
      <c r="K422" s="4">
        <v>17555.1114230628</v>
      </c>
      <c r="L422" s="4">
        <v>18222.2705210105</v>
      </c>
      <c r="M422" s="4">
        <v>18833.32433241</v>
      </c>
      <c r="N422" s="4">
        <v>19443.5005550384</v>
      </c>
      <c r="O422" s="4">
        <v>19985.1721401545</v>
      </c>
      <c r="P422" s="4">
        <v>20593.3576146058</v>
      </c>
    </row>
    <row r="423" spans="1:16">
      <c r="A423" s="1" t="s">
        <v>78</v>
      </c>
      <c r="B423" s="1" t="s">
        <v>22</v>
      </c>
      <c r="C423" s="1" t="s">
        <v>8</v>
      </c>
      <c r="D423" s="1" t="s">
        <v>84</v>
      </c>
      <c r="E423" s="1" t="s">
        <v>10</v>
      </c>
      <c r="F423" s="4">
        <v>10273.0725310242</v>
      </c>
      <c r="G423" s="4">
        <v>11582.720724806</v>
      </c>
      <c r="H423" s="4">
        <v>14268.0312055207</v>
      </c>
      <c r="I423" s="4">
        <v>13282.4129461328</v>
      </c>
      <c r="J423" s="4">
        <v>8127.93695866262</v>
      </c>
      <c r="K423" s="4">
        <v>3610.49673229385</v>
      </c>
      <c r="L423" s="4">
        <v>1857.61333742921</v>
      </c>
      <c r="M423" s="4">
        <v>1016.42914088118</v>
      </c>
      <c r="N423" s="4">
        <v>438.749003503373</v>
      </c>
      <c r="O423" s="4">
        <v>577.564166572139</v>
      </c>
      <c r="P423" s="4">
        <v>455.457177863436</v>
      </c>
    </row>
    <row r="424" spans="1:16">
      <c r="A424" s="1" t="s">
        <v>78</v>
      </c>
      <c r="B424" s="1" t="s">
        <v>23</v>
      </c>
      <c r="C424" s="1" t="s">
        <v>8</v>
      </c>
      <c r="D424" s="1" t="s">
        <v>84</v>
      </c>
      <c r="E424" s="1" t="s">
        <v>10</v>
      </c>
      <c r="F424" s="4">
        <v>10273.0725310181</v>
      </c>
      <c r="G424" s="4">
        <v>11825.2832150169</v>
      </c>
      <c r="H424" s="4">
        <v>13616.3956611676</v>
      </c>
      <c r="I424" s="4">
        <v>12285.6617269932</v>
      </c>
      <c r="J424" s="4">
        <v>7566.72186499846</v>
      </c>
      <c r="K424" s="4">
        <v>3313.03306771007</v>
      </c>
      <c r="L424" s="4">
        <v>1697.27499695302</v>
      </c>
      <c r="M424" s="4">
        <v>880.604453075468</v>
      </c>
      <c r="N424" s="4">
        <v>318.922691407751</v>
      </c>
      <c r="O424" s="4">
        <v>467.631481499788</v>
      </c>
      <c r="P424" s="4">
        <v>373.05117353894</v>
      </c>
    </row>
    <row r="425" spans="1:16">
      <c r="A425" s="1" t="s">
        <v>78</v>
      </c>
      <c r="B425" s="1" t="s">
        <v>24</v>
      </c>
      <c r="C425" s="1" t="s">
        <v>8</v>
      </c>
      <c r="D425" s="1" t="s">
        <v>84</v>
      </c>
      <c r="E425" s="1" t="s">
        <v>10</v>
      </c>
      <c r="F425" s="4">
        <v>10273.0725310241</v>
      </c>
      <c r="G425" s="4">
        <v>11813.9684630239</v>
      </c>
      <c r="H425" s="4">
        <v>13729.8877529899</v>
      </c>
      <c r="I425" s="4">
        <v>12333.2263080634</v>
      </c>
      <c r="J425" s="4">
        <v>7020.12737258588</v>
      </c>
      <c r="K425" s="4">
        <v>2763.69342230091</v>
      </c>
      <c r="L425" s="4">
        <v>1950.23343805736</v>
      </c>
      <c r="M425" s="4">
        <v>1465.64009727502</v>
      </c>
      <c r="N425" s="4">
        <v>1410.85779186875</v>
      </c>
      <c r="O425" s="4">
        <v>1010.91309059454</v>
      </c>
      <c r="P425" s="4">
        <v>950.642931768365</v>
      </c>
    </row>
    <row r="426" spans="1:16">
      <c r="A426" s="1" t="s">
        <v>78</v>
      </c>
      <c r="B426" s="1" t="s">
        <v>25</v>
      </c>
      <c r="C426" s="1" t="s">
        <v>8</v>
      </c>
      <c r="D426" s="1" t="s">
        <v>84</v>
      </c>
      <c r="E426" s="1" t="s">
        <v>10</v>
      </c>
      <c r="F426" s="4">
        <v>10273.0725310241</v>
      </c>
      <c r="G426" s="4">
        <v>11814.334960095</v>
      </c>
      <c r="H426" s="4">
        <v>13752.6039177417</v>
      </c>
      <c r="I426" s="4">
        <v>12438.4139470404</v>
      </c>
      <c r="J426" s="4">
        <v>7159.55539744913</v>
      </c>
      <c r="K426" s="4">
        <v>2854.99949603318</v>
      </c>
      <c r="L426" s="4">
        <v>1973.91125800638</v>
      </c>
      <c r="M426" s="4">
        <v>1466.93221096933</v>
      </c>
      <c r="N426" s="4">
        <v>1407.23924215051</v>
      </c>
      <c r="O426" s="4">
        <v>1009.90319593365</v>
      </c>
      <c r="P426" s="4">
        <v>953.644857674859</v>
      </c>
    </row>
    <row r="427" spans="1:16">
      <c r="A427" s="1" t="s">
        <v>78</v>
      </c>
      <c r="B427" s="1" t="s">
        <v>26</v>
      </c>
      <c r="C427" s="1" t="s">
        <v>8</v>
      </c>
      <c r="D427" s="1" t="s">
        <v>84</v>
      </c>
      <c r="E427" s="1" t="s">
        <v>10</v>
      </c>
      <c r="F427" s="4">
        <v>10263.5429188191</v>
      </c>
      <c r="G427" s="4">
        <v>10785.468136107</v>
      </c>
      <c r="H427" s="4">
        <v>12935.4126734104</v>
      </c>
      <c r="I427" s="4">
        <v>13711.2222190199</v>
      </c>
      <c r="J427" s="4">
        <v>9614.27093881525</v>
      </c>
      <c r="K427" s="4">
        <v>5361.1315859174</v>
      </c>
      <c r="L427" s="4">
        <v>3915.83032207226</v>
      </c>
      <c r="M427" s="4">
        <v>3910.10058373408</v>
      </c>
      <c r="N427" s="4">
        <v>3996.71981264341</v>
      </c>
      <c r="O427" s="4">
        <v>4119.37281531767</v>
      </c>
      <c r="P427" s="4">
        <v>4060.49156635345</v>
      </c>
    </row>
    <row r="428" spans="1:16">
      <c r="A428" s="1" t="s">
        <v>78</v>
      </c>
      <c r="B428" s="1" t="s">
        <v>27</v>
      </c>
      <c r="C428" s="1" t="s">
        <v>8</v>
      </c>
      <c r="D428" s="1" t="s">
        <v>84</v>
      </c>
      <c r="E428" s="1" t="s">
        <v>10</v>
      </c>
      <c r="F428" s="4">
        <v>10273.0712458461</v>
      </c>
      <c r="G428" s="4">
        <v>11572.2490614715</v>
      </c>
      <c r="H428" s="4">
        <v>14434.5015057517</v>
      </c>
      <c r="I428" s="4">
        <v>14271.3819799424</v>
      </c>
      <c r="J428" s="4">
        <v>9959.9848268241</v>
      </c>
      <c r="K428" s="4">
        <v>6394.10623097889</v>
      </c>
      <c r="L428" s="4">
        <v>4794.63367487853</v>
      </c>
      <c r="M428" s="4">
        <v>4405.13290398524</v>
      </c>
      <c r="N428" s="4">
        <v>4152.54699901272</v>
      </c>
      <c r="O428" s="4">
        <v>3930.52483536518</v>
      </c>
      <c r="P428" s="4">
        <v>3567.4026147981</v>
      </c>
    </row>
    <row r="429" spans="1:16">
      <c r="A429" s="1" t="s">
        <v>78</v>
      </c>
      <c r="B429" s="1" t="s">
        <v>28</v>
      </c>
      <c r="C429" s="1" t="s">
        <v>8</v>
      </c>
      <c r="D429" s="1" t="s">
        <v>84</v>
      </c>
      <c r="E429" s="1" t="s">
        <v>10</v>
      </c>
      <c r="F429" s="4">
        <v>10273.0208490108</v>
      </c>
      <c r="G429" s="4">
        <v>11752.3521741981</v>
      </c>
      <c r="H429" s="4">
        <v>5272.55425249533</v>
      </c>
      <c r="I429" s="4">
        <v>3978.65589978345</v>
      </c>
      <c r="J429" s="4">
        <v>3173.44773766619</v>
      </c>
      <c r="K429" s="4">
        <v>2445.14311299976</v>
      </c>
      <c r="L429" s="4">
        <v>2055.58470448203</v>
      </c>
      <c r="M429" s="4">
        <v>1578.77626242931</v>
      </c>
      <c r="N429" s="4">
        <v>1785.58787110393</v>
      </c>
      <c r="O429" s="4">
        <v>2102.62696597841</v>
      </c>
      <c r="P429" s="4">
        <v>2340.01492616425</v>
      </c>
    </row>
    <row r="430" spans="1:16">
      <c r="A430" s="1" t="s">
        <v>78</v>
      </c>
      <c r="B430" s="1" t="s">
        <v>30</v>
      </c>
      <c r="C430" s="1" t="s">
        <v>8</v>
      </c>
      <c r="D430" s="1" t="s">
        <v>84</v>
      </c>
      <c r="E430" s="1" t="s">
        <v>10</v>
      </c>
      <c r="F430" s="4">
        <v>10273.0725310242</v>
      </c>
      <c r="G430" s="4">
        <v>11830.9161441546</v>
      </c>
      <c r="H430" s="4">
        <v>15392.4503881166</v>
      </c>
      <c r="I430" s="4">
        <v>18423.0830083985</v>
      </c>
      <c r="J430" s="4">
        <v>19478.816435208</v>
      </c>
      <c r="K430" s="4">
        <v>18914.065229306</v>
      </c>
      <c r="L430" s="4">
        <v>17475.1333907746</v>
      </c>
      <c r="M430" s="4">
        <v>14969.8712249259</v>
      </c>
      <c r="N430" s="4">
        <v>11406.3167477732</v>
      </c>
      <c r="O430" s="4">
        <v>8827.52251182992</v>
      </c>
      <c r="P430" s="4">
        <v>7809.52497416593</v>
      </c>
    </row>
    <row r="431" spans="1:16">
      <c r="A431" s="1" t="s">
        <v>78</v>
      </c>
      <c r="B431" s="1" t="s">
        <v>32</v>
      </c>
      <c r="C431" s="1" t="s">
        <v>8</v>
      </c>
      <c r="D431" s="1" t="s">
        <v>84</v>
      </c>
      <c r="E431" s="1" t="s">
        <v>10</v>
      </c>
      <c r="F431" s="4">
        <v>10273.0512998189</v>
      </c>
      <c r="G431" s="4">
        <v>11597.6731227401</v>
      </c>
      <c r="H431" s="4">
        <v>17460.2596522689</v>
      </c>
      <c r="I431" s="4">
        <v>24782.2001407288</v>
      </c>
      <c r="J431" s="4">
        <v>28705.3684355582</v>
      </c>
      <c r="K431" s="4">
        <v>30394.5047826433</v>
      </c>
      <c r="L431" s="4">
        <v>32268.0862569306</v>
      </c>
      <c r="M431" s="4">
        <v>34093.6490465343</v>
      </c>
      <c r="N431" s="4">
        <v>36079.8256079858</v>
      </c>
      <c r="O431" s="4">
        <v>38031.2864661966</v>
      </c>
      <c r="P431" s="4">
        <v>40160.4243483161</v>
      </c>
    </row>
    <row r="432" spans="1:16">
      <c r="A432" s="1" t="s">
        <v>78</v>
      </c>
      <c r="B432" s="1" t="s">
        <v>33</v>
      </c>
      <c r="C432" s="1" t="s">
        <v>8</v>
      </c>
      <c r="D432" s="1" t="s">
        <v>84</v>
      </c>
      <c r="E432" s="1" t="s">
        <v>10</v>
      </c>
      <c r="F432" s="4">
        <v>10273.0535110161</v>
      </c>
      <c r="G432" s="4">
        <v>11842.6054988171</v>
      </c>
      <c r="H432" s="4">
        <v>16844.0492705317</v>
      </c>
      <c r="I432" s="4">
        <v>21932.9380502812</v>
      </c>
      <c r="J432" s="4">
        <v>25873.6186767706</v>
      </c>
      <c r="K432" s="4">
        <v>29433.9534710772</v>
      </c>
      <c r="L432" s="4">
        <v>32898.7519458895</v>
      </c>
      <c r="M432" s="4">
        <v>36318.8728569089</v>
      </c>
      <c r="N432" s="4">
        <v>39747.8807432642</v>
      </c>
      <c r="O432" s="4">
        <v>43027.0087237685</v>
      </c>
      <c r="P432" s="4">
        <v>46029.4106074214</v>
      </c>
    </row>
    <row r="433" spans="1:16">
      <c r="A433" s="1" t="s">
        <v>78</v>
      </c>
      <c r="B433" s="1" t="s">
        <v>34</v>
      </c>
      <c r="C433" s="1" t="s">
        <v>8</v>
      </c>
      <c r="D433" s="1" t="s">
        <v>84</v>
      </c>
      <c r="E433" s="1" t="s">
        <v>10</v>
      </c>
      <c r="F433" s="4">
        <v>10273.0685773317</v>
      </c>
      <c r="G433" s="4">
        <v>11837.9928504494</v>
      </c>
      <c r="H433" s="4">
        <v>16821.1784045679</v>
      </c>
      <c r="I433" s="4">
        <v>21863.7739435499</v>
      </c>
      <c r="J433" s="4">
        <v>25737.5908714935</v>
      </c>
      <c r="K433" s="4">
        <v>29184.7840762564</v>
      </c>
      <c r="L433" s="4">
        <v>32619.7818939266</v>
      </c>
      <c r="M433" s="4">
        <v>35974.0252140569</v>
      </c>
      <c r="N433" s="4">
        <v>39245.9495589295</v>
      </c>
      <c r="O433" s="4">
        <v>42411.1433186835</v>
      </c>
      <c r="P433" s="4">
        <v>45241.2651624423</v>
      </c>
    </row>
    <row r="434" spans="1:16">
      <c r="A434" s="1" t="s">
        <v>78</v>
      </c>
      <c r="B434" s="1" t="s">
        <v>35</v>
      </c>
      <c r="C434" s="1" t="s">
        <v>8</v>
      </c>
      <c r="D434" s="1" t="s">
        <v>84</v>
      </c>
      <c r="E434" s="1" t="s">
        <v>10</v>
      </c>
      <c r="F434" s="4">
        <v>10273.0685773317</v>
      </c>
      <c r="G434" s="4">
        <v>11838.4807943208</v>
      </c>
      <c r="H434" s="4">
        <v>16840.0209168847</v>
      </c>
      <c r="I434" s="4">
        <v>21937.1123647806</v>
      </c>
      <c r="J434" s="4">
        <v>25917.063514525</v>
      </c>
      <c r="K434" s="4">
        <v>29510.1754566118</v>
      </c>
      <c r="L434" s="4">
        <v>33041.7826247139</v>
      </c>
      <c r="M434" s="4">
        <v>36503.9352014275</v>
      </c>
      <c r="N434" s="4">
        <v>39905.3041853372</v>
      </c>
      <c r="O434" s="4">
        <v>43147.129144119</v>
      </c>
      <c r="P434" s="4">
        <v>46029.3817599532</v>
      </c>
    </row>
    <row r="435" spans="1:16">
      <c r="A435" s="1" t="s">
        <v>78</v>
      </c>
      <c r="B435" s="1" t="s">
        <v>36</v>
      </c>
      <c r="C435" s="1" t="s">
        <v>8</v>
      </c>
      <c r="D435" s="1" t="s">
        <v>84</v>
      </c>
      <c r="E435" s="1" t="s">
        <v>10</v>
      </c>
      <c r="F435" s="4">
        <v>10263.570737818</v>
      </c>
      <c r="G435" s="4">
        <v>10786.1359798201</v>
      </c>
      <c r="H435" s="4">
        <v>14299.5318326275</v>
      </c>
      <c r="I435" s="4">
        <v>17573.1957102077</v>
      </c>
      <c r="J435" s="4">
        <v>19216.4565697207</v>
      </c>
      <c r="K435" s="4">
        <v>18887.9033854505</v>
      </c>
      <c r="L435" s="4">
        <v>18444.2216793388</v>
      </c>
      <c r="M435" s="4">
        <v>18217.3647597747</v>
      </c>
      <c r="N435" s="4">
        <v>18109.0188114959</v>
      </c>
      <c r="O435" s="4">
        <v>18177.1911199375</v>
      </c>
      <c r="P435" s="4">
        <v>18243.7988633595</v>
      </c>
    </row>
    <row r="436" spans="1:16">
      <c r="A436" s="1" t="s">
        <v>78</v>
      </c>
      <c r="B436" s="1" t="s">
        <v>37</v>
      </c>
      <c r="C436" s="1" t="s">
        <v>8</v>
      </c>
      <c r="D436" s="1" t="s">
        <v>84</v>
      </c>
      <c r="E436" s="1" t="s">
        <v>10</v>
      </c>
      <c r="F436" s="4">
        <v>10273.0685773318</v>
      </c>
      <c r="G436" s="4">
        <v>11594.1832242134</v>
      </c>
      <c r="H436" s="4">
        <v>17471.6220996294</v>
      </c>
      <c r="I436" s="4">
        <v>24890.9332620214</v>
      </c>
      <c r="J436" s="4">
        <v>28954.6244319184</v>
      </c>
      <c r="K436" s="4">
        <v>30751.9537100048</v>
      </c>
      <c r="L436" s="4">
        <v>32810.3723776698</v>
      </c>
      <c r="M436" s="4">
        <v>34573.4812492948</v>
      </c>
      <c r="N436" s="4">
        <v>36605.1419088949</v>
      </c>
      <c r="O436" s="4">
        <v>38687.590752184</v>
      </c>
      <c r="P436" s="4">
        <v>40791.4191278431</v>
      </c>
    </row>
    <row r="437" spans="1:16">
      <c r="A437" s="1" t="s">
        <v>78</v>
      </c>
      <c r="B437" s="1" t="s">
        <v>38</v>
      </c>
      <c r="C437" s="1" t="s">
        <v>8</v>
      </c>
      <c r="D437" s="1" t="s">
        <v>84</v>
      </c>
      <c r="E437" s="1" t="s">
        <v>10</v>
      </c>
      <c r="F437" s="4">
        <v>10273.0725314174</v>
      </c>
      <c r="G437" s="4">
        <v>11632.8313660855</v>
      </c>
      <c r="H437" s="4">
        <v>10884.9649028133</v>
      </c>
      <c r="I437" s="4">
        <v>6304.89974677322</v>
      </c>
      <c r="J437" s="4">
        <v>3099.8909928046</v>
      </c>
      <c r="K437" s="4">
        <v>1081.72540070132</v>
      </c>
      <c r="L437" s="4">
        <v>-535.068587206326</v>
      </c>
      <c r="M437" s="4">
        <v>-2476.95182107887</v>
      </c>
      <c r="N437" s="4">
        <v>-4144.3976020555</v>
      </c>
      <c r="O437" s="4">
        <v>-4541.79473234609</v>
      </c>
      <c r="P437" s="4">
        <v>-4439.09679648825</v>
      </c>
    </row>
    <row r="438" ht="32" customHeight="1" spans="1:1">
      <c r="A438" s="5" t="s">
        <v>85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D2" sqref="D2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86</v>
      </c>
      <c r="E2" s="1" t="s">
        <v>10</v>
      </c>
      <c r="F2" s="4">
        <v>16226.0500422586</v>
      </c>
      <c r="G2" s="4">
        <v>18797.332097545</v>
      </c>
      <c r="H2" s="4">
        <v>20370.9460866872</v>
      </c>
      <c r="I2" s="4">
        <v>23920.2583468858</v>
      </c>
      <c r="J2" s="4">
        <v>28318.3109351437</v>
      </c>
      <c r="K2" s="4">
        <v>32869.407208603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86</v>
      </c>
      <c r="E3" s="1" t="s">
        <v>10</v>
      </c>
      <c r="F3" s="4">
        <v>16226.0500422586</v>
      </c>
      <c r="G3" s="4">
        <v>18797.332097545</v>
      </c>
      <c r="H3" s="4">
        <v>18343.3439496589</v>
      </c>
      <c r="I3" s="4">
        <v>16630.1747148868</v>
      </c>
      <c r="J3" s="4">
        <v>14983.1802459858</v>
      </c>
      <c r="K3" s="4">
        <v>13480.3773360912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86</v>
      </c>
      <c r="E4" s="1" t="s">
        <v>10</v>
      </c>
      <c r="F4" s="4">
        <v>16226.0500422586</v>
      </c>
      <c r="G4" s="4">
        <v>18797.332097545</v>
      </c>
      <c r="H4" s="4">
        <v>19248.8072824775</v>
      </c>
      <c r="I4" s="4">
        <v>19220.1889189886</v>
      </c>
      <c r="J4" s="4">
        <v>15075.0595879468</v>
      </c>
      <c r="K4" s="4">
        <v>10100.6463836513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86</v>
      </c>
      <c r="E5" s="1" t="s">
        <v>10</v>
      </c>
      <c r="F5" s="4">
        <v>16226.0500422586</v>
      </c>
      <c r="G5" s="4">
        <v>18797.332097545</v>
      </c>
      <c r="H5" s="4">
        <v>19138.6696349819</v>
      </c>
      <c r="I5" s="4">
        <v>17624.7352834373</v>
      </c>
      <c r="J5" s="4">
        <v>14746.5514955265</v>
      </c>
      <c r="K5" s="4">
        <v>14240.1132375107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86</v>
      </c>
      <c r="E6" s="1" t="s">
        <v>10</v>
      </c>
      <c r="F6" s="4">
        <v>16226.0500422586</v>
      </c>
      <c r="G6" s="4">
        <v>18797.332097545</v>
      </c>
      <c r="H6" s="4">
        <v>19249.5734249321</v>
      </c>
      <c r="I6" s="4">
        <v>17729.5596507371</v>
      </c>
      <c r="J6" s="4">
        <v>13842.5475564714</v>
      </c>
      <c r="K6" s="4">
        <v>11258.3879225277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86</v>
      </c>
      <c r="E7" s="1" t="s">
        <v>10</v>
      </c>
      <c r="F7" s="4">
        <v>16226.0500422586</v>
      </c>
      <c r="G7" s="4">
        <v>18797.332097545</v>
      </c>
      <c r="H7" s="4">
        <v>19249.7799117076</v>
      </c>
      <c r="I7" s="4">
        <v>18062.903915474</v>
      </c>
      <c r="J7" s="4">
        <v>16298.0430914723</v>
      </c>
      <c r="K7" s="4">
        <v>15206.3914650165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86</v>
      </c>
      <c r="E8" s="1" t="s">
        <v>10</v>
      </c>
      <c r="F8" s="4">
        <v>16226.0500422586</v>
      </c>
      <c r="G8" s="4">
        <v>18797.332097545</v>
      </c>
      <c r="H8" s="4">
        <v>19249.1638462326</v>
      </c>
      <c r="I8" s="4">
        <v>17729.3329880105</v>
      </c>
      <c r="J8" s="4">
        <v>14305.0046502681</v>
      </c>
      <c r="K8" s="4">
        <v>10695.8343775954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86</v>
      </c>
      <c r="E9" s="1" t="s">
        <v>10</v>
      </c>
      <c r="F9" s="4">
        <v>16226.0500422586</v>
      </c>
      <c r="G9" s="4">
        <v>18797.332097545</v>
      </c>
      <c r="H9" s="4">
        <v>18332.6155266143</v>
      </c>
      <c r="I9" s="4">
        <v>17389.075122075</v>
      </c>
      <c r="J9" s="4">
        <v>13714.5038592791</v>
      </c>
      <c r="K9" s="4">
        <v>10136.6257299475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86</v>
      </c>
      <c r="E10" s="1" t="s">
        <v>10</v>
      </c>
      <c r="F10" s="4">
        <v>16226.0500422586</v>
      </c>
      <c r="G10" s="4">
        <v>18797.332097545</v>
      </c>
      <c r="H10" s="4">
        <v>20337.0931916076</v>
      </c>
      <c r="I10" s="4">
        <v>22219.9485192848</v>
      </c>
      <c r="J10" s="4">
        <v>21663.3011665945</v>
      </c>
      <c r="K10" s="4">
        <v>21157.632962908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86</v>
      </c>
      <c r="E11" s="1" t="s">
        <v>10</v>
      </c>
      <c r="F11" s="4">
        <v>16226.0500422586</v>
      </c>
      <c r="G11" s="4">
        <v>18797.332097545</v>
      </c>
      <c r="H11" s="4">
        <v>19045.7915340332</v>
      </c>
      <c r="I11" s="4">
        <v>20741.3657487463</v>
      </c>
      <c r="J11" s="4">
        <v>21860.8480842145</v>
      </c>
      <c r="K11" s="4">
        <v>18775.1012486555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86</v>
      </c>
      <c r="E12" s="1" t="s">
        <v>10</v>
      </c>
      <c r="F12" s="4">
        <v>16226.0500422586</v>
      </c>
      <c r="G12" s="4">
        <v>18797.332097545</v>
      </c>
      <c r="H12" s="4">
        <v>20337.0931916076</v>
      </c>
      <c r="I12" s="4">
        <v>21836.0018476093</v>
      </c>
      <c r="J12" s="4">
        <v>22954.2165942436</v>
      </c>
      <c r="K12" s="4">
        <v>19890.3460638595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86</v>
      </c>
      <c r="E13" s="1" t="s">
        <v>10</v>
      </c>
      <c r="F13" s="4">
        <v>16226.0500422586</v>
      </c>
      <c r="G13" s="4">
        <v>18797.332097545</v>
      </c>
      <c r="H13" s="4">
        <v>19048.5287051041</v>
      </c>
      <c r="I13" s="4">
        <v>20854.5067032639</v>
      </c>
      <c r="J13" s="4">
        <v>22966.2827774963</v>
      </c>
      <c r="K13" s="4">
        <v>24796.5074452418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86</v>
      </c>
      <c r="E14" s="1" t="s">
        <v>10</v>
      </c>
      <c r="F14" s="4">
        <v>16226.0500422586</v>
      </c>
      <c r="G14" s="4">
        <v>18797.332097545</v>
      </c>
      <c r="H14" s="4">
        <v>20255.9769418562</v>
      </c>
      <c r="I14" s="4">
        <v>21273.6258871636</v>
      </c>
      <c r="J14" s="4">
        <v>21048.2119351637</v>
      </c>
      <c r="K14" s="4">
        <v>20890.9427334674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86</v>
      </c>
      <c r="E15" s="1" t="s">
        <v>10</v>
      </c>
      <c r="F15" s="4">
        <v>16226.0500422586</v>
      </c>
      <c r="G15" s="4">
        <v>18797.332097545</v>
      </c>
      <c r="H15" s="4">
        <v>20335.6392407265</v>
      </c>
      <c r="I15" s="4">
        <v>22201.2439170154</v>
      </c>
      <c r="J15" s="4">
        <v>21317.9338286634</v>
      </c>
      <c r="K15" s="4">
        <v>19416.9355274481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86</v>
      </c>
      <c r="E16" s="1" t="s">
        <v>10</v>
      </c>
      <c r="F16" s="4">
        <v>16226.0500422586</v>
      </c>
      <c r="G16" s="4">
        <v>18797.332097545</v>
      </c>
      <c r="H16" s="4">
        <v>20338.0592608</v>
      </c>
      <c r="I16" s="4">
        <v>22218.3567142603</v>
      </c>
      <c r="J16" s="4">
        <v>21666.7485730549</v>
      </c>
      <c r="K16" s="4">
        <v>21157.5479867792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86</v>
      </c>
      <c r="E17" s="1" t="s">
        <v>10</v>
      </c>
      <c r="F17" s="4">
        <v>16226.0500422586</v>
      </c>
      <c r="G17" s="4">
        <v>18797.332097545</v>
      </c>
      <c r="H17" s="4">
        <v>20335.1286560898</v>
      </c>
      <c r="I17" s="4">
        <v>22201.3679420069</v>
      </c>
      <c r="J17" s="4">
        <v>21317.8027976406</v>
      </c>
      <c r="K17" s="4">
        <v>19416.9399314926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86</v>
      </c>
      <c r="E18" s="1" t="s">
        <v>10</v>
      </c>
      <c r="F18" s="4">
        <v>16226.0500422586</v>
      </c>
      <c r="G18" s="4">
        <v>18797.332097545</v>
      </c>
      <c r="H18" s="4">
        <v>19048.3908493779</v>
      </c>
      <c r="I18" s="4">
        <v>20190.875747409</v>
      </c>
      <c r="J18" s="4">
        <v>19569.1829262807</v>
      </c>
      <c r="K18" s="4">
        <v>19378.9609533902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86</v>
      </c>
      <c r="E19" s="1" t="s">
        <v>10</v>
      </c>
      <c r="F19" s="4">
        <v>16226.0500422586</v>
      </c>
      <c r="G19" s="4">
        <v>18797.332097545</v>
      </c>
      <c r="H19" s="4">
        <v>20258.1526163814</v>
      </c>
      <c r="I19" s="4">
        <v>21159.252090327</v>
      </c>
      <c r="J19" s="4">
        <v>22124.7275619011</v>
      </c>
      <c r="K19" s="4">
        <v>14975.7964058064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86</v>
      </c>
      <c r="E20" s="1" t="s">
        <v>10</v>
      </c>
      <c r="F20" s="4">
        <v>16226.0500422586</v>
      </c>
      <c r="G20" s="4">
        <v>18797.332097545</v>
      </c>
      <c r="H20" s="4">
        <v>19767.7055581705</v>
      </c>
      <c r="I20" s="4">
        <v>19467.7855054653</v>
      </c>
      <c r="J20" s="4">
        <v>18040.4664077106</v>
      </c>
      <c r="K20" s="4">
        <v>17029.1079882382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86</v>
      </c>
      <c r="E21" s="1" t="s">
        <v>10</v>
      </c>
      <c r="F21" s="4">
        <v>16226.0500422586</v>
      </c>
      <c r="G21" s="4">
        <v>18797.332097545</v>
      </c>
      <c r="H21" s="4">
        <v>18582.0409340468</v>
      </c>
      <c r="I21" s="4">
        <v>18319.288478834</v>
      </c>
      <c r="J21" s="4">
        <v>15933.4796182096</v>
      </c>
      <c r="K21" s="4">
        <v>12065.4380755254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86</v>
      </c>
      <c r="E22" s="1" t="s">
        <v>10</v>
      </c>
      <c r="F22" s="4">
        <v>16226.0500422586</v>
      </c>
      <c r="G22" s="4">
        <v>18797.332097545</v>
      </c>
      <c r="H22" s="4">
        <v>19853.0482705106</v>
      </c>
      <c r="I22" s="4">
        <v>21152.3977455079</v>
      </c>
      <c r="J22" s="4">
        <v>23257.0640761405</v>
      </c>
      <c r="K22" s="4">
        <v>26410.8158150972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86</v>
      </c>
      <c r="E23" s="1" t="s">
        <v>10</v>
      </c>
      <c r="F23" s="4">
        <v>16226.0500422586</v>
      </c>
      <c r="G23" s="4">
        <v>18797.332097545</v>
      </c>
      <c r="H23" s="4">
        <v>18655.4096618848</v>
      </c>
      <c r="I23" s="4">
        <v>19675.5759835987</v>
      </c>
      <c r="J23" s="4">
        <v>20887.2806246753</v>
      </c>
      <c r="K23" s="4">
        <v>22388.2108970088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86</v>
      </c>
      <c r="E24" s="1" t="s">
        <v>10</v>
      </c>
      <c r="F24" s="4">
        <v>16226.0500422586</v>
      </c>
      <c r="G24" s="4">
        <v>18797.332097545</v>
      </c>
      <c r="H24" s="4">
        <v>20372.6791664405</v>
      </c>
      <c r="I24" s="4">
        <v>23927.5734637468</v>
      </c>
      <c r="J24" s="4">
        <v>28324.1167490077</v>
      </c>
      <c r="K24" s="4">
        <v>32874.2036118872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86</v>
      </c>
      <c r="E25" s="1" t="s">
        <v>10</v>
      </c>
      <c r="F25" s="4">
        <v>16226.0500422586</v>
      </c>
      <c r="G25" s="4">
        <v>18797.332097545</v>
      </c>
      <c r="H25" s="4">
        <v>20369.4420853522</v>
      </c>
      <c r="I25" s="4">
        <v>23923.3203655988</v>
      </c>
      <c r="J25" s="4">
        <v>28322.4246533814</v>
      </c>
      <c r="K25" s="4">
        <v>32917.6465956224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86</v>
      </c>
      <c r="E26" s="1" t="s">
        <v>10</v>
      </c>
      <c r="F26" s="4">
        <v>16226.0500422586</v>
      </c>
      <c r="G26" s="4">
        <v>18797.332097545</v>
      </c>
      <c r="H26" s="4">
        <v>20368.7736194733</v>
      </c>
      <c r="I26" s="4">
        <v>23919.6988696803</v>
      </c>
      <c r="J26" s="4">
        <v>28318.068321073</v>
      </c>
      <c r="K26" s="4">
        <v>32875.6830133955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86</v>
      </c>
      <c r="E27" s="1" t="s">
        <v>10</v>
      </c>
      <c r="F27" s="4">
        <v>16226.0500422586</v>
      </c>
      <c r="G27" s="4">
        <v>18797.332097545</v>
      </c>
      <c r="H27" s="4">
        <v>20372.0810205101</v>
      </c>
      <c r="I27" s="4">
        <v>23921.0545733804</v>
      </c>
      <c r="J27" s="4">
        <v>28323.8628993394</v>
      </c>
      <c r="K27" s="4">
        <v>32917.3706009164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86</v>
      </c>
      <c r="E28" s="1" t="s">
        <v>10</v>
      </c>
      <c r="F28" s="4">
        <v>16226.0500422586</v>
      </c>
      <c r="G28" s="4">
        <v>18797.332097545</v>
      </c>
      <c r="H28" s="4">
        <v>19049.1747018102</v>
      </c>
      <c r="I28" s="4">
        <v>20854.675270509</v>
      </c>
      <c r="J28" s="4">
        <v>22976.5079252481</v>
      </c>
      <c r="K28" s="4">
        <v>24807.7935256896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86</v>
      </c>
      <c r="E29" s="1" t="s">
        <v>10</v>
      </c>
      <c r="F29" s="4">
        <v>16226.0500422586</v>
      </c>
      <c r="G29" s="4">
        <v>18797.332097545</v>
      </c>
      <c r="H29" s="4">
        <v>20373.0195050812</v>
      </c>
      <c r="I29" s="4">
        <v>23928.2104381539</v>
      </c>
      <c r="J29" s="4">
        <v>28323.4297610309</v>
      </c>
      <c r="K29" s="4">
        <v>32917.23371001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86</v>
      </c>
      <c r="E30" s="1" t="s">
        <v>10</v>
      </c>
      <c r="F30" s="4">
        <v>16226.0500422586</v>
      </c>
      <c r="G30" s="4">
        <v>18797.332097545</v>
      </c>
      <c r="H30" s="4">
        <v>18963.5236585799</v>
      </c>
      <c r="I30" s="4">
        <v>17462.208173649</v>
      </c>
      <c r="J30" s="4">
        <v>15754.7352620801</v>
      </c>
      <c r="K30" s="4">
        <v>14327.8640694367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86</v>
      </c>
      <c r="E31" s="1" t="s">
        <v>10</v>
      </c>
      <c r="F31" s="4">
        <v>17347.2505155748</v>
      </c>
      <c r="G31" s="4">
        <v>19566.2607561421</v>
      </c>
      <c r="H31" s="4">
        <v>24228.1516201469</v>
      </c>
      <c r="I31" s="4">
        <v>29733.7026780819</v>
      </c>
      <c r="J31" s="4">
        <v>33641.1650603486</v>
      </c>
      <c r="K31" s="4">
        <v>37809.7552059711</v>
      </c>
      <c r="L31" s="4">
        <v>42179.8699502982</v>
      </c>
      <c r="M31" s="4">
        <v>45132.318646425</v>
      </c>
      <c r="N31" s="4">
        <v>45493.8985119651</v>
      </c>
      <c r="O31" s="4">
        <v>45070.690407272</v>
      </c>
      <c r="P31" s="4">
        <v>44988.8445023231</v>
      </c>
    </row>
    <row r="32" spans="1:16">
      <c r="A32" s="1" t="s">
        <v>39</v>
      </c>
      <c r="B32" s="1" t="s">
        <v>11</v>
      </c>
      <c r="C32" s="1" t="s">
        <v>8</v>
      </c>
      <c r="D32" s="1" t="s">
        <v>86</v>
      </c>
      <c r="E32" s="1" t="s">
        <v>10</v>
      </c>
      <c r="F32" s="4">
        <v>17339.0724440415</v>
      </c>
      <c r="G32" s="4">
        <v>19549.9046130756</v>
      </c>
      <c r="H32" s="4">
        <v>18488.598332949</v>
      </c>
      <c r="I32" s="4">
        <v>16193.3678808025</v>
      </c>
      <c r="J32" s="4">
        <v>14342.4354976154</v>
      </c>
      <c r="K32" s="4">
        <v>13450.386278837</v>
      </c>
      <c r="L32" s="4">
        <v>10861.4531558881</v>
      </c>
      <c r="M32" s="4">
        <v>11467.0308844047</v>
      </c>
      <c r="N32" s="4">
        <v>11888.2877973769</v>
      </c>
      <c r="O32" s="4">
        <v>11603.3686512226</v>
      </c>
      <c r="P32" s="4">
        <v>11393.4178781213</v>
      </c>
    </row>
    <row r="33" spans="1:16">
      <c r="A33" s="1" t="s">
        <v>39</v>
      </c>
      <c r="B33" s="1" t="s">
        <v>13</v>
      </c>
      <c r="C33" s="1" t="s">
        <v>8</v>
      </c>
      <c r="D33" s="1" t="s">
        <v>86</v>
      </c>
      <c r="E33" s="1" t="s">
        <v>10</v>
      </c>
      <c r="F33" s="4">
        <v>17339.0698720444</v>
      </c>
      <c r="G33" s="4">
        <v>19549.8994690814</v>
      </c>
      <c r="H33" s="4">
        <v>16746.2326721466</v>
      </c>
      <c r="I33" s="4">
        <v>14097.5468687994</v>
      </c>
      <c r="J33" s="4">
        <v>13046.5105478176</v>
      </c>
      <c r="K33" s="4">
        <v>12462.5771179578</v>
      </c>
      <c r="L33" s="4">
        <v>11398.0888054304</v>
      </c>
      <c r="M33" s="4">
        <v>12465.386442233</v>
      </c>
      <c r="N33" s="4">
        <v>13161.8461055349</v>
      </c>
      <c r="O33" s="4">
        <v>12337.3423563724</v>
      </c>
      <c r="P33" s="4">
        <v>11650.3848107767</v>
      </c>
    </row>
    <row r="34" spans="1:16">
      <c r="A34" s="1" t="s">
        <v>39</v>
      </c>
      <c r="B34" s="1" t="s">
        <v>14</v>
      </c>
      <c r="C34" s="1" t="s">
        <v>8</v>
      </c>
      <c r="D34" s="1" t="s">
        <v>86</v>
      </c>
      <c r="E34" s="1" t="s">
        <v>10</v>
      </c>
      <c r="F34" s="4">
        <v>17339.0599676351</v>
      </c>
      <c r="G34" s="4">
        <v>19549.8796602627</v>
      </c>
      <c r="H34" s="4">
        <v>17487.345250728</v>
      </c>
      <c r="I34" s="4">
        <v>15056.0452086703</v>
      </c>
      <c r="J34" s="4">
        <v>13911.9757329239</v>
      </c>
      <c r="K34" s="4">
        <v>13077.5477972354</v>
      </c>
      <c r="L34" s="4">
        <v>11775.6355981773</v>
      </c>
      <c r="M34" s="4">
        <v>13027.7149244256</v>
      </c>
      <c r="N34" s="4">
        <v>13866.0230632141</v>
      </c>
      <c r="O34" s="4">
        <v>13084.7854336438</v>
      </c>
      <c r="P34" s="4">
        <v>11996.1706047772</v>
      </c>
    </row>
    <row r="35" spans="1:16">
      <c r="A35" s="1" t="s">
        <v>39</v>
      </c>
      <c r="B35" s="1" t="s">
        <v>15</v>
      </c>
      <c r="C35" s="1" t="s">
        <v>8</v>
      </c>
      <c r="D35" s="1" t="s">
        <v>86</v>
      </c>
      <c r="E35" s="1" t="s">
        <v>10</v>
      </c>
      <c r="F35" s="4">
        <v>17339.0714869422</v>
      </c>
      <c r="G35" s="4">
        <v>19549.902698877</v>
      </c>
      <c r="H35" s="4">
        <v>16483.9077386021</v>
      </c>
      <c r="I35" s="4">
        <v>14159.0743334014</v>
      </c>
      <c r="J35" s="4">
        <v>13109.8316756575</v>
      </c>
      <c r="K35" s="4">
        <v>10477.6777924352</v>
      </c>
      <c r="L35" s="4">
        <v>9276.33618963456</v>
      </c>
      <c r="M35" s="4">
        <v>8747.65500725791</v>
      </c>
      <c r="N35" s="4">
        <v>7942.44389860718</v>
      </c>
      <c r="O35" s="4">
        <v>7265.59418716926</v>
      </c>
      <c r="P35" s="4">
        <v>6664.54303884569</v>
      </c>
    </row>
    <row r="36" spans="1:16">
      <c r="A36" s="1" t="s">
        <v>39</v>
      </c>
      <c r="B36" s="1" t="s">
        <v>16</v>
      </c>
      <c r="C36" s="1" t="s">
        <v>8</v>
      </c>
      <c r="D36" s="1" t="s">
        <v>86</v>
      </c>
      <c r="E36" s="1" t="s">
        <v>10</v>
      </c>
      <c r="F36" s="4">
        <v>17338.9891616279</v>
      </c>
      <c r="G36" s="4">
        <v>19549.7380482485</v>
      </c>
      <c r="H36" s="4">
        <v>16341.6183833469</v>
      </c>
      <c r="I36" s="4">
        <v>14036.0609824947</v>
      </c>
      <c r="J36" s="4">
        <v>13086.0525616975</v>
      </c>
      <c r="K36" s="4">
        <v>10377.9032664661</v>
      </c>
      <c r="L36" s="4">
        <v>9253.60404219455</v>
      </c>
      <c r="M36" s="4">
        <v>8659.89807308268</v>
      </c>
      <c r="N36" s="4">
        <v>7831.47074955267</v>
      </c>
      <c r="O36" s="4">
        <v>7162.34378021018</v>
      </c>
      <c r="P36" s="4">
        <v>6572.70538775245</v>
      </c>
    </row>
    <row r="37" spans="1:16">
      <c r="A37" s="1" t="s">
        <v>39</v>
      </c>
      <c r="B37" s="1" t="s">
        <v>18</v>
      </c>
      <c r="C37" s="1" t="s">
        <v>8</v>
      </c>
      <c r="D37" s="1" t="s">
        <v>86</v>
      </c>
      <c r="E37" s="1" t="s">
        <v>10</v>
      </c>
      <c r="F37" s="4">
        <v>17338.9933054671</v>
      </c>
      <c r="G37" s="4">
        <v>19549.7463359269</v>
      </c>
      <c r="H37" s="4">
        <v>21302.0817211627</v>
      </c>
      <c r="I37" s="4">
        <v>21853.7879207005</v>
      </c>
      <c r="J37" s="4">
        <v>21701.4908160056</v>
      </c>
      <c r="K37" s="4">
        <v>22400.0325804372</v>
      </c>
      <c r="L37" s="4">
        <v>22722.5751904635</v>
      </c>
      <c r="M37" s="4">
        <v>20066.8263382021</v>
      </c>
      <c r="N37" s="4">
        <v>18607.5139062948</v>
      </c>
      <c r="O37" s="4">
        <v>17113.251451914</v>
      </c>
      <c r="P37" s="4">
        <v>15423.8918772989</v>
      </c>
    </row>
    <row r="38" spans="1:16">
      <c r="A38" s="1" t="s">
        <v>39</v>
      </c>
      <c r="B38" s="1" t="s">
        <v>19</v>
      </c>
      <c r="C38" s="1" t="s">
        <v>8</v>
      </c>
      <c r="D38" s="1" t="s">
        <v>86</v>
      </c>
      <c r="E38" s="1" t="s">
        <v>10</v>
      </c>
      <c r="F38" s="4">
        <v>17347.3582193835</v>
      </c>
      <c r="G38" s="4">
        <v>19566.4761637595</v>
      </c>
      <c r="H38" s="4">
        <v>21524.1171016853</v>
      </c>
      <c r="I38" s="4">
        <v>21974.0039404769</v>
      </c>
      <c r="J38" s="4">
        <v>21280.7084759352</v>
      </c>
      <c r="K38" s="4">
        <v>20243.9931521775</v>
      </c>
      <c r="L38" s="4">
        <v>18913.8896479813</v>
      </c>
      <c r="M38" s="4">
        <v>17826.0473640435</v>
      </c>
      <c r="N38" s="4">
        <v>15926.4886120423</v>
      </c>
      <c r="O38" s="4">
        <v>14031.2521484678</v>
      </c>
      <c r="P38" s="4">
        <v>13427.7063168845</v>
      </c>
    </row>
    <row r="39" spans="1:16">
      <c r="A39" s="1" t="s">
        <v>39</v>
      </c>
      <c r="B39" s="1" t="s">
        <v>20</v>
      </c>
      <c r="C39" s="1" t="s">
        <v>8</v>
      </c>
      <c r="D39" s="1" t="s">
        <v>86</v>
      </c>
      <c r="E39" s="1" t="s">
        <v>10</v>
      </c>
      <c r="F39" s="4">
        <v>17339.0703729307</v>
      </c>
      <c r="G39" s="4">
        <v>19549.9004708539</v>
      </c>
      <c r="H39" s="4">
        <v>19957.2439793808</v>
      </c>
      <c r="I39" s="4">
        <v>19328.1872598595</v>
      </c>
      <c r="J39" s="4">
        <v>17773.5097202759</v>
      </c>
      <c r="K39" s="4">
        <v>18418.0453874486</v>
      </c>
      <c r="L39" s="4">
        <v>15739.2746309292</v>
      </c>
      <c r="M39" s="4">
        <v>12647.8604866559</v>
      </c>
      <c r="N39" s="4">
        <v>10645.6618476495</v>
      </c>
      <c r="O39" s="4">
        <v>9456.70722475782</v>
      </c>
      <c r="P39" s="4">
        <v>8553.51399099373</v>
      </c>
    </row>
    <row r="40" spans="1:16">
      <c r="A40" s="1" t="s">
        <v>39</v>
      </c>
      <c r="B40" s="1" t="s">
        <v>21</v>
      </c>
      <c r="C40" s="1" t="s">
        <v>8</v>
      </c>
      <c r="D40" s="1" t="s">
        <v>86</v>
      </c>
      <c r="E40" s="1" t="s">
        <v>10</v>
      </c>
      <c r="F40" s="4">
        <v>17363.392119827</v>
      </c>
      <c r="G40" s="4">
        <v>19598.5439646466</v>
      </c>
      <c r="H40" s="4">
        <v>23262.5249241099</v>
      </c>
      <c r="I40" s="4">
        <v>27091.8611111391</v>
      </c>
      <c r="J40" s="4">
        <v>28718.7118744599</v>
      </c>
      <c r="K40" s="4">
        <v>30019.8089670322</v>
      </c>
      <c r="L40" s="4">
        <v>28776.191935908</v>
      </c>
      <c r="M40" s="4">
        <v>28243.4769936427</v>
      </c>
      <c r="N40" s="4">
        <v>27702.3625425707</v>
      </c>
      <c r="O40" s="4">
        <v>27012.4768456385</v>
      </c>
      <c r="P40" s="4">
        <v>26781.5872255522</v>
      </c>
    </row>
    <row r="41" spans="1:16">
      <c r="A41" s="1" t="s">
        <v>39</v>
      </c>
      <c r="B41" s="1" t="s">
        <v>22</v>
      </c>
      <c r="C41" s="1" t="s">
        <v>8</v>
      </c>
      <c r="D41" s="1" t="s">
        <v>86</v>
      </c>
      <c r="E41" s="1" t="s">
        <v>10</v>
      </c>
      <c r="F41" s="4">
        <v>17338.981279083</v>
      </c>
      <c r="G41" s="4">
        <v>19549.7222831585</v>
      </c>
      <c r="H41" s="4">
        <v>20729.50780042</v>
      </c>
      <c r="I41" s="4">
        <v>20823.4490434165</v>
      </c>
      <c r="J41" s="4">
        <v>20311.9863598921</v>
      </c>
      <c r="K41" s="4">
        <v>21224.8066577709</v>
      </c>
      <c r="L41" s="4">
        <v>20744.0306831876</v>
      </c>
      <c r="M41" s="4">
        <v>18348.3709089188</v>
      </c>
      <c r="N41" s="4">
        <v>17132.4418219971</v>
      </c>
      <c r="O41" s="4">
        <v>15873.2303968749</v>
      </c>
      <c r="P41" s="4">
        <v>14887.9813988546</v>
      </c>
    </row>
    <row r="42" spans="1:16">
      <c r="A42" s="1" t="s">
        <v>39</v>
      </c>
      <c r="B42" s="1" t="s">
        <v>23</v>
      </c>
      <c r="C42" s="1" t="s">
        <v>8</v>
      </c>
      <c r="D42" s="1" t="s">
        <v>86</v>
      </c>
      <c r="E42" s="1" t="s">
        <v>10</v>
      </c>
      <c r="F42" s="4">
        <v>17339.0779427682</v>
      </c>
      <c r="G42" s="4">
        <v>19549.915610529</v>
      </c>
      <c r="H42" s="4">
        <v>21246.3149092314</v>
      </c>
      <c r="I42" s="4">
        <v>21756.8675505475</v>
      </c>
      <c r="J42" s="4">
        <v>21600.7879099683</v>
      </c>
      <c r="K42" s="4">
        <v>22287.4791633148</v>
      </c>
      <c r="L42" s="4">
        <v>22700.8388837104</v>
      </c>
      <c r="M42" s="4">
        <v>19961.663435735</v>
      </c>
      <c r="N42" s="4">
        <v>18608.4482663234</v>
      </c>
      <c r="O42" s="4">
        <v>17225.2238231697</v>
      </c>
      <c r="P42" s="4">
        <v>15449.3987315857</v>
      </c>
    </row>
    <row r="43" spans="1:16">
      <c r="A43" s="1" t="s">
        <v>39</v>
      </c>
      <c r="B43" s="1" t="s">
        <v>24</v>
      </c>
      <c r="C43" s="1" t="s">
        <v>8</v>
      </c>
      <c r="D43" s="1" t="s">
        <v>86</v>
      </c>
      <c r="E43" s="1" t="s">
        <v>10</v>
      </c>
      <c r="F43" s="4">
        <v>17347.2583774511</v>
      </c>
      <c r="G43" s="4">
        <v>19566.2764798947</v>
      </c>
      <c r="H43" s="4">
        <v>20500.0125647658</v>
      </c>
      <c r="I43" s="4">
        <v>20938.8093177447</v>
      </c>
      <c r="J43" s="4">
        <v>20286.008668399</v>
      </c>
      <c r="K43" s="4">
        <v>20619.5355008841</v>
      </c>
      <c r="L43" s="4">
        <v>18404.3595185426</v>
      </c>
      <c r="M43" s="4">
        <v>15044.8134171787</v>
      </c>
      <c r="N43" s="4">
        <v>13728.4896228346</v>
      </c>
      <c r="O43" s="4">
        <v>12578.8512502205</v>
      </c>
      <c r="P43" s="4">
        <v>11660.692289739</v>
      </c>
    </row>
    <row r="44" spans="1:16">
      <c r="A44" s="1" t="s">
        <v>39</v>
      </c>
      <c r="B44" s="1" t="s">
        <v>25</v>
      </c>
      <c r="C44" s="1" t="s">
        <v>8</v>
      </c>
      <c r="D44" s="1" t="s">
        <v>86</v>
      </c>
      <c r="E44" s="1" t="s">
        <v>10</v>
      </c>
      <c r="F44" s="4">
        <v>17347.2509519541</v>
      </c>
      <c r="G44" s="4">
        <v>19566.2616289008</v>
      </c>
      <c r="H44" s="4">
        <v>20316.6889192696</v>
      </c>
      <c r="I44" s="4">
        <v>20800.3970332766</v>
      </c>
      <c r="J44" s="4">
        <v>20187.6826712331</v>
      </c>
      <c r="K44" s="4">
        <v>20564.2864018383</v>
      </c>
      <c r="L44" s="4">
        <v>18498.0442633982</v>
      </c>
      <c r="M44" s="4">
        <v>15666.7978284839</v>
      </c>
      <c r="N44" s="4">
        <v>13986.2782447384</v>
      </c>
      <c r="O44" s="4">
        <v>12619.8204143285</v>
      </c>
      <c r="P44" s="4">
        <v>11584.1120417071</v>
      </c>
    </row>
    <row r="45" spans="1:16">
      <c r="A45" s="1" t="s">
        <v>39</v>
      </c>
      <c r="B45" s="1" t="s">
        <v>26</v>
      </c>
      <c r="C45" s="1" t="s">
        <v>8</v>
      </c>
      <c r="D45" s="1" t="s">
        <v>86</v>
      </c>
      <c r="E45" s="1" t="s">
        <v>10</v>
      </c>
      <c r="F45" s="4">
        <v>17339.0808744927</v>
      </c>
      <c r="G45" s="4">
        <v>19549.9214739779</v>
      </c>
      <c r="H45" s="4">
        <v>19893.066189352</v>
      </c>
      <c r="I45" s="4">
        <v>18803.7686842806</v>
      </c>
      <c r="J45" s="4">
        <v>16925.5263373364</v>
      </c>
      <c r="K45" s="4">
        <v>15980.5496150394</v>
      </c>
      <c r="L45" s="4">
        <v>13783.5693231769</v>
      </c>
      <c r="M45" s="4">
        <v>10979.3886563084</v>
      </c>
      <c r="N45" s="4">
        <v>8620.09906610654</v>
      </c>
      <c r="O45" s="4">
        <v>7153.25521783775</v>
      </c>
      <c r="P45" s="4">
        <v>6256.02320937202</v>
      </c>
    </row>
    <row r="46" spans="1:16">
      <c r="A46" s="1" t="s">
        <v>39</v>
      </c>
      <c r="B46" s="1" t="s">
        <v>27</v>
      </c>
      <c r="C46" s="1" t="s">
        <v>8</v>
      </c>
      <c r="D46" s="1" t="s">
        <v>86</v>
      </c>
      <c r="E46" s="1" t="s">
        <v>10</v>
      </c>
      <c r="F46" s="4">
        <v>17339.074981974</v>
      </c>
      <c r="G46" s="4">
        <v>19549.9096889407</v>
      </c>
      <c r="H46" s="4">
        <v>18762.8465505807</v>
      </c>
      <c r="I46" s="4">
        <v>16846.6371697439</v>
      </c>
      <c r="J46" s="4">
        <v>16259.6150567535</v>
      </c>
      <c r="K46" s="4">
        <v>15066.7014359853</v>
      </c>
      <c r="L46" s="4">
        <v>12373.5076545026</v>
      </c>
      <c r="M46" s="4">
        <v>10918.4552398308</v>
      </c>
      <c r="N46" s="4">
        <v>9921.93421304368</v>
      </c>
      <c r="O46" s="4">
        <v>8645.02356745672</v>
      </c>
      <c r="P46" s="4">
        <v>7773.28596447152</v>
      </c>
    </row>
    <row r="47" spans="1:16">
      <c r="A47" s="1" t="s">
        <v>39</v>
      </c>
      <c r="B47" s="1" t="s">
        <v>32</v>
      </c>
      <c r="C47" s="1" t="s">
        <v>8</v>
      </c>
      <c r="D47" s="1" t="s">
        <v>86</v>
      </c>
      <c r="E47" s="1" t="s">
        <v>10</v>
      </c>
      <c r="F47" s="4">
        <v>17347.2701458305</v>
      </c>
      <c r="G47" s="4">
        <v>19566.3000166535</v>
      </c>
      <c r="H47" s="4">
        <v>24223.5559511047</v>
      </c>
      <c r="I47" s="4">
        <v>29758.3944195341</v>
      </c>
      <c r="J47" s="4">
        <v>33689.2743064287</v>
      </c>
      <c r="K47" s="4">
        <v>37743.0210279395</v>
      </c>
      <c r="L47" s="4">
        <v>42143.1122833287</v>
      </c>
      <c r="M47" s="4">
        <v>45169.7138825824</v>
      </c>
      <c r="N47" s="4">
        <v>45385.5649307873</v>
      </c>
      <c r="O47" s="4">
        <v>44726.3814661997</v>
      </c>
      <c r="P47" s="4">
        <v>44718.5711235916</v>
      </c>
    </row>
    <row r="48" spans="1:16">
      <c r="A48" s="1" t="s">
        <v>39</v>
      </c>
      <c r="B48" s="1" t="s">
        <v>33</v>
      </c>
      <c r="C48" s="1" t="s">
        <v>8</v>
      </c>
      <c r="D48" s="1" t="s">
        <v>86</v>
      </c>
      <c r="E48" s="1" t="s">
        <v>10</v>
      </c>
      <c r="F48" s="4">
        <v>17347.2772410586</v>
      </c>
      <c r="G48" s="4">
        <v>19566.3142071098</v>
      </c>
      <c r="H48" s="4">
        <v>24224.5843622381</v>
      </c>
      <c r="I48" s="4">
        <v>29677.7451572908</v>
      </c>
      <c r="J48" s="4">
        <v>33530.9254328509</v>
      </c>
      <c r="K48" s="4">
        <v>37820.2145777758</v>
      </c>
      <c r="L48" s="4">
        <v>42184.6179519035</v>
      </c>
      <c r="M48" s="4">
        <v>45107.1428594258</v>
      </c>
      <c r="N48" s="4">
        <v>45332.6462041692</v>
      </c>
      <c r="O48" s="4">
        <v>45061.472048934</v>
      </c>
      <c r="P48" s="4">
        <v>44839.8565067728</v>
      </c>
    </row>
    <row r="49" spans="1:16">
      <c r="A49" s="1" t="s">
        <v>39</v>
      </c>
      <c r="B49" s="1" t="s">
        <v>34</v>
      </c>
      <c r="C49" s="1" t="s">
        <v>8</v>
      </c>
      <c r="D49" s="1" t="s">
        <v>86</v>
      </c>
      <c r="E49" s="1" t="s">
        <v>10</v>
      </c>
      <c r="F49" s="4">
        <v>17365.3159099693</v>
      </c>
      <c r="G49" s="4">
        <v>19602.3915449312</v>
      </c>
      <c r="H49" s="4">
        <v>24346.1802603612</v>
      </c>
      <c r="I49" s="4">
        <v>30192.0141129017</v>
      </c>
      <c r="J49" s="4">
        <v>34936.3301374779</v>
      </c>
      <c r="K49" s="4">
        <v>40790.2106156732</v>
      </c>
      <c r="L49" s="4">
        <v>45490.3860990778</v>
      </c>
      <c r="M49" s="4">
        <v>48519.1050668978</v>
      </c>
      <c r="N49" s="4">
        <v>49952.8079966849</v>
      </c>
      <c r="O49" s="4">
        <v>50651.9755857839</v>
      </c>
      <c r="P49" s="4">
        <v>51971.0199337156</v>
      </c>
    </row>
    <row r="50" spans="1:16">
      <c r="A50" s="1" t="s">
        <v>39</v>
      </c>
      <c r="B50" s="1" t="s">
        <v>35</v>
      </c>
      <c r="C50" s="1" t="s">
        <v>8</v>
      </c>
      <c r="D50" s="1" t="s">
        <v>86</v>
      </c>
      <c r="E50" s="1" t="s">
        <v>10</v>
      </c>
      <c r="F50" s="4">
        <v>17365.3512814771</v>
      </c>
      <c r="G50" s="4">
        <v>19602.4622879468</v>
      </c>
      <c r="H50" s="4">
        <v>24344.0202562859</v>
      </c>
      <c r="I50" s="4">
        <v>30184.4633512882</v>
      </c>
      <c r="J50" s="4">
        <v>34823.0662665761</v>
      </c>
      <c r="K50" s="4">
        <v>40569.3701363444</v>
      </c>
      <c r="L50" s="4">
        <v>45146.4868461228</v>
      </c>
      <c r="M50" s="4">
        <v>48766.7219023768</v>
      </c>
      <c r="N50" s="4">
        <v>50134.8967078052</v>
      </c>
      <c r="O50" s="4">
        <v>50926.1320578439</v>
      </c>
      <c r="P50" s="4">
        <v>51950.6962566809</v>
      </c>
    </row>
    <row r="51" spans="1:16">
      <c r="A51" s="1" t="s">
        <v>39</v>
      </c>
      <c r="B51" s="1" t="s">
        <v>36</v>
      </c>
      <c r="C51" s="1" t="s">
        <v>8</v>
      </c>
      <c r="D51" s="1" t="s">
        <v>86</v>
      </c>
      <c r="E51" s="1" t="s">
        <v>10</v>
      </c>
      <c r="F51" s="4">
        <v>17372.0773646007</v>
      </c>
      <c r="G51" s="4">
        <v>19615.9144541939</v>
      </c>
      <c r="H51" s="4">
        <v>23296.3463668711</v>
      </c>
      <c r="I51" s="4">
        <v>27100.8323011064</v>
      </c>
      <c r="J51" s="4">
        <v>28798.299843909</v>
      </c>
      <c r="K51" s="4">
        <v>30070.4041072288</v>
      </c>
      <c r="L51" s="4">
        <v>28769.7420282808</v>
      </c>
      <c r="M51" s="4">
        <v>28219.1177999683</v>
      </c>
      <c r="N51" s="4">
        <v>27868.5662038184</v>
      </c>
      <c r="O51" s="4">
        <v>27206.4910233823</v>
      </c>
      <c r="P51" s="4">
        <v>26886.3718963729</v>
      </c>
    </row>
    <row r="52" spans="1:16">
      <c r="A52" s="1" t="s">
        <v>39</v>
      </c>
      <c r="B52" s="1" t="s">
        <v>37</v>
      </c>
      <c r="C52" s="1" t="s">
        <v>8</v>
      </c>
      <c r="D52" s="1" t="s">
        <v>86</v>
      </c>
      <c r="E52" s="1" t="s">
        <v>10</v>
      </c>
      <c r="F52" s="4">
        <v>17374.4619381944</v>
      </c>
      <c r="G52" s="4">
        <v>19620.6836013814</v>
      </c>
      <c r="H52" s="4">
        <v>23324.8500326817</v>
      </c>
      <c r="I52" s="4">
        <v>27427.8773842987</v>
      </c>
      <c r="J52" s="4">
        <v>29576.7613189264</v>
      </c>
      <c r="K52" s="4">
        <v>30752.9441341049</v>
      </c>
      <c r="L52" s="4">
        <v>31336.2714372362</v>
      </c>
      <c r="M52" s="4">
        <v>31510.1721270589</v>
      </c>
      <c r="N52" s="4">
        <v>31300.754443505</v>
      </c>
      <c r="O52" s="4">
        <v>30610.4129156714</v>
      </c>
      <c r="P52" s="4">
        <v>30188.2891062699</v>
      </c>
    </row>
    <row r="53" spans="1:16">
      <c r="A53" s="1" t="s">
        <v>39</v>
      </c>
      <c r="B53" s="1" t="s">
        <v>38</v>
      </c>
      <c r="C53" s="1" t="s">
        <v>8</v>
      </c>
      <c r="D53" s="1" t="s">
        <v>86</v>
      </c>
      <c r="E53" s="1" t="s">
        <v>10</v>
      </c>
      <c r="F53" s="4">
        <v>17339.0704384393</v>
      </c>
      <c r="G53" s="4">
        <v>19549.9006018712</v>
      </c>
      <c r="H53" s="4">
        <v>17577.6962428396</v>
      </c>
      <c r="I53" s="4">
        <v>15234.476793563</v>
      </c>
      <c r="J53" s="4">
        <v>14015.3469048033</v>
      </c>
      <c r="K53" s="4">
        <v>13109.325132404</v>
      </c>
      <c r="L53" s="4">
        <v>11884.9885235297</v>
      </c>
      <c r="M53" s="4">
        <v>12909.962371565</v>
      </c>
      <c r="N53" s="4">
        <v>13731.5280445521</v>
      </c>
      <c r="O53" s="4">
        <v>12889.5592728363</v>
      </c>
      <c r="P53" s="4">
        <v>12100.7417645939</v>
      </c>
    </row>
    <row r="54" spans="1:16">
      <c r="A54" s="1" t="s">
        <v>40</v>
      </c>
      <c r="B54" s="1" t="s">
        <v>7</v>
      </c>
      <c r="C54" s="1" t="s">
        <v>8</v>
      </c>
      <c r="D54" s="1" t="s">
        <v>86</v>
      </c>
      <c r="E54" s="1" t="s">
        <v>10</v>
      </c>
      <c r="F54" s="4">
        <v>17809.5559537721</v>
      </c>
      <c r="G54" s="4">
        <v>20986.5829566907</v>
      </c>
      <c r="H54" s="4">
        <v>24488.1193182866</v>
      </c>
      <c r="I54" s="4">
        <v>27629.1072888065</v>
      </c>
      <c r="J54" s="4">
        <v>30399.5774980445</v>
      </c>
      <c r="K54" s="4">
        <v>33264.989781021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86</v>
      </c>
      <c r="E55" s="1" t="s">
        <v>10</v>
      </c>
      <c r="F55" s="4">
        <v>17809.5559537721</v>
      </c>
      <c r="G55" s="4">
        <v>20694.6161687804</v>
      </c>
      <c r="H55" s="4">
        <v>20892.2680980688</v>
      </c>
      <c r="I55" s="4">
        <v>21221.192834954</v>
      </c>
      <c r="J55" s="4">
        <v>19164.8274866453</v>
      </c>
      <c r="K55" s="4">
        <v>16228.8986860781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86</v>
      </c>
      <c r="E56" s="1" t="s">
        <v>10</v>
      </c>
      <c r="F56" s="4">
        <v>17809.5559537721</v>
      </c>
      <c r="G56" s="4">
        <v>20610.9940409561</v>
      </c>
      <c r="H56" s="4">
        <v>20888.0122771862</v>
      </c>
      <c r="I56" s="4">
        <v>20418.9174817755</v>
      </c>
      <c r="J56" s="4">
        <v>18578.5274720216</v>
      </c>
      <c r="K56" s="4">
        <v>17243.457340562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86</v>
      </c>
      <c r="E57" s="1" t="s">
        <v>10</v>
      </c>
      <c r="F57" s="4">
        <v>17809.5559537721</v>
      </c>
      <c r="G57" s="4">
        <v>20640.7887106863</v>
      </c>
      <c r="H57" s="4">
        <v>20842.4218394494</v>
      </c>
      <c r="I57" s="4">
        <v>21134.8543468766</v>
      </c>
      <c r="J57" s="4">
        <v>19008.3818638765</v>
      </c>
      <c r="K57" s="4">
        <v>17026.3389661544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86</v>
      </c>
      <c r="E58" s="1" t="s">
        <v>10</v>
      </c>
      <c r="F58" s="4">
        <v>17809.5559537721</v>
      </c>
      <c r="G58" s="4">
        <v>20653.6506231033</v>
      </c>
      <c r="H58" s="4">
        <v>21133.6585178822</v>
      </c>
      <c r="I58" s="4">
        <v>21491.3335714704</v>
      </c>
      <c r="J58" s="4">
        <v>19353.966293866</v>
      </c>
      <c r="K58" s="4">
        <v>17147.6669705674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86</v>
      </c>
      <c r="E59" s="1" t="s">
        <v>10</v>
      </c>
      <c r="F59" s="4">
        <v>17809.5559537721</v>
      </c>
      <c r="G59" s="4">
        <v>20653.1881890889</v>
      </c>
      <c r="H59" s="4">
        <v>21133.1628370652</v>
      </c>
      <c r="I59" s="4">
        <v>21532.9207027819</v>
      </c>
      <c r="J59" s="4">
        <v>19439.2364637601</v>
      </c>
      <c r="K59" s="4">
        <v>17142.5846812685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86</v>
      </c>
      <c r="E60" s="1" t="s">
        <v>10</v>
      </c>
      <c r="F60" s="4">
        <v>17809.5559537721</v>
      </c>
      <c r="G60" s="4">
        <v>20652.9975545194</v>
      </c>
      <c r="H60" s="4">
        <v>21132.2522621716</v>
      </c>
      <c r="I60" s="4">
        <v>21484.5064854383</v>
      </c>
      <c r="J60" s="4">
        <v>19342.5798951551</v>
      </c>
      <c r="K60" s="4">
        <v>17143.2632930564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86</v>
      </c>
      <c r="E61" s="1" t="s">
        <v>10</v>
      </c>
      <c r="F61" s="4">
        <v>17809.5559537721</v>
      </c>
      <c r="G61" s="4">
        <v>20647.122010753</v>
      </c>
      <c r="H61" s="4">
        <v>20349.2771850795</v>
      </c>
      <c r="I61" s="4">
        <v>19904.9203037921</v>
      </c>
      <c r="J61" s="4">
        <v>17548.9680129384</v>
      </c>
      <c r="K61" s="4">
        <v>15622.5035408038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86</v>
      </c>
      <c r="E62" s="1" t="s">
        <v>10</v>
      </c>
      <c r="F62" s="4">
        <v>17809.5559537721</v>
      </c>
      <c r="G62" s="4">
        <v>20698.6174822627</v>
      </c>
      <c r="H62" s="4">
        <v>23675.8257618783</v>
      </c>
      <c r="I62" s="4">
        <v>26152.4647518178</v>
      </c>
      <c r="J62" s="4">
        <v>28061.016969372</v>
      </c>
      <c r="K62" s="4">
        <v>26831.894147738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86</v>
      </c>
      <c r="E63" s="1" t="s">
        <v>10</v>
      </c>
      <c r="F63" s="4">
        <v>17809.5559537721</v>
      </c>
      <c r="G63" s="4">
        <v>20714.1554879066</v>
      </c>
      <c r="H63" s="4">
        <v>23108.7880326166</v>
      </c>
      <c r="I63" s="4">
        <v>24801.7718428463</v>
      </c>
      <c r="J63" s="4">
        <v>25574.0979149509</v>
      </c>
      <c r="K63" s="4">
        <v>24980.3107241158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86</v>
      </c>
      <c r="E64" s="1" t="s">
        <v>10</v>
      </c>
      <c r="F64" s="4">
        <v>17809.5559537721</v>
      </c>
      <c r="G64" s="4">
        <v>20693.2871963282</v>
      </c>
      <c r="H64" s="4">
        <v>23683.5397960296</v>
      </c>
      <c r="I64" s="4">
        <v>26066.5393626043</v>
      </c>
      <c r="J64" s="4">
        <v>27340.0826872022</v>
      </c>
      <c r="K64" s="4">
        <v>25567.1081847082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86</v>
      </c>
      <c r="E65" s="1" t="s">
        <v>10</v>
      </c>
      <c r="F65" s="4">
        <v>17809.5559537721</v>
      </c>
      <c r="G65" s="4">
        <v>20990.0775254061</v>
      </c>
      <c r="H65" s="4">
        <v>23704.785971208</v>
      </c>
      <c r="I65" s="4">
        <v>25869.0003618523</v>
      </c>
      <c r="J65" s="4">
        <v>27414.6135069531</v>
      </c>
      <c r="K65" s="4">
        <v>28178.9020395994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86</v>
      </c>
      <c r="E66" s="1" t="s">
        <v>10</v>
      </c>
      <c r="F66" s="4">
        <v>17809.5559537721</v>
      </c>
      <c r="G66" s="4">
        <v>20706.6479449457</v>
      </c>
      <c r="H66" s="4">
        <v>23484.0824832393</v>
      </c>
      <c r="I66" s="4">
        <v>25981.9398524674</v>
      </c>
      <c r="J66" s="4">
        <v>27584.3693525076</v>
      </c>
      <c r="K66" s="4">
        <v>26503.6097356919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86</v>
      </c>
      <c r="E67" s="1" t="s">
        <v>10</v>
      </c>
      <c r="F67" s="4">
        <v>17809.5559537721</v>
      </c>
      <c r="G67" s="4">
        <v>20700.3050731072</v>
      </c>
      <c r="H67" s="4">
        <v>23686.3635791039</v>
      </c>
      <c r="I67" s="4">
        <v>26173.1080882752</v>
      </c>
      <c r="J67" s="4">
        <v>28086.0089229374</v>
      </c>
      <c r="K67" s="4">
        <v>26700.0753393927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86</v>
      </c>
      <c r="E68" s="1" t="s">
        <v>10</v>
      </c>
      <c r="F68" s="4">
        <v>17809.5559537721</v>
      </c>
      <c r="G68" s="4">
        <v>20697.2654608227</v>
      </c>
      <c r="H68" s="4">
        <v>23675.3711871753</v>
      </c>
      <c r="I68" s="4">
        <v>26151.6833019167</v>
      </c>
      <c r="J68" s="4">
        <v>28059.9222694113</v>
      </c>
      <c r="K68" s="4">
        <v>26826.2541907563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86</v>
      </c>
      <c r="E69" s="1" t="s">
        <v>10</v>
      </c>
      <c r="F69" s="4">
        <v>17809.5559537721</v>
      </c>
      <c r="G69" s="4">
        <v>20701.8394715552</v>
      </c>
      <c r="H69" s="4">
        <v>23686.9330513149</v>
      </c>
      <c r="I69" s="4">
        <v>26173.4150895852</v>
      </c>
      <c r="J69" s="4">
        <v>28086.2836767639</v>
      </c>
      <c r="K69" s="4">
        <v>26702.3613913085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86</v>
      </c>
      <c r="E70" s="1" t="s">
        <v>10</v>
      </c>
      <c r="F70" s="4">
        <v>17809.5559537721</v>
      </c>
      <c r="G70" s="4">
        <v>20708.9009295973</v>
      </c>
      <c r="H70" s="4">
        <v>22902.5940257694</v>
      </c>
      <c r="I70" s="4">
        <v>24616.547262218</v>
      </c>
      <c r="J70" s="4">
        <v>24935.7613204706</v>
      </c>
      <c r="K70" s="4">
        <v>23582.8235723851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86</v>
      </c>
      <c r="E71" s="1" t="s">
        <v>10</v>
      </c>
      <c r="F71" s="4">
        <v>17809.5559537721</v>
      </c>
      <c r="G71" s="4">
        <v>20815.5925011828</v>
      </c>
      <c r="H71" s="4">
        <v>23488.9840709271</v>
      </c>
      <c r="I71" s="4">
        <v>25693.8802886791</v>
      </c>
      <c r="J71" s="4">
        <v>25254.5818714021</v>
      </c>
      <c r="K71" s="4">
        <v>22324.3413268958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86</v>
      </c>
      <c r="E72" s="1" t="s">
        <v>10</v>
      </c>
      <c r="F72" s="4">
        <v>17809.5559537721</v>
      </c>
      <c r="G72" s="4">
        <v>20726.913437321</v>
      </c>
      <c r="H72" s="4">
        <v>23884.8777418371</v>
      </c>
      <c r="I72" s="4">
        <v>25018.8462659267</v>
      </c>
      <c r="J72" s="4">
        <v>22894.6029415044</v>
      </c>
      <c r="K72" s="4">
        <v>18655.4864797908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86</v>
      </c>
      <c r="E73" s="1" t="s">
        <v>10</v>
      </c>
      <c r="F73" s="4">
        <v>17809.5559537721</v>
      </c>
      <c r="G73" s="4">
        <v>20726.5926706507</v>
      </c>
      <c r="H73" s="4">
        <v>23840.1005751349</v>
      </c>
      <c r="I73" s="4">
        <v>26673.3885769117</v>
      </c>
      <c r="J73" s="4">
        <v>29013.8724990922</v>
      </c>
      <c r="K73" s="4">
        <v>31162.1973162245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86</v>
      </c>
      <c r="E74" s="1" t="s">
        <v>10</v>
      </c>
      <c r="F74" s="4">
        <v>17809.5559537721</v>
      </c>
      <c r="G74" s="4">
        <v>21100.9083348119</v>
      </c>
      <c r="H74" s="4">
        <v>24483.0808398975</v>
      </c>
      <c r="I74" s="4">
        <v>27484.1410362665</v>
      </c>
      <c r="J74" s="4">
        <v>30349.5829753899</v>
      </c>
      <c r="K74" s="4">
        <v>33206.5214865496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86</v>
      </c>
      <c r="E75" s="1" t="s">
        <v>10</v>
      </c>
      <c r="F75" s="4">
        <v>17809.5559537721</v>
      </c>
      <c r="G75" s="4">
        <v>20620.9003901035</v>
      </c>
      <c r="H75" s="4">
        <v>20566.4507123589</v>
      </c>
      <c r="I75" s="4">
        <v>19409.6388406147</v>
      </c>
      <c r="J75" s="4">
        <v>17871.303899977</v>
      </c>
      <c r="K75" s="4">
        <v>17339.058538251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86</v>
      </c>
      <c r="E76" s="1" t="s">
        <v>10</v>
      </c>
      <c r="F76" s="4">
        <v>17809.5559537721</v>
      </c>
      <c r="G76" s="4">
        <v>20986.3720072817</v>
      </c>
      <c r="H76" s="4">
        <v>24487.8202199926</v>
      </c>
      <c r="I76" s="4">
        <v>27628.3824138804</v>
      </c>
      <c r="J76" s="4">
        <v>30398.9432543342</v>
      </c>
      <c r="K76" s="4">
        <v>33264.0303536048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86</v>
      </c>
      <c r="E77" s="1" t="s">
        <v>10</v>
      </c>
      <c r="F77" s="4">
        <v>17809.5559537721</v>
      </c>
      <c r="G77" s="4">
        <v>20984.7412529807</v>
      </c>
      <c r="H77" s="4">
        <v>24310.3444323716</v>
      </c>
      <c r="I77" s="4">
        <v>27497.7885407515</v>
      </c>
      <c r="J77" s="4">
        <v>30394.0148470715</v>
      </c>
      <c r="K77" s="4">
        <v>33264.500554679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86</v>
      </c>
      <c r="E78" s="1" t="s">
        <v>10</v>
      </c>
      <c r="F78" s="4">
        <v>17809.5559537721</v>
      </c>
      <c r="G78" s="4">
        <v>21104.5118882397</v>
      </c>
      <c r="H78" s="4">
        <v>24486.9838693786</v>
      </c>
      <c r="I78" s="4">
        <v>27496.470823106</v>
      </c>
      <c r="J78" s="4">
        <v>30394.9770101732</v>
      </c>
      <c r="K78" s="4">
        <v>33263.6824694418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86</v>
      </c>
      <c r="E79" s="1" t="s">
        <v>10</v>
      </c>
      <c r="F79" s="4">
        <v>17809.5559537721</v>
      </c>
      <c r="G79" s="4">
        <v>20995.6358565279</v>
      </c>
      <c r="H79" s="4">
        <v>23706.9037852492</v>
      </c>
      <c r="I79" s="4">
        <v>25861.5975660909</v>
      </c>
      <c r="J79" s="4">
        <v>27407.2558144951</v>
      </c>
      <c r="K79" s="4">
        <v>28162.7206097827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86</v>
      </c>
      <c r="E80" s="1" t="s">
        <v>10</v>
      </c>
      <c r="F80" s="4">
        <v>17809.5559537721</v>
      </c>
      <c r="G80" s="4">
        <v>20982.6523404939</v>
      </c>
      <c r="H80" s="4">
        <v>24307.0665001105</v>
      </c>
      <c r="I80" s="4">
        <v>27613.2420475704</v>
      </c>
      <c r="J80" s="4">
        <v>30348.6416596329</v>
      </c>
      <c r="K80" s="4">
        <v>33209.7171835884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86</v>
      </c>
      <c r="E81" s="1" t="s">
        <v>10</v>
      </c>
      <c r="F81" s="4">
        <v>17809.5559537721</v>
      </c>
      <c r="G81" s="4">
        <v>20653.937873745</v>
      </c>
      <c r="H81" s="4">
        <v>21131.5143605312</v>
      </c>
      <c r="I81" s="4">
        <v>21535.8393234291</v>
      </c>
      <c r="J81" s="4">
        <v>19414.222546004</v>
      </c>
      <c r="K81" s="4">
        <v>17139.4539316557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86</v>
      </c>
      <c r="E82" s="1" t="s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1" t="s">
        <v>42</v>
      </c>
      <c r="B83" s="1" t="s">
        <v>18</v>
      </c>
      <c r="C83" s="1" t="s">
        <v>8</v>
      </c>
      <c r="D83" s="1" t="s">
        <v>86</v>
      </c>
      <c r="E83" s="1" t="s">
        <v>10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1" t="s">
        <v>42</v>
      </c>
      <c r="B84" s="1" t="s">
        <v>19</v>
      </c>
      <c r="C84" s="1" t="s">
        <v>8</v>
      </c>
      <c r="D84" s="1" t="s">
        <v>86</v>
      </c>
      <c r="E84" s="1" t="s">
        <v>10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1" t="s">
        <v>42</v>
      </c>
      <c r="B85" s="1" t="s">
        <v>20</v>
      </c>
      <c r="C85" s="1" t="s">
        <v>8</v>
      </c>
      <c r="D85" s="1" t="s">
        <v>86</v>
      </c>
      <c r="E85" s="1" t="s">
        <v>10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1" t="s">
        <v>42</v>
      </c>
      <c r="B86" s="1" t="s">
        <v>21</v>
      </c>
      <c r="C86" s="1" t="s">
        <v>8</v>
      </c>
      <c r="D86" s="1" t="s">
        <v>86</v>
      </c>
      <c r="E86" s="1" t="s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1" t="s">
        <v>42</v>
      </c>
      <c r="B87" s="1" t="s">
        <v>22</v>
      </c>
      <c r="C87" s="1" t="s">
        <v>8</v>
      </c>
      <c r="D87" s="1" t="s">
        <v>86</v>
      </c>
      <c r="E87" s="1" t="s">
        <v>10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1" t="s">
        <v>42</v>
      </c>
      <c r="B88" s="1" t="s">
        <v>23</v>
      </c>
      <c r="C88" s="1" t="s">
        <v>8</v>
      </c>
      <c r="D88" s="1" t="s">
        <v>86</v>
      </c>
      <c r="E88" s="1" t="s">
        <v>10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1" t="s">
        <v>42</v>
      </c>
      <c r="B89" s="1" t="s">
        <v>24</v>
      </c>
      <c r="C89" s="1" t="s">
        <v>8</v>
      </c>
      <c r="D89" s="1" t="s">
        <v>86</v>
      </c>
      <c r="E89" s="1" t="s">
        <v>10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1" t="s">
        <v>42</v>
      </c>
      <c r="B90" s="1" t="s">
        <v>25</v>
      </c>
      <c r="C90" s="1" t="s">
        <v>8</v>
      </c>
      <c r="D90" s="1" t="s">
        <v>86</v>
      </c>
      <c r="E90" s="1" t="s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1" t="s">
        <v>42</v>
      </c>
      <c r="B91" s="1" t="s">
        <v>26</v>
      </c>
      <c r="C91" s="1" t="s">
        <v>8</v>
      </c>
      <c r="D91" s="1" t="s">
        <v>86</v>
      </c>
      <c r="E91" s="1" t="s">
        <v>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1" t="s">
        <v>42</v>
      </c>
      <c r="B92" s="1" t="s">
        <v>27</v>
      </c>
      <c r="C92" s="1" t="s">
        <v>8</v>
      </c>
      <c r="D92" s="1" t="s">
        <v>86</v>
      </c>
      <c r="E92" s="1" t="s">
        <v>10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>
      <c r="A93" s="1" t="s">
        <v>42</v>
      </c>
      <c r="B93" s="1" t="s">
        <v>28</v>
      </c>
      <c r="C93" s="1" t="s">
        <v>8</v>
      </c>
      <c r="D93" s="1" t="s">
        <v>86</v>
      </c>
      <c r="E93" s="1" t="s">
        <v>10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>
      <c r="A94" s="1" t="s">
        <v>42</v>
      </c>
      <c r="B94" s="1" t="s">
        <v>29</v>
      </c>
      <c r="C94" s="1" t="s">
        <v>8</v>
      </c>
      <c r="D94" s="1" t="s">
        <v>86</v>
      </c>
      <c r="E94" s="1" t="s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>
      <c r="A95" s="1" t="s">
        <v>42</v>
      </c>
      <c r="B95" s="1" t="s">
        <v>30</v>
      </c>
      <c r="C95" s="1" t="s">
        <v>8</v>
      </c>
      <c r="D95" s="1" t="s">
        <v>86</v>
      </c>
      <c r="E95" s="1" t="s">
        <v>10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>
      <c r="A96" s="1" t="s">
        <v>42</v>
      </c>
      <c r="B96" s="1" t="s">
        <v>31</v>
      </c>
      <c r="C96" s="1" t="s">
        <v>8</v>
      </c>
      <c r="D96" s="1" t="s">
        <v>86</v>
      </c>
      <c r="E96" s="1" t="s">
        <v>10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1" t="s">
        <v>42</v>
      </c>
      <c r="B97" s="1" t="s">
        <v>32</v>
      </c>
      <c r="C97" s="1" t="s">
        <v>8</v>
      </c>
      <c r="D97" s="1" t="s">
        <v>86</v>
      </c>
      <c r="E97" s="1" t="s">
        <v>10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1" t="s">
        <v>42</v>
      </c>
      <c r="B98" s="1" t="s">
        <v>43</v>
      </c>
      <c r="C98" s="1" t="s">
        <v>8</v>
      </c>
      <c r="D98" s="1" t="s">
        <v>86</v>
      </c>
      <c r="E98" s="1" t="s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>
      <c r="A99" s="1" t="s">
        <v>42</v>
      </c>
      <c r="B99" s="1" t="s">
        <v>44</v>
      </c>
      <c r="C99" s="1" t="s">
        <v>8</v>
      </c>
      <c r="D99" s="1" t="s">
        <v>86</v>
      </c>
      <c r="E99" s="1" t="s">
        <v>10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>
      <c r="A100" s="1" t="s">
        <v>42</v>
      </c>
      <c r="B100" s="1" t="s">
        <v>33</v>
      </c>
      <c r="C100" s="1" t="s">
        <v>8</v>
      </c>
      <c r="D100" s="1" t="s">
        <v>86</v>
      </c>
      <c r="E100" s="1" t="s">
        <v>10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>
      <c r="A101" s="1" t="s">
        <v>42</v>
      </c>
      <c r="B101" s="1" t="s">
        <v>34</v>
      </c>
      <c r="C101" s="1" t="s">
        <v>8</v>
      </c>
      <c r="D101" s="1" t="s">
        <v>86</v>
      </c>
      <c r="E101" s="1" t="s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>
      <c r="A102" s="1" t="s">
        <v>42</v>
      </c>
      <c r="B102" s="1" t="s">
        <v>35</v>
      </c>
      <c r="C102" s="1" t="s">
        <v>8</v>
      </c>
      <c r="D102" s="1" t="s">
        <v>86</v>
      </c>
      <c r="E102" s="1" t="s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>
      <c r="A103" s="1" t="s">
        <v>42</v>
      </c>
      <c r="B103" s="1" t="s">
        <v>36</v>
      </c>
      <c r="C103" s="1" t="s">
        <v>8</v>
      </c>
      <c r="D103" s="1" t="s">
        <v>86</v>
      </c>
      <c r="E103" s="1" t="s">
        <v>10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>
      <c r="A104" s="1" t="s">
        <v>42</v>
      </c>
      <c r="B104" s="1" t="s">
        <v>37</v>
      </c>
      <c r="C104" s="1" t="s">
        <v>8</v>
      </c>
      <c r="D104" s="1" t="s">
        <v>86</v>
      </c>
      <c r="E104" s="1" t="s">
        <v>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>
      <c r="A105" s="1" t="s">
        <v>45</v>
      </c>
      <c r="B105" s="1" t="s">
        <v>7</v>
      </c>
      <c r="C105" s="1" t="s">
        <v>8</v>
      </c>
      <c r="D105" s="1" t="s">
        <v>86</v>
      </c>
      <c r="E105" s="1" t="s">
        <v>10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86</v>
      </c>
      <c r="E106" s="1" t="s">
        <v>10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86</v>
      </c>
      <c r="E107" s="1" t="s">
        <v>10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86</v>
      </c>
      <c r="E108" s="1" t="s">
        <v>10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86</v>
      </c>
      <c r="E109" s="1" t="s">
        <v>10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86</v>
      </c>
      <c r="E110" s="1" t="s">
        <v>10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86</v>
      </c>
      <c r="E111" s="1" t="s">
        <v>10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86</v>
      </c>
      <c r="E112" s="1" t="s">
        <v>10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86</v>
      </c>
      <c r="E113" s="1" t="s">
        <v>10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86</v>
      </c>
      <c r="E114" s="1" t="s">
        <v>10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86</v>
      </c>
      <c r="E115" s="1" t="s">
        <v>10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86</v>
      </c>
      <c r="E116" s="1" t="s">
        <v>10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86</v>
      </c>
      <c r="E117" s="1" t="s">
        <v>10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86</v>
      </c>
      <c r="E118" s="1" t="s">
        <v>10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86</v>
      </c>
      <c r="E119" s="1" t="s">
        <v>10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86</v>
      </c>
      <c r="E120" s="1" t="s">
        <v>10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86</v>
      </c>
      <c r="E121" s="1" t="s">
        <v>10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86</v>
      </c>
      <c r="E122" s="1" t="s">
        <v>10</v>
      </c>
      <c r="F122" s="4">
        <v>15048.8894466748</v>
      </c>
      <c r="G122" s="4">
        <v>16431.6473376202</v>
      </c>
      <c r="H122" s="4">
        <v>19887.3589486715</v>
      </c>
      <c r="I122" s="4">
        <v>23826.5192002057</v>
      </c>
      <c r="J122" s="4">
        <v>27562.1602101167</v>
      </c>
      <c r="K122" s="4">
        <v>30655.7203483657</v>
      </c>
      <c r="L122" s="4">
        <v>32916.7051165441</v>
      </c>
      <c r="M122" s="4">
        <v>34575.9446841059</v>
      </c>
      <c r="N122" s="4">
        <v>35874.455904024</v>
      </c>
      <c r="O122" s="4">
        <v>37095.9313460017</v>
      </c>
      <c r="P122" s="4">
        <v>38330.8567471996</v>
      </c>
    </row>
    <row r="123" spans="1:16">
      <c r="A123" s="1" t="s">
        <v>46</v>
      </c>
      <c r="B123" s="1" t="s">
        <v>18</v>
      </c>
      <c r="C123" s="1" t="s">
        <v>8</v>
      </c>
      <c r="D123" s="1" t="s">
        <v>86</v>
      </c>
      <c r="E123" s="1" t="s">
        <v>10</v>
      </c>
      <c r="F123" s="4">
        <v>15048.8894477662</v>
      </c>
      <c r="G123" s="4">
        <v>16431.647338711</v>
      </c>
      <c r="H123" s="4">
        <v>16632.4491400655</v>
      </c>
      <c r="I123" s="4">
        <v>17642.053989754</v>
      </c>
      <c r="J123" s="4">
        <v>19020.9378572531</v>
      </c>
      <c r="K123" s="4">
        <v>20242.0538070529</v>
      </c>
      <c r="L123" s="4">
        <v>21073.2962539883</v>
      </c>
      <c r="M123" s="4">
        <v>21600.4153187989</v>
      </c>
      <c r="N123" s="4">
        <v>21971.6385705091</v>
      </c>
      <c r="O123" s="4">
        <v>22357.970608936</v>
      </c>
      <c r="P123" s="4">
        <v>22831.8659727765</v>
      </c>
    </row>
    <row r="124" spans="1:16">
      <c r="A124" s="1" t="s">
        <v>46</v>
      </c>
      <c r="B124" s="1" t="s">
        <v>19</v>
      </c>
      <c r="C124" s="1" t="s">
        <v>8</v>
      </c>
      <c r="D124" s="1" t="s">
        <v>86</v>
      </c>
      <c r="E124" s="1" t="s">
        <v>10</v>
      </c>
      <c r="F124" s="4">
        <v>14939.7739757481</v>
      </c>
      <c r="G124" s="4">
        <v>15764.0181911092</v>
      </c>
      <c r="H124" s="4">
        <v>15905.4147337728</v>
      </c>
      <c r="I124" s="4">
        <v>16172.1880474584</v>
      </c>
      <c r="J124" s="4">
        <v>16465.5513881105</v>
      </c>
      <c r="K124" s="4">
        <v>16652.9192016294</v>
      </c>
      <c r="L124" s="4">
        <v>16732.0475534593</v>
      </c>
      <c r="M124" s="4">
        <v>16394.4766838316</v>
      </c>
      <c r="N124" s="4">
        <v>15798.763062476</v>
      </c>
      <c r="O124" s="4">
        <v>15151.594310938</v>
      </c>
      <c r="P124" s="4">
        <v>14519.0844493378</v>
      </c>
    </row>
    <row r="125" spans="1:16">
      <c r="A125" s="1" t="s">
        <v>46</v>
      </c>
      <c r="B125" s="1" t="s">
        <v>20</v>
      </c>
      <c r="C125" s="1" t="s">
        <v>8</v>
      </c>
      <c r="D125" s="1" t="s">
        <v>86</v>
      </c>
      <c r="E125" s="1" t="s">
        <v>10</v>
      </c>
      <c r="F125" s="4">
        <v>15048.8894466748</v>
      </c>
      <c r="G125" s="4">
        <v>16431.6473376202</v>
      </c>
      <c r="H125" s="4">
        <v>16396.0746466047</v>
      </c>
      <c r="I125" s="4">
        <v>16225.3172309539</v>
      </c>
      <c r="J125" s="4">
        <v>15649.733392827</v>
      </c>
      <c r="K125" s="4">
        <v>14911.4315741877</v>
      </c>
      <c r="L125" s="4">
        <v>14116.7207273272</v>
      </c>
      <c r="M125" s="4">
        <v>13294.449039733</v>
      </c>
      <c r="N125" s="4">
        <v>12431.5863181483</v>
      </c>
      <c r="O125" s="4">
        <v>11483.094236486</v>
      </c>
      <c r="P125" s="4">
        <v>10411.9723603435</v>
      </c>
    </row>
    <row r="126" spans="1:16">
      <c r="A126" s="1" t="s">
        <v>46</v>
      </c>
      <c r="B126" s="1" t="s">
        <v>21</v>
      </c>
      <c r="C126" s="1" t="s">
        <v>8</v>
      </c>
      <c r="D126" s="1" t="s">
        <v>86</v>
      </c>
      <c r="E126" s="1" t="s">
        <v>10</v>
      </c>
      <c r="F126" s="4">
        <v>14939.7739747131</v>
      </c>
      <c r="G126" s="4">
        <v>15764.0181903658</v>
      </c>
      <c r="H126" s="4">
        <v>17888.4529925713</v>
      </c>
      <c r="I126" s="4">
        <v>20159.1338747163</v>
      </c>
      <c r="J126" s="4">
        <v>21924.6029507521</v>
      </c>
      <c r="K126" s="4">
        <v>22922.5423210653</v>
      </c>
      <c r="L126" s="4">
        <v>23581.2983944953</v>
      </c>
      <c r="M126" s="4">
        <v>23486.6075320765</v>
      </c>
      <c r="N126" s="4">
        <v>22958.3313837436</v>
      </c>
      <c r="O126" s="4">
        <v>22336.7419289991</v>
      </c>
      <c r="P126" s="4">
        <v>21688.5901617481</v>
      </c>
    </row>
    <row r="127" spans="1:16">
      <c r="A127" s="1" t="s">
        <v>46</v>
      </c>
      <c r="B127" s="1" t="s">
        <v>24</v>
      </c>
      <c r="C127" s="1" t="s">
        <v>8</v>
      </c>
      <c r="D127" s="1" t="s">
        <v>86</v>
      </c>
      <c r="E127" s="1" t="s">
        <v>10</v>
      </c>
      <c r="F127" s="4">
        <v>15049.1673057884</v>
      </c>
      <c r="G127" s="4">
        <v>16433.2487745864</v>
      </c>
      <c r="H127" s="4">
        <v>16588.1855331063</v>
      </c>
      <c r="I127" s="4">
        <v>17474.6960623592</v>
      </c>
      <c r="J127" s="4">
        <v>18510.0223437882</v>
      </c>
      <c r="K127" s="4">
        <v>18993.9946398829</v>
      </c>
      <c r="L127" s="4">
        <v>18495.1401327384</v>
      </c>
      <c r="M127" s="4">
        <v>17197.9812452103</v>
      </c>
      <c r="N127" s="4">
        <v>15525.041095791</v>
      </c>
      <c r="O127" s="4">
        <v>13743.6672153377</v>
      </c>
      <c r="P127" s="4">
        <v>11984.6524931287</v>
      </c>
    </row>
    <row r="128" spans="1:16">
      <c r="A128" s="1" t="s">
        <v>46</v>
      </c>
      <c r="B128" s="1" t="s">
        <v>25</v>
      </c>
      <c r="C128" s="1" t="s">
        <v>8</v>
      </c>
      <c r="D128" s="1" t="s">
        <v>86</v>
      </c>
      <c r="E128" s="1" t="s">
        <v>10</v>
      </c>
      <c r="F128" s="4">
        <v>15049.1638139181</v>
      </c>
      <c r="G128" s="4">
        <v>16433.2260957924</v>
      </c>
      <c r="H128" s="4">
        <v>16584.2881580766</v>
      </c>
      <c r="I128" s="4">
        <v>17469.586389613</v>
      </c>
      <c r="J128" s="4">
        <v>18503.311472946</v>
      </c>
      <c r="K128" s="4">
        <v>18981.5852777382</v>
      </c>
      <c r="L128" s="4">
        <v>18470.6026350748</v>
      </c>
      <c r="M128" s="4">
        <v>17151.2758929284</v>
      </c>
      <c r="N128" s="4">
        <v>15442.0457354449</v>
      </c>
      <c r="O128" s="4">
        <v>13605.2088332666</v>
      </c>
      <c r="P128" s="4">
        <v>11764.9347046526</v>
      </c>
    </row>
    <row r="129" spans="1:16">
      <c r="A129" s="1" t="s">
        <v>46</v>
      </c>
      <c r="B129" s="1" t="s">
        <v>26</v>
      </c>
      <c r="C129" s="1" t="s">
        <v>8</v>
      </c>
      <c r="D129" s="1" t="s">
        <v>86</v>
      </c>
      <c r="E129" s="1" t="s">
        <v>10</v>
      </c>
      <c r="F129" s="4">
        <v>14940.0902469114</v>
      </c>
      <c r="G129" s="4">
        <v>15765.8585687447</v>
      </c>
      <c r="H129" s="4">
        <v>15732.2979088998</v>
      </c>
      <c r="I129" s="4">
        <v>15433.2205022794</v>
      </c>
      <c r="J129" s="4">
        <v>14739.2360634742</v>
      </c>
      <c r="K129" s="4">
        <v>13892.2251168366</v>
      </c>
      <c r="L129" s="4">
        <v>13017.1732445349</v>
      </c>
      <c r="M129" s="4">
        <v>12161.3350994703</v>
      </c>
      <c r="N129" s="4">
        <v>11296.8688971609</v>
      </c>
      <c r="O129" s="4">
        <v>10400.5921807556</v>
      </c>
      <c r="P129" s="4">
        <v>9449.23133420921</v>
      </c>
    </row>
    <row r="130" spans="1:16">
      <c r="A130" s="1" t="s">
        <v>46</v>
      </c>
      <c r="B130" s="1" t="s">
        <v>30</v>
      </c>
      <c r="C130" s="1" t="s">
        <v>8</v>
      </c>
      <c r="D130" s="1" t="s">
        <v>86</v>
      </c>
      <c r="E130" s="1" t="s">
        <v>10</v>
      </c>
      <c r="F130" s="4">
        <v>15023.9824180363</v>
      </c>
      <c r="G130" s="4">
        <v>16244.6074129466</v>
      </c>
      <c r="H130" s="4">
        <v>18196.1017940483</v>
      </c>
      <c r="I130" s="4">
        <v>21359.8669046376</v>
      </c>
      <c r="J130" s="4">
        <v>23971.810292395</v>
      </c>
      <c r="K130" s="4">
        <v>26160.3379623889</v>
      </c>
      <c r="L130" s="4">
        <v>27751.7024477546</v>
      </c>
      <c r="M130" s="4">
        <v>28753.8379020921</v>
      </c>
      <c r="N130" s="4">
        <v>29439.3915805714</v>
      </c>
      <c r="O130" s="4">
        <v>30114.6702393024</v>
      </c>
      <c r="P130" s="4">
        <v>30636.1479058027</v>
      </c>
    </row>
    <row r="131" spans="1:16">
      <c r="A131" s="1" t="s">
        <v>46</v>
      </c>
      <c r="B131" s="1" t="s">
        <v>34</v>
      </c>
      <c r="C131" s="1" t="s">
        <v>8</v>
      </c>
      <c r="D131" s="1" t="s">
        <v>86</v>
      </c>
      <c r="E131" s="1" t="s">
        <v>10</v>
      </c>
      <c r="F131" s="4">
        <v>15049.1864713599</v>
      </c>
      <c r="G131" s="4">
        <v>16433.3662267321</v>
      </c>
      <c r="H131" s="4">
        <v>19890.7126866301</v>
      </c>
      <c r="I131" s="4">
        <v>23829.9300566073</v>
      </c>
      <c r="J131" s="4">
        <v>27565.1541692237</v>
      </c>
      <c r="K131" s="4">
        <v>30658.311601884</v>
      </c>
      <c r="L131" s="4">
        <v>32919.4814353449</v>
      </c>
      <c r="M131" s="4">
        <v>34580.7310562627</v>
      </c>
      <c r="N131" s="4">
        <v>35884.436187223</v>
      </c>
      <c r="O131" s="4">
        <v>37115.0643735166</v>
      </c>
      <c r="P131" s="4">
        <v>38364.5959229387</v>
      </c>
    </row>
    <row r="132" spans="1:16">
      <c r="A132" s="1" t="s">
        <v>46</v>
      </c>
      <c r="B132" s="1" t="s">
        <v>35</v>
      </c>
      <c r="C132" s="1" t="s">
        <v>8</v>
      </c>
      <c r="D132" s="1" t="s">
        <v>86</v>
      </c>
      <c r="E132" s="1" t="s">
        <v>10</v>
      </c>
      <c r="F132" s="4">
        <v>15049.1830551166</v>
      </c>
      <c r="G132" s="4">
        <v>16433.3441693316</v>
      </c>
      <c r="H132" s="4">
        <v>19890.5984418302</v>
      </c>
      <c r="I132" s="4">
        <v>23829.4931428403</v>
      </c>
      <c r="J132" s="4">
        <v>27563.8965289503</v>
      </c>
      <c r="K132" s="4">
        <v>30655.3516516062</v>
      </c>
      <c r="L132" s="4">
        <v>32913.4350534078</v>
      </c>
      <c r="M132" s="4">
        <v>34569.4671319775</v>
      </c>
      <c r="N132" s="4">
        <v>35864.8142333451</v>
      </c>
      <c r="O132" s="4">
        <v>37082.322193552</v>
      </c>
      <c r="P132" s="4">
        <v>38311.3757875503</v>
      </c>
    </row>
    <row r="133" spans="1:16">
      <c r="A133" s="1" t="s">
        <v>46</v>
      </c>
      <c r="B133" s="1" t="s">
        <v>36</v>
      </c>
      <c r="C133" s="1" t="s">
        <v>8</v>
      </c>
      <c r="D133" s="1" t="s">
        <v>86</v>
      </c>
      <c r="E133" s="1" t="s">
        <v>10</v>
      </c>
      <c r="F133" s="4">
        <v>14940.0902469114</v>
      </c>
      <c r="G133" s="4">
        <v>15765.8585687447</v>
      </c>
      <c r="H133" s="4">
        <v>17892.2300946629</v>
      </c>
      <c r="I133" s="4">
        <v>20163.159701909</v>
      </c>
      <c r="J133" s="4">
        <v>21928.5196527296</v>
      </c>
      <c r="K133" s="4">
        <v>22928.2772562606</v>
      </c>
      <c r="L133" s="4">
        <v>23591.1112583783</v>
      </c>
      <c r="M133" s="4">
        <v>23504.7685524212</v>
      </c>
      <c r="N133" s="4">
        <v>22984.3993284426</v>
      </c>
      <c r="O133" s="4">
        <v>22367.3943243022</v>
      </c>
      <c r="P133" s="4">
        <v>21721.3133455321</v>
      </c>
    </row>
    <row r="134" spans="1:16">
      <c r="A134" s="1" t="s">
        <v>47</v>
      </c>
      <c r="B134" s="1" t="s">
        <v>7</v>
      </c>
      <c r="C134" s="1" t="s">
        <v>8</v>
      </c>
      <c r="D134" s="1" t="s">
        <v>86</v>
      </c>
      <c r="E134" s="1" t="s">
        <v>10</v>
      </c>
      <c r="F134" s="4">
        <v>16664.1244284827</v>
      </c>
      <c r="G134" s="4">
        <v>18322.7442870591</v>
      </c>
      <c r="H134" s="4">
        <v>22540.6301658364</v>
      </c>
      <c r="I134" s="4">
        <v>25811.519348406</v>
      </c>
      <c r="J134" s="4">
        <v>28596.7398492609</v>
      </c>
      <c r="K134" s="4">
        <v>30812.4182700805</v>
      </c>
      <c r="L134" s="4">
        <v>33105.1708877626</v>
      </c>
      <c r="M134" s="4">
        <v>35190.488469443</v>
      </c>
      <c r="N134" s="4">
        <v>36732.4060704934</v>
      </c>
      <c r="O134" s="4">
        <v>37757.6450018467</v>
      </c>
      <c r="P134" s="4">
        <v>38363.1318413874</v>
      </c>
    </row>
    <row r="135" spans="1:16">
      <c r="A135" s="1" t="s">
        <v>47</v>
      </c>
      <c r="B135" s="1" t="s">
        <v>12</v>
      </c>
      <c r="C135" s="1" t="s">
        <v>8</v>
      </c>
      <c r="D135" s="1" t="s">
        <v>86</v>
      </c>
      <c r="E135" s="1" t="s">
        <v>10</v>
      </c>
      <c r="F135" s="4">
        <v>16664.1244284827</v>
      </c>
      <c r="G135" s="4">
        <v>18322.7442870591</v>
      </c>
      <c r="H135" s="4">
        <v>17965.4137116781</v>
      </c>
      <c r="I135" s="4">
        <v>18341.9404818406</v>
      </c>
      <c r="J135" s="4">
        <v>17346.8365307881</v>
      </c>
      <c r="K135" s="4">
        <v>15370.9065535658</v>
      </c>
      <c r="L135" s="4">
        <v>12970.2455368178</v>
      </c>
      <c r="M135" s="4">
        <v>10228.1136330361</v>
      </c>
      <c r="N135" s="4">
        <v>7533.58016749468</v>
      </c>
      <c r="O135" s="4">
        <v>5133.67886207735</v>
      </c>
      <c r="P135" s="4">
        <v>3350.94820816136</v>
      </c>
    </row>
    <row r="136" spans="1:16">
      <c r="A136" s="1" t="s">
        <v>47</v>
      </c>
      <c r="B136" s="1" t="s">
        <v>48</v>
      </c>
      <c r="C136" s="1" t="s">
        <v>8</v>
      </c>
      <c r="D136" s="1" t="s">
        <v>86</v>
      </c>
      <c r="E136" s="1" t="s">
        <v>10</v>
      </c>
      <c r="F136" s="4">
        <v>16664.1244284827</v>
      </c>
      <c r="G136" s="4">
        <v>18322.7442870591</v>
      </c>
      <c r="H136" s="4">
        <v>16987.777095144</v>
      </c>
      <c r="I136" s="4">
        <v>16503.109965407</v>
      </c>
      <c r="J136" s="4">
        <v>14592.3175156942</v>
      </c>
      <c r="K136" s="4">
        <v>11748.9036303977</v>
      </c>
      <c r="L136" s="4">
        <v>9052.74015072201</v>
      </c>
      <c r="M136" s="4">
        <v>6621.57490277842</v>
      </c>
      <c r="N136" s="4">
        <v>4678.79806629126</v>
      </c>
      <c r="O136" s="4">
        <v>3284.3324888822</v>
      </c>
      <c r="P136" s="4">
        <v>2111.05034263909</v>
      </c>
    </row>
    <row r="137" spans="1:16">
      <c r="A137" s="1" t="s">
        <v>47</v>
      </c>
      <c r="B137" s="1" t="s">
        <v>15</v>
      </c>
      <c r="C137" s="1" t="s">
        <v>8</v>
      </c>
      <c r="D137" s="1" t="s">
        <v>86</v>
      </c>
      <c r="E137" s="1" t="s">
        <v>10</v>
      </c>
      <c r="F137" s="4">
        <v>16664.1244284827</v>
      </c>
      <c r="G137" s="4">
        <v>18322.7442870591</v>
      </c>
      <c r="H137" s="4">
        <v>18365.858255863</v>
      </c>
      <c r="I137" s="4">
        <v>17945.8545892835</v>
      </c>
      <c r="J137" s="4">
        <v>16957.7036655924</v>
      </c>
      <c r="K137" s="4">
        <v>15393.7904588609</v>
      </c>
      <c r="L137" s="4">
        <v>13341.1824664416</v>
      </c>
      <c r="M137" s="4">
        <v>10887.9527355317</v>
      </c>
      <c r="N137" s="4">
        <v>8349.74268412959</v>
      </c>
      <c r="O137" s="4">
        <v>5709.6403411884</v>
      </c>
      <c r="P137" s="4">
        <v>3042.04471251319</v>
      </c>
    </row>
    <row r="138" spans="1:16">
      <c r="A138" s="1" t="s">
        <v>47</v>
      </c>
      <c r="B138" s="1" t="s">
        <v>16</v>
      </c>
      <c r="C138" s="1" t="s">
        <v>8</v>
      </c>
      <c r="D138" s="1" t="s">
        <v>86</v>
      </c>
      <c r="E138" s="1" t="s">
        <v>10</v>
      </c>
      <c r="F138" s="4">
        <v>16664.1244284827</v>
      </c>
      <c r="G138" s="4">
        <v>18319.7695893521</v>
      </c>
      <c r="H138" s="4">
        <v>18053.4478634815</v>
      </c>
      <c r="I138" s="4">
        <v>17544.0432039376</v>
      </c>
      <c r="J138" s="4">
        <v>16815.400756619</v>
      </c>
      <c r="K138" s="4">
        <v>15221.3221160267</v>
      </c>
      <c r="L138" s="4">
        <v>13179.2254746748</v>
      </c>
      <c r="M138" s="4">
        <v>10711.3941510527</v>
      </c>
      <c r="N138" s="4">
        <v>8139.26536876247</v>
      </c>
      <c r="O138" s="4">
        <v>5716.05898512844</v>
      </c>
      <c r="P138" s="4">
        <v>2761.62960783428</v>
      </c>
    </row>
    <row r="139" spans="1:16">
      <c r="A139" s="1" t="s">
        <v>47</v>
      </c>
      <c r="B139" s="1" t="s">
        <v>17</v>
      </c>
      <c r="C139" s="1" t="s">
        <v>8</v>
      </c>
      <c r="D139" s="1" t="s">
        <v>86</v>
      </c>
      <c r="E139" s="1" t="s">
        <v>10</v>
      </c>
      <c r="F139" s="4">
        <v>16664.0332808798</v>
      </c>
      <c r="G139" s="4">
        <v>17800.2680827184</v>
      </c>
      <c r="H139" s="4">
        <v>16908.5004382611</v>
      </c>
      <c r="I139" s="4">
        <v>16574.2843510506</v>
      </c>
      <c r="J139" s="4">
        <v>15367.0506280382</v>
      </c>
      <c r="K139" s="4">
        <v>13511.2145908536</v>
      </c>
      <c r="L139" s="4">
        <v>11059.7928784628</v>
      </c>
      <c r="M139" s="4">
        <v>8765.46231653913</v>
      </c>
      <c r="N139" s="4">
        <v>6687.668252282</v>
      </c>
      <c r="O139" s="4">
        <v>5222.31707993254</v>
      </c>
      <c r="P139" s="4">
        <v>3927.23424999685</v>
      </c>
    </row>
    <row r="140" spans="1:16">
      <c r="A140" s="1" t="s">
        <v>47</v>
      </c>
      <c r="B140" s="1" t="s">
        <v>18</v>
      </c>
      <c r="C140" s="1" t="s">
        <v>8</v>
      </c>
      <c r="D140" s="1" t="s">
        <v>86</v>
      </c>
      <c r="E140" s="1" t="s">
        <v>10</v>
      </c>
      <c r="F140" s="4">
        <v>16664.1244284827</v>
      </c>
      <c r="G140" s="4">
        <v>18322.7442870591</v>
      </c>
      <c r="H140" s="4">
        <v>20039.1971762505</v>
      </c>
      <c r="I140" s="4">
        <v>21210.1351168291</v>
      </c>
      <c r="J140" s="4">
        <v>20368.374906307</v>
      </c>
      <c r="K140" s="4">
        <v>18744.5594169279</v>
      </c>
      <c r="L140" s="4">
        <v>18196.2494075777</v>
      </c>
      <c r="M140" s="4">
        <v>18378.0725522552</v>
      </c>
      <c r="N140" s="4">
        <v>18423.6530987586</v>
      </c>
      <c r="O140" s="4">
        <v>18401.6574586466</v>
      </c>
      <c r="P140" s="4">
        <v>17784.5904233437</v>
      </c>
    </row>
    <row r="141" spans="1:16">
      <c r="A141" s="1" t="s">
        <v>47</v>
      </c>
      <c r="B141" s="1" t="s">
        <v>49</v>
      </c>
      <c r="C141" s="1" t="s">
        <v>8</v>
      </c>
      <c r="D141" s="1" t="s">
        <v>86</v>
      </c>
      <c r="E141" s="1" t="s">
        <v>10</v>
      </c>
      <c r="F141" s="4">
        <v>16664.1244284827</v>
      </c>
      <c r="G141" s="4">
        <v>18322.7442870591</v>
      </c>
      <c r="H141" s="4">
        <v>20325.9408761224</v>
      </c>
      <c r="I141" s="4">
        <v>21055.2747121269</v>
      </c>
      <c r="J141" s="4">
        <v>19925.9761037048</v>
      </c>
      <c r="K141" s="4">
        <v>18094.11251591</v>
      </c>
      <c r="L141" s="4">
        <v>15949.1564061718</v>
      </c>
      <c r="M141" s="4">
        <v>13287.2461738507</v>
      </c>
      <c r="N141" s="4">
        <v>10566.8324326259</v>
      </c>
      <c r="O141" s="4">
        <v>8501.08452713932</v>
      </c>
      <c r="P141" s="4">
        <v>6245.04096295504</v>
      </c>
    </row>
    <row r="142" spans="1:16">
      <c r="A142" s="1" t="s">
        <v>47</v>
      </c>
      <c r="B142" s="1" t="s">
        <v>19</v>
      </c>
      <c r="C142" s="1" t="s">
        <v>8</v>
      </c>
      <c r="D142" s="1" t="s">
        <v>86</v>
      </c>
      <c r="E142" s="1" t="s">
        <v>10</v>
      </c>
      <c r="F142" s="4">
        <v>16664.0332808798</v>
      </c>
      <c r="G142" s="4">
        <v>17797.7052979932</v>
      </c>
      <c r="H142" s="4">
        <v>18951.7394695352</v>
      </c>
      <c r="I142" s="4">
        <v>19237.4078683902</v>
      </c>
      <c r="J142" s="4">
        <v>18175.9060205218</v>
      </c>
      <c r="K142" s="4">
        <v>15661.9260637608</v>
      </c>
      <c r="L142" s="4">
        <v>14576.6398903293</v>
      </c>
      <c r="M142" s="4">
        <v>14481.0570393466</v>
      </c>
      <c r="N142" s="4">
        <v>14200.6869318658</v>
      </c>
      <c r="O142" s="4">
        <v>13700.4921438117</v>
      </c>
      <c r="P142" s="4">
        <v>12834.6883638092</v>
      </c>
    </row>
    <row r="143" spans="1:16">
      <c r="A143" s="1" t="s">
        <v>47</v>
      </c>
      <c r="B143" s="1" t="s">
        <v>20</v>
      </c>
      <c r="C143" s="1" t="s">
        <v>8</v>
      </c>
      <c r="D143" s="1" t="s">
        <v>86</v>
      </c>
      <c r="E143" s="1" t="s">
        <v>10</v>
      </c>
      <c r="F143" s="4">
        <v>16664.1244284827</v>
      </c>
      <c r="G143" s="4">
        <v>18322.7442870591</v>
      </c>
      <c r="H143" s="4">
        <v>19341.8403443805</v>
      </c>
      <c r="I143" s="4">
        <v>20406.1469035423</v>
      </c>
      <c r="J143" s="4">
        <v>20202.1456992582</v>
      </c>
      <c r="K143" s="4">
        <v>18712.2001219866</v>
      </c>
      <c r="L143" s="4">
        <v>16620.1604828663</v>
      </c>
      <c r="M143" s="4">
        <v>15550.9970003397</v>
      </c>
      <c r="N143" s="4">
        <v>14706.7517096456</v>
      </c>
      <c r="O143" s="4">
        <v>14004.8864604013</v>
      </c>
      <c r="P143" s="4">
        <v>8875.1829193256</v>
      </c>
    </row>
    <row r="144" spans="1:16">
      <c r="A144" s="1" t="s">
        <v>47</v>
      </c>
      <c r="B144" s="1" t="s">
        <v>50</v>
      </c>
      <c r="C144" s="1" t="s">
        <v>8</v>
      </c>
      <c r="D144" s="1" t="s">
        <v>86</v>
      </c>
      <c r="E144" s="1" t="s">
        <v>10</v>
      </c>
      <c r="F144" s="4">
        <v>16664.1244284827</v>
      </c>
      <c r="G144" s="4">
        <v>18322.742066357</v>
      </c>
      <c r="H144" s="4">
        <v>20031.3640099511</v>
      </c>
      <c r="I144" s="4">
        <v>21196.1890665356</v>
      </c>
      <c r="J144" s="4">
        <v>20960.8859452489</v>
      </c>
      <c r="K144" s="4">
        <v>19304.2430500664</v>
      </c>
      <c r="L144" s="4">
        <v>16733.9702854127</v>
      </c>
      <c r="M144" s="4">
        <v>13612.6367818955</v>
      </c>
      <c r="N144" s="4">
        <v>11000.3824979585</v>
      </c>
      <c r="O144" s="4">
        <v>9434.08390347402</v>
      </c>
      <c r="P144" s="4">
        <v>7385.51130559542</v>
      </c>
    </row>
    <row r="145" spans="1:16">
      <c r="A145" s="1" t="s">
        <v>47</v>
      </c>
      <c r="B145" s="1" t="s">
        <v>51</v>
      </c>
      <c r="C145" s="1" t="s">
        <v>8</v>
      </c>
      <c r="D145" s="1" t="s">
        <v>86</v>
      </c>
      <c r="E145" s="1" t="s">
        <v>10</v>
      </c>
      <c r="F145" s="4">
        <v>16664.1244284827</v>
      </c>
      <c r="G145" s="4">
        <v>18322.742066357</v>
      </c>
      <c r="H145" s="4">
        <v>23364.811693552</v>
      </c>
      <c r="I145" s="4">
        <v>26854.7587357607</v>
      </c>
      <c r="J145" s="4">
        <v>29714.1688476899</v>
      </c>
      <c r="K145" s="4">
        <v>31979.8383291487</v>
      </c>
      <c r="L145" s="4">
        <v>34379.396902532</v>
      </c>
      <c r="M145" s="4">
        <v>36568.6826572708</v>
      </c>
      <c r="N145" s="4">
        <v>38163.5816336524</v>
      </c>
      <c r="O145" s="4">
        <v>39022.8612405135</v>
      </c>
      <c r="P145" s="4">
        <v>39696.1866866592</v>
      </c>
    </row>
    <row r="146" spans="1:16">
      <c r="A146" s="1" t="s">
        <v>47</v>
      </c>
      <c r="B146" s="1" t="s">
        <v>21</v>
      </c>
      <c r="C146" s="1" t="s">
        <v>8</v>
      </c>
      <c r="D146" s="1" t="s">
        <v>86</v>
      </c>
      <c r="E146" s="1" t="s">
        <v>10</v>
      </c>
      <c r="F146" s="4">
        <v>16664.0332808798</v>
      </c>
      <c r="G146" s="4">
        <v>17797.7052979932</v>
      </c>
      <c r="H146" s="4">
        <v>20572.6531436794</v>
      </c>
      <c r="I146" s="4">
        <v>22090.033362336</v>
      </c>
      <c r="J146" s="4">
        <v>23030.0735341939</v>
      </c>
      <c r="K146" s="4">
        <v>23570.5012655428</v>
      </c>
      <c r="L146" s="4">
        <v>24023.0960228912</v>
      </c>
      <c r="M146" s="4">
        <v>24137.9066092231</v>
      </c>
      <c r="N146" s="4">
        <v>23786.5402813714</v>
      </c>
      <c r="O146" s="4">
        <v>23113.8647920678</v>
      </c>
      <c r="P146" s="4">
        <v>22220.8751612684</v>
      </c>
    </row>
    <row r="147" spans="1:16">
      <c r="A147" s="1" t="s">
        <v>47</v>
      </c>
      <c r="B147" s="1" t="s">
        <v>22</v>
      </c>
      <c r="C147" s="1" t="s">
        <v>8</v>
      </c>
      <c r="D147" s="1" t="s">
        <v>86</v>
      </c>
      <c r="E147" s="1" t="s">
        <v>10</v>
      </c>
      <c r="F147" s="4">
        <v>16664.1244284827</v>
      </c>
      <c r="G147" s="4">
        <v>18325.1048661476</v>
      </c>
      <c r="H147" s="4">
        <v>19943.3201833484</v>
      </c>
      <c r="I147" s="4">
        <v>21096.2419203564</v>
      </c>
      <c r="J147" s="4">
        <v>20208.5460818303</v>
      </c>
      <c r="K147" s="4">
        <v>18865.9652741356</v>
      </c>
      <c r="L147" s="4">
        <v>18302.2479110683</v>
      </c>
      <c r="M147" s="4">
        <v>18258.9945317106</v>
      </c>
      <c r="N147" s="4">
        <v>18085.4416764407</v>
      </c>
      <c r="O147" s="4">
        <v>17781.6617987886</v>
      </c>
      <c r="P147" s="4">
        <v>16419.5492747102</v>
      </c>
    </row>
    <row r="148" spans="1:16">
      <c r="A148" s="1" t="s">
        <v>47</v>
      </c>
      <c r="B148" s="1" t="s">
        <v>23</v>
      </c>
      <c r="C148" s="1" t="s">
        <v>8</v>
      </c>
      <c r="D148" s="1" t="s">
        <v>86</v>
      </c>
      <c r="E148" s="1" t="s">
        <v>10</v>
      </c>
      <c r="F148" s="4">
        <v>16664.1244284827</v>
      </c>
      <c r="G148" s="4">
        <v>18319.7669849203</v>
      </c>
      <c r="H148" s="4">
        <v>19893.5577714422</v>
      </c>
      <c r="I148" s="4">
        <v>21045.6740288799</v>
      </c>
      <c r="J148" s="4">
        <v>20217.3717378899</v>
      </c>
      <c r="K148" s="4">
        <v>18779.6527273513</v>
      </c>
      <c r="L148" s="4">
        <v>18243.4653700249</v>
      </c>
      <c r="M148" s="4">
        <v>18395.7032762936</v>
      </c>
      <c r="N148" s="4">
        <v>18500.6244641279</v>
      </c>
      <c r="O148" s="4">
        <v>18449.0276153255</v>
      </c>
      <c r="P148" s="4">
        <v>17318.1886194603</v>
      </c>
    </row>
    <row r="149" spans="1:16">
      <c r="A149" s="1" t="s">
        <v>47</v>
      </c>
      <c r="B149" s="1" t="s">
        <v>24</v>
      </c>
      <c r="C149" s="1" t="s">
        <v>8</v>
      </c>
      <c r="D149" s="1" t="s">
        <v>86</v>
      </c>
      <c r="E149" s="1" t="s">
        <v>10</v>
      </c>
      <c r="F149" s="4">
        <v>16664.1244284827</v>
      </c>
      <c r="G149" s="4">
        <v>18322.7442870591</v>
      </c>
      <c r="H149" s="4">
        <v>20021.0646059858</v>
      </c>
      <c r="I149" s="4">
        <v>21174.141541724</v>
      </c>
      <c r="J149" s="4">
        <v>20312.3316624097</v>
      </c>
      <c r="K149" s="4">
        <v>19021.0980298379</v>
      </c>
      <c r="L149" s="4">
        <v>17521.9187024385</v>
      </c>
      <c r="M149" s="4">
        <v>16313.2009455132</v>
      </c>
      <c r="N149" s="4">
        <v>15166.4668540319</v>
      </c>
      <c r="O149" s="4">
        <v>14291.4148641435</v>
      </c>
      <c r="P149" s="4">
        <v>12450.8963211413</v>
      </c>
    </row>
    <row r="150" spans="1:16">
      <c r="A150" s="1" t="s">
        <v>47</v>
      </c>
      <c r="B150" s="1" t="s">
        <v>25</v>
      </c>
      <c r="C150" s="1" t="s">
        <v>8</v>
      </c>
      <c r="D150" s="1" t="s">
        <v>86</v>
      </c>
      <c r="E150" s="1" t="s">
        <v>10</v>
      </c>
      <c r="F150" s="4">
        <v>16664.1244284827</v>
      </c>
      <c r="G150" s="4">
        <v>18319.7695893521</v>
      </c>
      <c r="H150" s="4">
        <v>19852.6847476016</v>
      </c>
      <c r="I150" s="4">
        <v>20964.7133672545</v>
      </c>
      <c r="J150" s="4">
        <v>20094.4870176261</v>
      </c>
      <c r="K150" s="4">
        <v>19050.2323079628</v>
      </c>
      <c r="L150" s="4">
        <v>17616.3856410437</v>
      </c>
      <c r="M150" s="4">
        <v>16093.4893021874</v>
      </c>
      <c r="N150" s="4">
        <v>14906.7775074354</v>
      </c>
      <c r="O150" s="4">
        <v>13910.9202404884</v>
      </c>
      <c r="P150" s="4">
        <v>11865.9562360401</v>
      </c>
    </row>
    <row r="151" spans="1:16">
      <c r="A151" s="1" t="s">
        <v>47</v>
      </c>
      <c r="B151" s="1" t="s">
        <v>26</v>
      </c>
      <c r="C151" s="1" t="s">
        <v>8</v>
      </c>
      <c r="D151" s="1" t="s">
        <v>86</v>
      </c>
      <c r="E151" s="1" t="s">
        <v>10</v>
      </c>
      <c r="F151" s="4">
        <v>16664.0332808798</v>
      </c>
      <c r="G151" s="4">
        <v>17800.2680827184</v>
      </c>
      <c r="H151" s="4">
        <v>18169.5929322878</v>
      </c>
      <c r="I151" s="4">
        <v>18251.4372070707</v>
      </c>
      <c r="J151" s="4">
        <v>17554.6792369893</v>
      </c>
      <c r="K151" s="4">
        <v>16071.2913508275</v>
      </c>
      <c r="L151" s="4">
        <v>14060.6679038904</v>
      </c>
      <c r="M151" s="4">
        <v>13009.4573222649</v>
      </c>
      <c r="N151" s="4">
        <v>12130.0768605077</v>
      </c>
      <c r="O151" s="4">
        <v>11314.8513584841</v>
      </c>
      <c r="P151" s="4">
        <v>10440.8197861466</v>
      </c>
    </row>
    <row r="152" spans="1:16">
      <c r="A152" s="1" t="s">
        <v>47</v>
      </c>
      <c r="B152" s="1" t="s">
        <v>28</v>
      </c>
      <c r="C152" s="1" t="s">
        <v>8</v>
      </c>
      <c r="D152" s="1" t="s">
        <v>86</v>
      </c>
      <c r="E152" s="1" t="s">
        <v>10</v>
      </c>
      <c r="F152" s="4">
        <v>16664.1244284827</v>
      </c>
      <c r="G152" s="4">
        <v>18322.7442870591</v>
      </c>
      <c r="H152" s="4">
        <v>20877.3576725769</v>
      </c>
      <c r="I152" s="4">
        <v>21787.8023878846</v>
      </c>
      <c r="J152" s="4">
        <v>22453.7474013808</v>
      </c>
      <c r="K152" s="4">
        <v>19417.4098477855</v>
      </c>
      <c r="L152" s="4">
        <v>19148.0621484965</v>
      </c>
      <c r="M152" s="4">
        <v>18746.735022893</v>
      </c>
      <c r="N152" s="4">
        <v>18940.1229215885</v>
      </c>
      <c r="O152" s="4">
        <v>19133.5780715511</v>
      </c>
      <c r="P152" s="4">
        <v>19196.1509497758</v>
      </c>
    </row>
    <row r="153" spans="1:16">
      <c r="A153" s="1" t="s">
        <v>47</v>
      </c>
      <c r="B153" s="1" t="s">
        <v>30</v>
      </c>
      <c r="C153" s="1" t="s">
        <v>8</v>
      </c>
      <c r="D153" s="1" t="s">
        <v>86</v>
      </c>
      <c r="E153" s="1" t="s">
        <v>10</v>
      </c>
      <c r="F153" s="4">
        <v>16664.1244284827</v>
      </c>
      <c r="G153" s="4">
        <v>18322.742066357</v>
      </c>
      <c r="H153" s="4">
        <v>21039.0565589071</v>
      </c>
      <c r="I153" s="4">
        <v>22796.6079088158</v>
      </c>
      <c r="J153" s="4">
        <v>26567.2159297969</v>
      </c>
      <c r="K153" s="4">
        <v>25298.3268698071</v>
      </c>
      <c r="L153" s="4">
        <v>25742.021430581</v>
      </c>
      <c r="M153" s="4">
        <v>25878.1920104298</v>
      </c>
      <c r="N153" s="4">
        <v>25891.43190684</v>
      </c>
      <c r="O153" s="4">
        <v>25759.1304849782</v>
      </c>
      <c r="P153" s="4">
        <v>24035.736426855</v>
      </c>
    </row>
    <row r="154" spans="1:16">
      <c r="A154" s="1" t="s">
        <v>47</v>
      </c>
      <c r="B154" s="1" t="s">
        <v>32</v>
      </c>
      <c r="C154" s="1" t="s">
        <v>8</v>
      </c>
      <c r="D154" s="1" t="s">
        <v>86</v>
      </c>
      <c r="E154" s="1" t="s">
        <v>10</v>
      </c>
      <c r="F154" s="4">
        <v>16664.1244284827</v>
      </c>
      <c r="G154" s="4">
        <v>18325.1031960998</v>
      </c>
      <c r="H154" s="4">
        <v>22542.634962451</v>
      </c>
      <c r="I154" s="4">
        <v>25798.9537354172</v>
      </c>
      <c r="J154" s="4">
        <v>28564.2337739605</v>
      </c>
      <c r="K154" s="4">
        <v>30705.0380522788</v>
      </c>
      <c r="L154" s="4">
        <v>32983.1865999808</v>
      </c>
      <c r="M154" s="4">
        <v>35079.9919900117</v>
      </c>
      <c r="N154" s="4">
        <v>36511.0302688655</v>
      </c>
      <c r="O154" s="4">
        <v>37492.0599360033</v>
      </c>
      <c r="P154" s="4">
        <v>38028.6891644061</v>
      </c>
    </row>
    <row r="155" spans="1:16">
      <c r="A155" s="1" t="s">
        <v>47</v>
      </c>
      <c r="B155" s="1" t="s">
        <v>33</v>
      </c>
      <c r="C155" s="1" t="s">
        <v>8</v>
      </c>
      <c r="D155" s="1" t="s">
        <v>86</v>
      </c>
      <c r="E155" s="1" t="s">
        <v>10</v>
      </c>
      <c r="F155" s="4">
        <v>16664.1244284827</v>
      </c>
      <c r="G155" s="4">
        <v>18319.7669849203</v>
      </c>
      <c r="H155" s="4">
        <v>22477.0211164843</v>
      </c>
      <c r="I155" s="4">
        <v>25758.6336235183</v>
      </c>
      <c r="J155" s="4">
        <v>28589.9858303684</v>
      </c>
      <c r="K155" s="4">
        <v>30856.8399608378</v>
      </c>
      <c r="L155" s="4">
        <v>33339.7428983498</v>
      </c>
      <c r="M155" s="4">
        <v>35590.0359002878</v>
      </c>
      <c r="N155" s="4">
        <v>37233.3183785304</v>
      </c>
      <c r="O155" s="4">
        <v>38438.3445906177</v>
      </c>
      <c r="P155" s="4">
        <v>39124.1235986032</v>
      </c>
    </row>
    <row r="156" spans="1:16">
      <c r="A156" s="1" t="s">
        <v>47</v>
      </c>
      <c r="B156" s="1" t="s">
        <v>34</v>
      </c>
      <c r="C156" s="1" t="s">
        <v>8</v>
      </c>
      <c r="D156" s="1" t="s">
        <v>86</v>
      </c>
      <c r="E156" s="1" t="s">
        <v>10</v>
      </c>
      <c r="F156" s="4">
        <v>16664.1244284827</v>
      </c>
      <c r="G156" s="4">
        <v>18322.7442870591</v>
      </c>
      <c r="H156" s="4">
        <v>22540.6301658364</v>
      </c>
      <c r="I156" s="4">
        <v>25811.519348406</v>
      </c>
      <c r="J156" s="4">
        <v>28596.9959556939</v>
      </c>
      <c r="K156" s="4">
        <v>30812.6756409819</v>
      </c>
      <c r="L156" s="4">
        <v>33105.4260383368</v>
      </c>
      <c r="M156" s="4">
        <v>35332.3592428501</v>
      </c>
      <c r="N156" s="4">
        <v>36990.1016782851</v>
      </c>
      <c r="O156" s="4">
        <v>38017.8406641019</v>
      </c>
      <c r="P156" s="4">
        <v>38564.1726740669</v>
      </c>
    </row>
    <row r="157" spans="1:16">
      <c r="A157" s="1" t="s">
        <v>47</v>
      </c>
      <c r="B157" s="1" t="s">
        <v>35</v>
      </c>
      <c r="C157" s="1" t="s">
        <v>8</v>
      </c>
      <c r="D157" s="1" t="s">
        <v>86</v>
      </c>
      <c r="E157" s="1" t="s">
        <v>10</v>
      </c>
      <c r="F157" s="4">
        <v>16664.1244284827</v>
      </c>
      <c r="G157" s="4">
        <v>18319.7695893521</v>
      </c>
      <c r="H157" s="4">
        <v>22477.0232164127</v>
      </c>
      <c r="I157" s="4">
        <v>25758.6364179297</v>
      </c>
      <c r="J157" s="4">
        <v>28590.2452379219</v>
      </c>
      <c r="K157" s="4">
        <v>30857.1100138196</v>
      </c>
      <c r="L157" s="4">
        <v>33340.008237256</v>
      </c>
      <c r="M157" s="4">
        <v>35780.9851612864</v>
      </c>
      <c r="N157" s="4">
        <v>37552.6499071775</v>
      </c>
      <c r="O157" s="4">
        <v>38773.3469716833</v>
      </c>
      <c r="P157" s="4">
        <v>39365.4851141253</v>
      </c>
    </row>
    <row r="158" spans="1:16">
      <c r="A158" s="1" t="s">
        <v>47</v>
      </c>
      <c r="B158" s="1" t="s">
        <v>36</v>
      </c>
      <c r="C158" s="1" t="s">
        <v>8</v>
      </c>
      <c r="D158" s="1" t="s">
        <v>86</v>
      </c>
      <c r="E158" s="1" t="s">
        <v>10</v>
      </c>
      <c r="F158" s="4">
        <v>16664.0332808798</v>
      </c>
      <c r="G158" s="4">
        <v>17800.2680827184</v>
      </c>
      <c r="H158" s="4">
        <v>20572.7032126281</v>
      </c>
      <c r="I158" s="4">
        <v>22076.8115849256</v>
      </c>
      <c r="J158" s="4">
        <v>22993.8626104367</v>
      </c>
      <c r="K158" s="4">
        <v>23481.8094361213</v>
      </c>
      <c r="L158" s="4">
        <v>23910.6699333056</v>
      </c>
      <c r="M158" s="4">
        <v>24035.4199907897</v>
      </c>
      <c r="N158" s="4">
        <v>23639.200803114</v>
      </c>
      <c r="O158" s="4">
        <v>22948.2228424864</v>
      </c>
      <c r="P158" s="4">
        <v>22058.2981665715</v>
      </c>
    </row>
    <row r="159" spans="1:16">
      <c r="A159" s="1" t="s">
        <v>47</v>
      </c>
      <c r="B159" s="1" t="s">
        <v>37</v>
      </c>
      <c r="C159" s="1" t="s">
        <v>8</v>
      </c>
      <c r="D159" s="1" t="s">
        <v>86</v>
      </c>
      <c r="E159" s="1" t="s">
        <v>10</v>
      </c>
      <c r="F159" s="4">
        <v>16664.1244284827</v>
      </c>
      <c r="G159" s="4">
        <v>18322.0670222974</v>
      </c>
      <c r="H159" s="4">
        <v>22480.0455544952</v>
      </c>
      <c r="I159" s="4">
        <v>25749.4060666642</v>
      </c>
      <c r="J159" s="4">
        <v>28561.2354219036</v>
      </c>
      <c r="K159" s="4">
        <v>30755.936586921</v>
      </c>
      <c r="L159" s="4">
        <v>33293.6722869814</v>
      </c>
      <c r="M159" s="4">
        <v>35776.4078155544</v>
      </c>
      <c r="N159" s="4">
        <v>37458.962600524</v>
      </c>
      <c r="O159" s="4">
        <v>38671.7169450971</v>
      </c>
      <c r="P159" s="4">
        <v>38945.1984574453</v>
      </c>
    </row>
    <row r="160" spans="1:16">
      <c r="A160" s="1" t="s">
        <v>47</v>
      </c>
      <c r="B160" s="1" t="s">
        <v>38</v>
      </c>
      <c r="C160" s="1" t="s">
        <v>8</v>
      </c>
      <c r="D160" s="1" t="s">
        <v>86</v>
      </c>
      <c r="E160" s="1" t="s">
        <v>10</v>
      </c>
      <c r="F160" s="4">
        <v>16664.1244284827</v>
      </c>
      <c r="G160" s="4">
        <v>18322.742066357</v>
      </c>
      <c r="H160" s="4">
        <v>19870.0613796088</v>
      </c>
      <c r="I160" s="4">
        <v>20874.2556880353</v>
      </c>
      <c r="J160" s="4">
        <v>19854.0327386902</v>
      </c>
      <c r="K160" s="4">
        <v>18278.2037265816</v>
      </c>
      <c r="L160" s="4">
        <v>16663.4009643082</v>
      </c>
      <c r="M160" s="4">
        <v>14190.4281669746</v>
      </c>
      <c r="N160" s="4">
        <v>11588.3035392107</v>
      </c>
      <c r="O160" s="4">
        <v>8885.2120288952</v>
      </c>
      <c r="P160" s="4">
        <v>6187.64747386452</v>
      </c>
    </row>
    <row r="161" spans="1:16">
      <c r="A161" s="1" t="s">
        <v>47</v>
      </c>
      <c r="B161" s="1" t="s">
        <v>52</v>
      </c>
      <c r="C161" s="1" t="s">
        <v>8</v>
      </c>
      <c r="D161" s="1" t="s">
        <v>86</v>
      </c>
      <c r="E161" s="1" t="s">
        <v>10</v>
      </c>
      <c r="F161" s="4">
        <v>16664.1244284827</v>
      </c>
      <c r="G161" s="4">
        <v>18322.742066357</v>
      </c>
      <c r="H161" s="4">
        <v>16265.3167062698</v>
      </c>
      <c r="I161" s="4">
        <v>15349.8078020194</v>
      </c>
      <c r="J161" s="4">
        <v>13552.0345385492</v>
      </c>
      <c r="K161" s="4">
        <v>10936.38849023</v>
      </c>
      <c r="L161" s="4">
        <v>8600.92664583059</v>
      </c>
      <c r="M161" s="4">
        <v>6359.10402563472</v>
      </c>
      <c r="N161" s="4">
        <v>4476.38886870129</v>
      </c>
      <c r="O161" s="4">
        <v>3088.15158295183</v>
      </c>
      <c r="P161" s="4">
        <v>2030.21828632224</v>
      </c>
    </row>
    <row r="162" spans="1:16">
      <c r="A162" s="1" t="s">
        <v>53</v>
      </c>
      <c r="B162" s="1" t="s">
        <v>7</v>
      </c>
      <c r="C162" s="1" t="s">
        <v>8</v>
      </c>
      <c r="D162" s="1" t="s">
        <v>86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86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86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86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86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86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86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86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86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86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86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86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86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86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86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86</v>
      </c>
      <c r="E177" s="1" t="s">
        <v>10</v>
      </c>
      <c r="F177" s="4">
        <v>15939.4388905</v>
      </c>
      <c r="G177" s="4">
        <v>17457.534508</v>
      </c>
      <c r="H177" s="4">
        <v>20542.506961</v>
      </c>
      <c r="I177" s="4">
        <v>23808.079106</v>
      </c>
      <c r="J177" s="4">
        <v>26070.626229</v>
      </c>
      <c r="K177" s="4">
        <v>27897.742133</v>
      </c>
      <c r="L177" s="4">
        <v>28987.464243</v>
      </c>
      <c r="M177" s="4">
        <v>29830.465627</v>
      </c>
      <c r="N177" s="4">
        <v>30936.209149</v>
      </c>
      <c r="O177" s="4">
        <v>31788.268558</v>
      </c>
      <c r="P177" s="4">
        <v>32727.906752</v>
      </c>
    </row>
    <row r="178" spans="1:16">
      <c r="A178" s="1" t="s">
        <v>54</v>
      </c>
      <c r="B178" s="1" t="s">
        <v>18</v>
      </c>
      <c r="C178" s="1" t="s">
        <v>8</v>
      </c>
      <c r="D178" s="1" t="s">
        <v>86</v>
      </c>
      <c r="E178" s="1" t="s">
        <v>10</v>
      </c>
      <c r="F178" s="4">
        <v>15939.4388905</v>
      </c>
      <c r="G178" s="4">
        <v>17457.534508</v>
      </c>
      <c r="H178" s="4">
        <v>20080.444961</v>
      </c>
      <c r="I178" s="4">
        <v>22776.331627</v>
      </c>
      <c r="J178" s="4">
        <v>23741.768472</v>
      </c>
      <c r="K178" s="4">
        <v>22486.769689</v>
      </c>
      <c r="L178" s="4">
        <v>18143.595421</v>
      </c>
      <c r="M178" s="4">
        <v>12461.845268</v>
      </c>
      <c r="N178" s="4">
        <v>10633.785593</v>
      </c>
      <c r="O178" s="4">
        <v>10625.334149</v>
      </c>
      <c r="P178" s="4">
        <v>11131.458589</v>
      </c>
    </row>
    <row r="179" spans="1:16">
      <c r="A179" s="1" t="s">
        <v>54</v>
      </c>
      <c r="B179" s="1" t="s">
        <v>19</v>
      </c>
      <c r="C179" s="1" t="s">
        <v>8</v>
      </c>
      <c r="D179" s="1" t="s">
        <v>86</v>
      </c>
      <c r="E179" s="1" t="s">
        <v>10</v>
      </c>
      <c r="F179" s="4">
        <v>15939.4388905</v>
      </c>
      <c r="G179" s="4">
        <v>17457.534508</v>
      </c>
      <c r="H179" s="4">
        <v>18440.237039</v>
      </c>
      <c r="I179" s="4">
        <v>18946.010344</v>
      </c>
      <c r="J179" s="4">
        <v>18455.542447</v>
      </c>
      <c r="K179" s="4">
        <v>17256.206985</v>
      </c>
      <c r="L179" s="4">
        <v>14868.26314</v>
      </c>
      <c r="M179" s="4">
        <v>11787.702719</v>
      </c>
      <c r="N179" s="4">
        <v>9810.850446</v>
      </c>
      <c r="O179" s="4">
        <v>9505.5827</v>
      </c>
      <c r="P179" s="4">
        <v>9402.723121</v>
      </c>
    </row>
    <row r="180" spans="1:16">
      <c r="A180" s="1" t="s">
        <v>54</v>
      </c>
      <c r="B180" s="1" t="s">
        <v>21</v>
      </c>
      <c r="C180" s="1" t="s">
        <v>8</v>
      </c>
      <c r="D180" s="1" t="s">
        <v>86</v>
      </c>
      <c r="E180" s="1" t="s">
        <v>10</v>
      </c>
      <c r="F180" s="4">
        <v>15939.4388905</v>
      </c>
      <c r="G180" s="4">
        <v>17457.534508</v>
      </c>
      <c r="H180" s="4">
        <v>18772.046315</v>
      </c>
      <c r="I180" s="4">
        <v>19728.609937</v>
      </c>
      <c r="J180" s="4">
        <v>19999.131618</v>
      </c>
      <c r="K180" s="4">
        <v>19883.176703</v>
      </c>
      <c r="L180" s="4">
        <v>19291.073573</v>
      </c>
      <c r="M180" s="4">
        <v>18587.448454</v>
      </c>
      <c r="N180" s="4">
        <v>18181.904898</v>
      </c>
      <c r="O180" s="4">
        <v>17752.959953</v>
      </c>
      <c r="P180" s="4">
        <v>17221.939749</v>
      </c>
    </row>
    <row r="181" spans="1:16">
      <c r="A181" s="1" t="s">
        <v>54</v>
      </c>
      <c r="B181" s="1" t="s">
        <v>24</v>
      </c>
      <c r="C181" s="1" t="s">
        <v>8</v>
      </c>
      <c r="D181" s="1" t="s">
        <v>86</v>
      </c>
      <c r="E181" s="1" t="s">
        <v>10</v>
      </c>
      <c r="F181" s="4">
        <v>15939.4388905</v>
      </c>
      <c r="G181" s="4">
        <v>17457.534508</v>
      </c>
      <c r="H181" s="4">
        <v>19901.22022</v>
      </c>
      <c r="I181" s="4">
        <v>22512.075402</v>
      </c>
      <c r="J181" s="4">
        <v>23180.928918</v>
      </c>
      <c r="K181" s="4">
        <v>20912.317345</v>
      </c>
      <c r="L181" s="4">
        <v>16741.690114</v>
      </c>
      <c r="M181" s="4">
        <v>10898.919522</v>
      </c>
      <c r="N181" s="4">
        <v>9033.430859</v>
      </c>
      <c r="O181" s="4">
        <v>8501.861658</v>
      </c>
      <c r="P181" s="4">
        <v>8476.250114</v>
      </c>
    </row>
    <row r="182" spans="1:16">
      <c r="A182" s="1" t="s">
        <v>54</v>
      </c>
      <c r="B182" s="1" t="s">
        <v>25</v>
      </c>
      <c r="C182" s="1" t="s">
        <v>8</v>
      </c>
      <c r="D182" s="1" t="s">
        <v>86</v>
      </c>
      <c r="E182" s="1" t="s">
        <v>10</v>
      </c>
      <c r="F182" s="4">
        <v>15939.4388905</v>
      </c>
      <c r="G182" s="4">
        <v>17457.534508</v>
      </c>
      <c r="H182" s="4">
        <v>19864.947446</v>
      </c>
      <c r="I182" s="4">
        <v>22485.032544</v>
      </c>
      <c r="J182" s="4">
        <v>23143.729764</v>
      </c>
      <c r="K182" s="4">
        <v>20888.176569</v>
      </c>
      <c r="L182" s="4">
        <v>16729.396734</v>
      </c>
      <c r="M182" s="4">
        <v>10895.82132</v>
      </c>
      <c r="N182" s="4">
        <v>9020.303368</v>
      </c>
      <c r="O182" s="4">
        <v>8495.619621</v>
      </c>
      <c r="P182" s="4">
        <v>8460.985417</v>
      </c>
    </row>
    <row r="183" spans="1:16">
      <c r="A183" s="1" t="s">
        <v>54</v>
      </c>
      <c r="B183" s="1" t="s">
        <v>34</v>
      </c>
      <c r="C183" s="1" t="s">
        <v>8</v>
      </c>
      <c r="D183" s="1" t="s">
        <v>86</v>
      </c>
      <c r="E183" s="1" t="s">
        <v>10</v>
      </c>
      <c r="F183" s="4">
        <v>15939.4388905</v>
      </c>
      <c r="G183" s="4">
        <v>17457.534508</v>
      </c>
      <c r="H183" s="4">
        <v>20548.55185</v>
      </c>
      <c r="I183" s="4">
        <v>24285.282999</v>
      </c>
      <c r="J183" s="4">
        <v>26574.631049</v>
      </c>
      <c r="K183" s="4">
        <v>28430.375782</v>
      </c>
      <c r="L183" s="4">
        <v>29565.443263</v>
      </c>
      <c r="M183" s="4">
        <v>30409.95911</v>
      </c>
      <c r="N183" s="4">
        <v>31536.339351</v>
      </c>
      <c r="O183" s="4">
        <v>32314.436069</v>
      </c>
      <c r="P183" s="4">
        <v>33436.32679</v>
      </c>
    </row>
    <row r="184" spans="1:16">
      <c r="A184" s="1" t="s">
        <v>54</v>
      </c>
      <c r="B184" s="1" t="s">
        <v>35</v>
      </c>
      <c r="C184" s="1" t="s">
        <v>8</v>
      </c>
      <c r="D184" s="1" t="s">
        <v>86</v>
      </c>
      <c r="E184" s="1" t="s">
        <v>10</v>
      </c>
      <c r="F184" s="4">
        <v>15939.4388905</v>
      </c>
      <c r="G184" s="4">
        <v>17457.534508</v>
      </c>
      <c r="H184" s="4">
        <v>20549.99775</v>
      </c>
      <c r="I184" s="4">
        <v>24291.381287</v>
      </c>
      <c r="J184" s="4">
        <v>26604.778319</v>
      </c>
      <c r="K184" s="4">
        <v>28474.902513</v>
      </c>
      <c r="L184" s="4">
        <v>29590.24627</v>
      </c>
      <c r="M184" s="4">
        <v>30443.950693</v>
      </c>
      <c r="N184" s="4">
        <v>31570.934132</v>
      </c>
      <c r="O184" s="4">
        <v>32403.226678</v>
      </c>
      <c r="P184" s="4">
        <v>33325.336974</v>
      </c>
    </row>
    <row r="185" spans="1:16">
      <c r="A185" s="1" t="s">
        <v>54</v>
      </c>
      <c r="B185" s="1" t="s">
        <v>36</v>
      </c>
      <c r="C185" s="1" t="s">
        <v>8</v>
      </c>
      <c r="D185" s="1" t="s">
        <v>86</v>
      </c>
      <c r="E185" s="1" t="s">
        <v>10</v>
      </c>
      <c r="F185" s="4">
        <v>15939.4388905</v>
      </c>
      <c r="G185" s="4">
        <v>17457.534508</v>
      </c>
      <c r="H185" s="4">
        <v>18790.312651</v>
      </c>
      <c r="I185" s="4">
        <v>19785.404051</v>
      </c>
      <c r="J185" s="4">
        <v>20023.057547</v>
      </c>
      <c r="K185" s="4">
        <v>19846.961577</v>
      </c>
      <c r="L185" s="4">
        <v>19233.088529</v>
      </c>
      <c r="M185" s="4">
        <v>18529.28596</v>
      </c>
      <c r="N185" s="4">
        <v>18216.454734</v>
      </c>
      <c r="O185" s="4">
        <v>17765.908092</v>
      </c>
      <c r="P185" s="4">
        <v>17280.359862</v>
      </c>
    </row>
    <row r="186" spans="1:16">
      <c r="A186" s="1" t="s">
        <v>55</v>
      </c>
      <c r="B186" s="1" t="s">
        <v>7</v>
      </c>
      <c r="C186" s="1" t="s">
        <v>8</v>
      </c>
      <c r="D186" s="1" t="s">
        <v>86</v>
      </c>
      <c r="E186" s="1" t="s">
        <v>10</v>
      </c>
      <c r="F186" s="4">
        <v>16380</v>
      </c>
      <c r="G186" s="4">
        <v>18730</v>
      </c>
      <c r="H186" s="4">
        <v>22610</v>
      </c>
      <c r="I186" s="4">
        <v>25600</v>
      </c>
      <c r="J186" s="4">
        <v>28240</v>
      </c>
      <c r="K186" s="4">
        <v>28190</v>
      </c>
      <c r="L186" s="4">
        <v>28390</v>
      </c>
      <c r="M186" s="4">
        <v>28200</v>
      </c>
      <c r="N186" s="4">
        <v>27440</v>
      </c>
      <c r="O186" s="4">
        <v>27580</v>
      </c>
      <c r="P186" s="4">
        <v>27720</v>
      </c>
    </row>
    <row r="187" spans="1:16">
      <c r="A187" s="1" t="s">
        <v>55</v>
      </c>
      <c r="B187" s="1" t="s">
        <v>11</v>
      </c>
      <c r="C187" s="1" t="s">
        <v>8</v>
      </c>
      <c r="D187" s="1" t="s">
        <v>86</v>
      </c>
      <c r="E187" s="1" t="s">
        <v>10</v>
      </c>
      <c r="F187" s="4">
        <v>16090</v>
      </c>
      <c r="G187" s="4">
        <v>17520</v>
      </c>
      <c r="H187" s="4">
        <v>16010</v>
      </c>
      <c r="I187" s="4">
        <v>14010</v>
      </c>
      <c r="J187" s="4">
        <v>12030</v>
      </c>
      <c r="K187" s="4">
        <v>8898</v>
      </c>
      <c r="L187" s="4">
        <v>6497</v>
      </c>
      <c r="M187" s="4">
        <v>5325</v>
      </c>
      <c r="N187" s="4">
        <v>5036</v>
      </c>
      <c r="O187" s="4">
        <v>5248</v>
      </c>
      <c r="P187" s="4">
        <v>5476</v>
      </c>
    </row>
    <row r="188" spans="1:16">
      <c r="A188" s="1" t="s">
        <v>55</v>
      </c>
      <c r="B188" s="1" t="s">
        <v>13</v>
      </c>
      <c r="C188" s="1" t="s">
        <v>8</v>
      </c>
      <c r="D188" s="1" t="s">
        <v>86</v>
      </c>
      <c r="E188" s="1" t="s">
        <v>10</v>
      </c>
      <c r="F188" s="4">
        <v>16390</v>
      </c>
      <c r="G188" s="4">
        <v>18060</v>
      </c>
      <c r="H188" s="4">
        <v>16360</v>
      </c>
      <c r="I188" s="4">
        <v>15250</v>
      </c>
      <c r="J188" s="4">
        <v>14220</v>
      </c>
      <c r="K188" s="4">
        <v>11280</v>
      </c>
      <c r="L188" s="4">
        <v>7842</v>
      </c>
      <c r="M188" s="4">
        <v>6296</v>
      </c>
      <c r="N188" s="4">
        <v>5985</v>
      </c>
      <c r="O188" s="4">
        <v>6191</v>
      </c>
      <c r="P188" s="4">
        <v>6518</v>
      </c>
    </row>
    <row r="189" spans="1:16">
      <c r="A189" s="1" t="s">
        <v>55</v>
      </c>
      <c r="B189" s="1" t="s">
        <v>14</v>
      </c>
      <c r="C189" s="1" t="s">
        <v>8</v>
      </c>
      <c r="D189" s="1" t="s">
        <v>86</v>
      </c>
      <c r="E189" s="1" t="s">
        <v>10</v>
      </c>
      <c r="F189" s="4">
        <v>16380</v>
      </c>
      <c r="G189" s="4">
        <v>18090</v>
      </c>
      <c r="H189" s="4">
        <v>16580</v>
      </c>
      <c r="I189" s="4">
        <v>15350</v>
      </c>
      <c r="J189" s="4">
        <v>13900</v>
      </c>
      <c r="K189" s="4">
        <v>10650</v>
      </c>
      <c r="L189" s="4">
        <v>7794</v>
      </c>
      <c r="M189" s="4">
        <v>6534</v>
      </c>
      <c r="N189" s="4">
        <v>6149</v>
      </c>
      <c r="O189" s="4">
        <v>6323</v>
      </c>
      <c r="P189" s="4">
        <v>6643</v>
      </c>
    </row>
    <row r="190" spans="1:16">
      <c r="A190" s="1" t="s">
        <v>55</v>
      </c>
      <c r="B190" s="1" t="s">
        <v>15</v>
      </c>
      <c r="C190" s="1" t="s">
        <v>8</v>
      </c>
      <c r="D190" s="1" t="s">
        <v>86</v>
      </c>
      <c r="E190" s="1" t="s">
        <v>10</v>
      </c>
      <c r="F190" s="4">
        <v>16380</v>
      </c>
      <c r="G190" s="4">
        <v>17740</v>
      </c>
      <c r="H190" s="4">
        <v>14530</v>
      </c>
      <c r="I190" s="4">
        <v>13310</v>
      </c>
      <c r="J190" s="4">
        <v>11490</v>
      </c>
      <c r="K190" s="4">
        <v>8342</v>
      </c>
      <c r="L190" s="4">
        <v>6259</v>
      </c>
      <c r="M190" s="4">
        <v>5260</v>
      </c>
      <c r="N190" s="4">
        <v>5022</v>
      </c>
      <c r="O190" s="4">
        <v>5235</v>
      </c>
      <c r="P190" s="4">
        <v>5535</v>
      </c>
    </row>
    <row r="191" spans="1:16">
      <c r="A191" s="1" t="s">
        <v>55</v>
      </c>
      <c r="B191" s="1" t="s">
        <v>16</v>
      </c>
      <c r="C191" s="1" t="s">
        <v>8</v>
      </c>
      <c r="D191" s="1" t="s">
        <v>86</v>
      </c>
      <c r="E191" s="1" t="s">
        <v>10</v>
      </c>
      <c r="F191" s="4">
        <v>16380</v>
      </c>
      <c r="G191" s="4">
        <v>17740</v>
      </c>
      <c r="H191" s="4">
        <v>14530</v>
      </c>
      <c r="I191" s="4">
        <v>13310</v>
      </c>
      <c r="J191" s="4">
        <v>11510</v>
      </c>
      <c r="K191" s="4">
        <v>8367</v>
      </c>
      <c r="L191" s="4">
        <v>6290</v>
      </c>
      <c r="M191" s="4">
        <v>5262</v>
      </c>
      <c r="N191" s="4">
        <v>5030</v>
      </c>
      <c r="O191" s="4">
        <v>5261</v>
      </c>
      <c r="P191" s="4">
        <v>5556</v>
      </c>
    </row>
    <row r="192" spans="1:16">
      <c r="A192" s="1" t="s">
        <v>55</v>
      </c>
      <c r="B192" s="1" t="s">
        <v>18</v>
      </c>
      <c r="C192" s="1" t="s">
        <v>8</v>
      </c>
      <c r="D192" s="1" t="s">
        <v>86</v>
      </c>
      <c r="E192" s="1" t="s">
        <v>10</v>
      </c>
      <c r="F192" s="4">
        <v>16380</v>
      </c>
      <c r="G192" s="4">
        <v>18380</v>
      </c>
      <c r="H192" s="4">
        <v>19040</v>
      </c>
      <c r="I192" s="4">
        <v>18560</v>
      </c>
      <c r="J192" s="4">
        <v>17990</v>
      </c>
      <c r="K192" s="4">
        <v>15670</v>
      </c>
      <c r="L192" s="4">
        <v>13040</v>
      </c>
      <c r="M192" s="4">
        <v>10220</v>
      </c>
      <c r="N192" s="4">
        <v>8097</v>
      </c>
      <c r="O192" s="4">
        <v>6922</v>
      </c>
      <c r="P192" s="4">
        <v>6606</v>
      </c>
    </row>
    <row r="193" spans="1:16">
      <c r="A193" s="1" t="s">
        <v>55</v>
      </c>
      <c r="B193" s="1" t="s">
        <v>56</v>
      </c>
      <c r="C193" s="1" t="s">
        <v>8</v>
      </c>
      <c r="D193" s="1" t="s">
        <v>86</v>
      </c>
      <c r="E193" s="1" t="s">
        <v>10</v>
      </c>
      <c r="F193" s="4">
        <v>16380</v>
      </c>
      <c r="G193" s="4">
        <v>18370</v>
      </c>
      <c r="H193" s="4">
        <v>18860</v>
      </c>
      <c r="I193" s="4">
        <v>18120</v>
      </c>
      <c r="J193" s="4">
        <v>17230</v>
      </c>
      <c r="K193" s="4">
        <v>14700</v>
      </c>
      <c r="L193" s="4">
        <v>12450</v>
      </c>
      <c r="M193" s="4">
        <v>9992</v>
      </c>
      <c r="N193" s="4">
        <v>7745</v>
      </c>
      <c r="O193" s="4">
        <v>6928</v>
      </c>
      <c r="P193" s="4">
        <v>6551</v>
      </c>
    </row>
    <row r="194" spans="1:16">
      <c r="A194" s="1" t="s">
        <v>55</v>
      </c>
      <c r="B194" s="1" t="s">
        <v>57</v>
      </c>
      <c r="C194" s="1" t="s">
        <v>8</v>
      </c>
      <c r="D194" s="1" t="s">
        <v>86</v>
      </c>
      <c r="E194" s="1" t="s">
        <v>10</v>
      </c>
      <c r="F194" s="4">
        <v>16380</v>
      </c>
      <c r="G194" s="4">
        <v>18360</v>
      </c>
      <c r="H194" s="4">
        <v>19090</v>
      </c>
      <c r="I194" s="4">
        <v>18720</v>
      </c>
      <c r="J194" s="4">
        <v>18090</v>
      </c>
      <c r="K194" s="4">
        <v>15450</v>
      </c>
      <c r="L194" s="4">
        <v>12560</v>
      </c>
      <c r="M194" s="4">
        <v>9891</v>
      </c>
      <c r="N194" s="4">
        <v>8093</v>
      </c>
      <c r="O194" s="4">
        <v>7028</v>
      </c>
      <c r="P194" s="4">
        <v>6578</v>
      </c>
    </row>
    <row r="195" spans="1:16">
      <c r="A195" s="1" t="s">
        <v>55</v>
      </c>
      <c r="B195" s="1" t="s">
        <v>58</v>
      </c>
      <c r="C195" s="1" t="s">
        <v>8</v>
      </c>
      <c r="D195" s="1" t="s">
        <v>86</v>
      </c>
      <c r="E195" s="1" t="s">
        <v>10</v>
      </c>
      <c r="F195" s="4">
        <v>16380</v>
      </c>
      <c r="G195" s="4">
        <v>18570</v>
      </c>
      <c r="H195" s="4">
        <v>20930</v>
      </c>
      <c r="I195" s="4">
        <v>19840</v>
      </c>
      <c r="J195" s="4">
        <v>17270</v>
      </c>
      <c r="K195" s="4">
        <v>15180</v>
      </c>
      <c r="L195" s="4">
        <v>12660</v>
      </c>
      <c r="M195" s="4">
        <v>9940</v>
      </c>
      <c r="N195" s="4">
        <v>7958</v>
      </c>
      <c r="O195" s="4">
        <v>7212</v>
      </c>
      <c r="P195" s="4">
        <v>7200</v>
      </c>
    </row>
    <row r="196" spans="1:16">
      <c r="A196" s="1" t="s">
        <v>55</v>
      </c>
      <c r="B196" s="1" t="s">
        <v>59</v>
      </c>
      <c r="C196" s="1" t="s">
        <v>8</v>
      </c>
      <c r="D196" s="1" t="s">
        <v>86</v>
      </c>
      <c r="E196" s="1" t="s">
        <v>10</v>
      </c>
      <c r="F196" s="4">
        <v>16380</v>
      </c>
      <c r="G196" s="4">
        <v>18570</v>
      </c>
      <c r="H196" s="4">
        <v>20750</v>
      </c>
      <c r="I196" s="4">
        <v>19350</v>
      </c>
      <c r="J196" s="4">
        <v>16580</v>
      </c>
      <c r="K196" s="4">
        <v>14500</v>
      </c>
      <c r="L196" s="4">
        <v>12400</v>
      </c>
      <c r="M196" s="4">
        <v>10110</v>
      </c>
      <c r="N196" s="4">
        <v>8197</v>
      </c>
      <c r="O196" s="4">
        <v>7103</v>
      </c>
      <c r="P196" s="4">
        <v>6861</v>
      </c>
    </row>
    <row r="197" spans="1:16">
      <c r="A197" s="1" t="s">
        <v>55</v>
      </c>
      <c r="B197" s="1" t="s">
        <v>60</v>
      </c>
      <c r="C197" s="1" t="s">
        <v>8</v>
      </c>
      <c r="D197" s="1" t="s">
        <v>86</v>
      </c>
      <c r="E197" s="1" t="s">
        <v>10</v>
      </c>
      <c r="F197" s="4">
        <v>16380</v>
      </c>
      <c r="G197" s="4">
        <v>18590</v>
      </c>
      <c r="H197" s="4">
        <v>20970</v>
      </c>
      <c r="I197" s="4">
        <v>19840</v>
      </c>
      <c r="J197" s="4">
        <v>17470</v>
      </c>
      <c r="K197" s="4">
        <v>15500</v>
      </c>
      <c r="L197" s="4">
        <v>12840</v>
      </c>
      <c r="M197" s="4">
        <v>10140</v>
      </c>
      <c r="N197" s="4">
        <v>8209</v>
      </c>
      <c r="O197" s="4">
        <v>7355</v>
      </c>
      <c r="P197" s="4">
        <v>7184</v>
      </c>
    </row>
    <row r="198" spans="1:16">
      <c r="A198" s="1" t="s">
        <v>55</v>
      </c>
      <c r="B198" s="1" t="s">
        <v>19</v>
      </c>
      <c r="C198" s="1" t="s">
        <v>8</v>
      </c>
      <c r="D198" s="1" t="s">
        <v>86</v>
      </c>
      <c r="E198" s="1" t="s">
        <v>10</v>
      </c>
      <c r="F198" s="4">
        <v>16090</v>
      </c>
      <c r="G198" s="4">
        <v>17850</v>
      </c>
      <c r="H198" s="4">
        <v>19260</v>
      </c>
      <c r="I198" s="4">
        <v>18930</v>
      </c>
      <c r="J198" s="4">
        <v>17740</v>
      </c>
      <c r="K198" s="4">
        <v>15330</v>
      </c>
      <c r="L198" s="4">
        <v>12560</v>
      </c>
      <c r="M198" s="4">
        <v>9682</v>
      </c>
      <c r="N198" s="4">
        <v>7765</v>
      </c>
      <c r="O198" s="4">
        <v>6743</v>
      </c>
      <c r="P198" s="4">
        <v>6470</v>
      </c>
    </row>
    <row r="199" spans="1:16">
      <c r="A199" s="1" t="s">
        <v>55</v>
      </c>
      <c r="B199" s="1" t="s">
        <v>20</v>
      </c>
      <c r="C199" s="1" t="s">
        <v>8</v>
      </c>
      <c r="D199" s="1" t="s">
        <v>86</v>
      </c>
      <c r="E199" s="1" t="s">
        <v>10</v>
      </c>
      <c r="F199" s="4">
        <v>16380</v>
      </c>
      <c r="G199" s="4">
        <v>18330</v>
      </c>
      <c r="H199" s="4">
        <v>18430</v>
      </c>
      <c r="I199" s="4">
        <v>17610</v>
      </c>
      <c r="J199" s="4">
        <v>17420</v>
      </c>
      <c r="K199" s="4">
        <v>15960</v>
      </c>
      <c r="L199" s="4">
        <v>13590</v>
      </c>
      <c r="M199" s="4">
        <v>10140</v>
      </c>
      <c r="N199" s="4">
        <v>7799</v>
      </c>
      <c r="O199" s="4">
        <v>6776</v>
      </c>
      <c r="P199" s="4">
        <v>6341</v>
      </c>
    </row>
    <row r="200" spans="1:16">
      <c r="A200" s="1" t="s">
        <v>55</v>
      </c>
      <c r="B200" s="1" t="s">
        <v>21</v>
      </c>
      <c r="C200" s="1" t="s">
        <v>8</v>
      </c>
      <c r="D200" s="1" t="s">
        <v>86</v>
      </c>
      <c r="E200" s="1" t="s">
        <v>10</v>
      </c>
      <c r="F200" s="4">
        <v>16090</v>
      </c>
      <c r="G200" s="4">
        <v>18000</v>
      </c>
      <c r="H200" s="4">
        <v>20530</v>
      </c>
      <c r="I200" s="4">
        <v>21540</v>
      </c>
      <c r="J200" s="4">
        <v>21940</v>
      </c>
      <c r="K200" s="4">
        <v>20750</v>
      </c>
      <c r="L200" s="4">
        <v>19400</v>
      </c>
      <c r="M200" s="4">
        <v>18720</v>
      </c>
      <c r="N200" s="4">
        <v>18340</v>
      </c>
      <c r="O200" s="4">
        <v>17290</v>
      </c>
      <c r="P200" s="4">
        <v>16560</v>
      </c>
    </row>
    <row r="201" spans="1:16">
      <c r="A201" s="1" t="s">
        <v>55</v>
      </c>
      <c r="B201" s="1" t="s">
        <v>22</v>
      </c>
      <c r="C201" s="1" t="s">
        <v>8</v>
      </c>
      <c r="D201" s="1" t="s">
        <v>86</v>
      </c>
      <c r="E201" s="1" t="s">
        <v>10</v>
      </c>
      <c r="F201" s="4">
        <v>16390</v>
      </c>
      <c r="G201" s="4">
        <v>18350</v>
      </c>
      <c r="H201" s="4">
        <v>18750</v>
      </c>
      <c r="I201" s="4">
        <v>18240</v>
      </c>
      <c r="J201" s="4">
        <v>18020</v>
      </c>
      <c r="K201" s="4">
        <v>15840</v>
      </c>
      <c r="L201" s="4">
        <v>13080</v>
      </c>
      <c r="M201" s="4">
        <v>10140</v>
      </c>
      <c r="N201" s="4">
        <v>7948</v>
      </c>
      <c r="O201" s="4">
        <v>6829</v>
      </c>
      <c r="P201" s="4">
        <v>6526</v>
      </c>
    </row>
    <row r="202" spans="1:16">
      <c r="A202" s="1" t="s">
        <v>55</v>
      </c>
      <c r="B202" s="1" t="s">
        <v>23</v>
      </c>
      <c r="C202" s="1" t="s">
        <v>8</v>
      </c>
      <c r="D202" s="1" t="s">
        <v>86</v>
      </c>
      <c r="E202" s="1" t="s">
        <v>10</v>
      </c>
      <c r="F202" s="4">
        <v>16380</v>
      </c>
      <c r="G202" s="4">
        <v>18380</v>
      </c>
      <c r="H202" s="4">
        <v>19010</v>
      </c>
      <c r="I202" s="4">
        <v>18520</v>
      </c>
      <c r="J202" s="4">
        <v>17960</v>
      </c>
      <c r="K202" s="4">
        <v>15670</v>
      </c>
      <c r="L202" s="4">
        <v>13120</v>
      </c>
      <c r="M202" s="4">
        <v>10310</v>
      </c>
      <c r="N202" s="4">
        <v>8127</v>
      </c>
      <c r="O202" s="4">
        <v>6944</v>
      </c>
      <c r="P202" s="4">
        <v>6725</v>
      </c>
    </row>
    <row r="203" spans="1:16">
      <c r="A203" s="1" t="s">
        <v>55</v>
      </c>
      <c r="B203" s="1" t="s">
        <v>24</v>
      </c>
      <c r="C203" s="1" t="s">
        <v>8</v>
      </c>
      <c r="D203" s="1" t="s">
        <v>86</v>
      </c>
      <c r="E203" s="1" t="s">
        <v>10</v>
      </c>
      <c r="F203" s="4">
        <v>16380</v>
      </c>
      <c r="G203" s="4">
        <v>18380</v>
      </c>
      <c r="H203" s="4">
        <v>19150</v>
      </c>
      <c r="I203" s="4">
        <v>18890</v>
      </c>
      <c r="J203" s="4">
        <v>18610</v>
      </c>
      <c r="K203" s="4">
        <v>16530</v>
      </c>
      <c r="L203" s="4">
        <v>13060</v>
      </c>
      <c r="M203" s="4">
        <v>9948</v>
      </c>
      <c r="N203" s="4">
        <v>7877</v>
      </c>
      <c r="O203" s="4">
        <v>6719</v>
      </c>
      <c r="P203" s="4">
        <v>6184</v>
      </c>
    </row>
    <row r="204" spans="1:16">
      <c r="A204" s="1" t="s">
        <v>55</v>
      </c>
      <c r="B204" s="1" t="s">
        <v>25</v>
      </c>
      <c r="C204" s="1" t="s">
        <v>8</v>
      </c>
      <c r="D204" s="1" t="s">
        <v>86</v>
      </c>
      <c r="E204" s="1" t="s">
        <v>10</v>
      </c>
      <c r="F204" s="4">
        <v>16380</v>
      </c>
      <c r="G204" s="4">
        <v>18380</v>
      </c>
      <c r="H204" s="4">
        <v>19150</v>
      </c>
      <c r="I204" s="4">
        <v>18900</v>
      </c>
      <c r="J204" s="4">
        <v>18650</v>
      </c>
      <c r="K204" s="4">
        <v>16620</v>
      </c>
      <c r="L204" s="4">
        <v>13240</v>
      </c>
      <c r="M204" s="4">
        <v>10090</v>
      </c>
      <c r="N204" s="4">
        <v>7970</v>
      </c>
      <c r="O204" s="4">
        <v>6784</v>
      </c>
      <c r="P204" s="4">
        <v>6250</v>
      </c>
    </row>
    <row r="205" spans="1:16">
      <c r="A205" s="1" t="s">
        <v>55</v>
      </c>
      <c r="B205" s="1" t="s">
        <v>26</v>
      </c>
      <c r="C205" s="1" t="s">
        <v>8</v>
      </c>
      <c r="D205" s="1" t="s">
        <v>86</v>
      </c>
      <c r="E205" s="1" t="s">
        <v>10</v>
      </c>
      <c r="F205" s="4">
        <v>16100</v>
      </c>
      <c r="G205" s="4">
        <v>17690</v>
      </c>
      <c r="H205" s="4">
        <v>17450</v>
      </c>
      <c r="I205" s="4">
        <v>15910</v>
      </c>
      <c r="J205" s="4">
        <v>14640</v>
      </c>
      <c r="K205" s="4">
        <v>12970</v>
      </c>
      <c r="L205" s="4">
        <v>11840</v>
      </c>
      <c r="M205" s="4">
        <v>10590</v>
      </c>
      <c r="N205" s="4">
        <v>8333</v>
      </c>
      <c r="O205" s="4">
        <v>6322</v>
      </c>
      <c r="P205" s="4">
        <v>5562</v>
      </c>
    </row>
    <row r="206" spans="1:16">
      <c r="A206" s="1" t="s">
        <v>55</v>
      </c>
      <c r="B206" s="1" t="s">
        <v>28</v>
      </c>
      <c r="C206" s="1" t="s">
        <v>8</v>
      </c>
      <c r="D206" s="1" t="s">
        <v>86</v>
      </c>
      <c r="E206" s="1" t="s">
        <v>10</v>
      </c>
      <c r="F206" s="4">
        <v>16380</v>
      </c>
      <c r="G206" s="4">
        <v>18580</v>
      </c>
      <c r="H206" s="4">
        <v>21000</v>
      </c>
      <c r="I206" s="4">
        <v>19640</v>
      </c>
      <c r="J206" s="4">
        <v>16900</v>
      </c>
      <c r="K206" s="4">
        <v>15340</v>
      </c>
      <c r="L206" s="4">
        <v>14940</v>
      </c>
      <c r="M206" s="4">
        <v>13700</v>
      </c>
      <c r="N206" s="4">
        <v>13190</v>
      </c>
      <c r="O206" s="4">
        <v>13080</v>
      </c>
      <c r="P206" s="4">
        <v>12540</v>
      </c>
    </row>
    <row r="207" spans="1:16">
      <c r="A207" s="1" t="s">
        <v>55</v>
      </c>
      <c r="B207" s="1" t="s">
        <v>29</v>
      </c>
      <c r="C207" s="1" t="s">
        <v>8</v>
      </c>
      <c r="D207" s="1" t="s">
        <v>86</v>
      </c>
      <c r="E207" s="1" t="s">
        <v>10</v>
      </c>
      <c r="F207" s="4">
        <v>16100</v>
      </c>
      <c r="G207" s="4">
        <v>17940</v>
      </c>
      <c r="H207" s="4">
        <v>19460</v>
      </c>
      <c r="I207" s="4">
        <v>17210</v>
      </c>
      <c r="J207" s="4">
        <v>13950</v>
      </c>
      <c r="K207" s="4">
        <v>10070</v>
      </c>
      <c r="L207" s="4">
        <v>7896</v>
      </c>
      <c r="M207" s="4">
        <v>7200</v>
      </c>
      <c r="N207" s="4">
        <v>6437</v>
      </c>
      <c r="O207" s="4">
        <v>5888</v>
      </c>
      <c r="P207" s="4">
        <v>5406</v>
      </c>
    </row>
    <row r="208" spans="1:16">
      <c r="A208" s="1" t="s">
        <v>55</v>
      </c>
      <c r="B208" s="1" t="s">
        <v>30</v>
      </c>
      <c r="C208" s="1" t="s">
        <v>8</v>
      </c>
      <c r="D208" s="1" t="s">
        <v>86</v>
      </c>
      <c r="E208" s="1" t="s">
        <v>10</v>
      </c>
      <c r="F208" s="4">
        <v>16380</v>
      </c>
      <c r="G208" s="4">
        <v>18400</v>
      </c>
      <c r="H208" s="4">
        <v>20320</v>
      </c>
      <c r="I208" s="4">
        <v>22940</v>
      </c>
      <c r="J208" s="4">
        <v>24370</v>
      </c>
      <c r="K208" s="4">
        <v>22960</v>
      </c>
      <c r="L208" s="4">
        <v>20920</v>
      </c>
      <c r="M208" s="4">
        <v>19640</v>
      </c>
      <c r="N208" s="4">
        <v>18200</v>
      </c>
      <c r="O208" s="4">
        <v>17830</v>
      </c>
      <c r="P208" s="4">
        <v>17650</v>
      </c>
    </row>
    <row r="209" spans="1:16">
      <c r="A209" s="1" t="s">
        <v>55</v>
      </c>
      <c r="B209" s="1" t="s">
        <v>31</v>
      </c>
      <c r="C209" s="1" t="s">
        <v>8</v>
      </c>
      <c r="D209" s="1" t="s">
        <v>86</v>
      </c>
      <c r="E209" s="1" t="s">
        <v>10</v>
      </c>
      <c r="F209" s="4">
        <v>16100</v>
      </c>
      <c r="G209" s="4">
        <v>17740</v>
      </c>
      <c r="H209" s="4">
        <v>18610</v>
      </c>
      <c r="I209" s="4">
        <v>18920</v>
      </c>
      <c r="J209" s="4">
        <v>17740</v>
      </c>
      <c r="K209" s="4">
        <v>15760</v>
      </c>
      <c r="L209" s="4">
        <v>13810</v>
      </c>
      <c r="M209" s="4">
        <v>12350</v>
      </c>
      <c r="N209" s="4">
        <v>11580</v>
      </c>
      <c r="O209" s="4">
        <v>11330</v>
      </c>
      <c r="P209" s="4">
        <v>11020</v>
      </c>
    </row>
    <row r="210" spans="1:16">
      <c r="A210" s="1" t="s">
        <v>55</v>
      </c>
      <c r="B210" s="1" t="s">
        <v>32</v>
      </c>
      <c r="C210" s="1" t="s">
        <v>8</v>
      </c>
      <c r="D210" s="1" t="s">
        <v>86</v>
      </c>
      <c r="E210" s="1" t="s">
        <v>10</v>
      </c>
      <c r="F210" s="4">
        <v>16390</v>
      </c>
      <c r="G210" s="4">
        <v>18730</v>
      </c>
      <c r="H210" s="4">
        <v>22600</v>
      </c>
      <c r="I210" s="4">
        <v>25640</v>
      </c>
      <c r="J210" s="4">
        <v>28250</v>
      </c>
      <c r="K210" s="4">
        <v>28020</v>
      </c>
      <c r="L210" s="4">
        <v>28010</v>
      </c>
      <c r="M210" s="4">
        <v>27440</v>
      </c>
      <c r="N210" s="4">
        <v>26440</v>
      </c>
      <c r="O210" s="4">
        <v>26340</v>
      </c>
      <c r="P210" s="4">
        <v>26280</v>
      </c>
    </row>
    <row r="211" spans="1:16">
      <c r="A211" s="1" t="s">
        <v>55</v>
      </c>
      <c r="B211" s="1" t="s">
        <v>33</v>
      </c>
      <c r="C211" s="1" t="s">
        <v>8</v>
      </c>
      <c r="D211" s="1" t="s">
        <v>86</v>
      </c>
      <c r="E211" s="1" t="s">
        <v>10</v>
      </c>
      <c r="F211" s="4">
        <v>16380</v>
      </c>
      <c r="G211" s="4">
        <v>18730</v>
      </c>
      <c r="H211" s="4">
        <v>22610</v>
      </c>
      <c r="I211" s="4">
        <v>25600</v>
      </c>
      <c r="J211" s="4">
        <v>28260</v>
      </c>
      <c r="K211" s="4">
        <v>28200</v>
      </c>
      <c r="L211" s="4">
        <v>28390</v>
      </c>
      <c r="M211" s="4">
        <v>28260</v>
      </c>
      <c r="N211" s="4">
        <v>27470</v>
      </c>
      <c r="O211" s="4">
        <v>27610</v>
      </c>
      <c r="P211" s="4">
        <v>27720</v>
      </c>
    </row>
    <row r="212" spans="1:16">
      <c r="A212" s="1" t="s">
        <v>55</v>
      </c>
      <c r="B212" s="1" t="s">
        <v>34</v>
      </c>
      <c r="C212" s="1" t="s">
        <v>8</v>
      </c>
      <c r="D212" s="1" t="s">
        <v>86</v>
      </c>
      <c r="E212" s="1" t="s">
        <v>10</v>
      </c>
      <c r="F212" s="4">
        <v>16380</v>
      </c>
      <c r="G212" s="4">
        <v>18720</v>
      </c>
      <c r="H212" s="4">
        <v>22660</v>
      </c>
      <c r="I212" s="4">
        <v>25690</v>
      </c>
      <c r="J212" s="4">
        <v>28170</v>
      </c>
      <c r="K212" s="4">
        <v>28380</v>
      </c>
      <c r="L212" s="4">
        <v>28300</v>
      </c>
      <c r="M212" s="4">
        <v>27610</v>
      </c>
      <c r="N212" s="4">
        <v>27620</v>
      </c>
      <c r="O212" s="4">
        <v>27980</v>
      </c>
      <c r="P212" s="4">
        <v>28000</v>
      </c>
    </row>
    <row r="213" spans="1:16">
      <c r="A213" s="1" t="s">
        <v>55</v>
      </c>
      <c r="B213" s="1" t="s">
        <v>35</v>
      </c>
      <c r="C213" s="1" t="s">
        <v>8</v>
      </c>
      <c r="D213" s="1" t="s">
        <v>86</v>
      </c>
      <c r="E213" s="1" t="s">
        <v>10</v>
      </c>
      <c r="F213" s="4">
        <v>16380</v>
      </c>
      <c r="G213" s="4">
        <v>18720</v>
      </c>
      <c r="H213" s="4">
        <v>22660</v>
      </c>
      <c r="I213" s="4">
        <v>25690</v>
      </c>
      <c r="J213" s="4">
        <v>28180</v>
      </c>
      <c r="K213" s="4">
        <v>28390</v>
      </c>
      <c r="L213" s="4">
        <v>28350</v>
      </c>
      <c r="M213" s="4">
        <v>27660</v>
      </c>
      <c r="N213" s="4">
        <v>27620</v>
      </c>
      <c r="O213" s="4">
        <v>27990</v>
      </c>
      <c r="P213" s="4">
        <v>28030</v>
      </c>
    </row>
    <row r="214" spans="1:16">
      <c r="A214" s="1" t="s">
        <v>55</v>
      </c>
      <c r="B214" s="1" t="s">
        <v>36</v>
      </c>
      <c r="C214" s="1" t="s">
        <v>8</v>
      </c>
      <c r="D214" s="1" t="s">
        <v>86</v>
      </c>
      <c r="E214" s="1" t="s">
        <v>10</v>
      </c>
      <c r="F214" s="4">
        <v>16100</v>
      </c>
      <c r="G214" s="4">
        <v>18010</v>
      </c>
      <c r="H214" s="4">
        <v>20530</v>
      </c>
      <c r="I214" s="4">
        <v>21570</v>
      </c>
      <c r="J214" s="4">
        <v>21990</v>
      </c>
      <c r="K214" s="4">
        <v>20740</v>
      </c>
      <c r="L214" s="4">
        <v>19300</v>
      </c>
      <c r="M214" s="4">
        <v>18620</v>
      </c>
      <c r="N214" s="4">
        <v>18250</v>
      </c>
      <c r="O214" s="4">
        <v>17220</v>
      </c>
      <c r="P214" s="4">
        <v>16450</v>
      </c>
    </row>
    <row r="215" spans="1:16">
      <c r="A215" s="1" t="s">
        <v>55</v>
      </c>
      <c r="B215" s="1" t="s">
        <v>37</v>
      </c>
      <c r="C215" s="1" t="s">
        <v>8</v>
      </c>
      <c r="D215" s="1" t="s">
        <v>86</v>
      </c>
      <c r="E215" s="1" t="s">
        <v>10</v>
      </c>
      <c r="F215" s="4">
        <v>16390</v>
      </c>
      <c r="G215" s="4">
        <v>18730</v>
      </c>
      <c r="H215" s="4">
        <v>22650</v>
      </c>
      <c r="I215" s="4">
        <v>25700</v>
      </c>
      <c r="J215" s="4">
        <v>28220</v>
      </c>
      <c r="K215" s="4">
        <v>28430</v>
      </c>
      <c r="L215" s="4">
        <v>28260</v>
      </c>
      <c r="M215" s="4">
        <v>27240</v>
      </c>
      <c r="N215" s="4">
        <v>26720</v>
      </c>
      <c r="O215" s="4">
        <v>26640</v>
      </c>
      <c r="P215" s="4">
        <v>26520</v>
      </c>
    </row>
    <row r="216" spans="1:16">
      <c r="A216" s="1" t="s">
        <v>55</v>
      </c>
      <c r="B216" s="1" t="s">
        <v>38</v>
      </c>
      <c r="C216" s="1" t="s">
        <v>8</v>
      </c>
      <c r="D216" s="1" t="s">
        <v>86</v>
      </c>
      <c r="E216" s="1" t="s">
        <v>10</v>
      </c>
      <c r="F216" s="4">
        <v>16380</v>
      </c>
      <c r="G216" s="4">
        <v>18090</v>
      </c>
      <c r="H216" s="4">
        <v>16570</v>
      </c>
      <c r="I216" s="4">
        <v>15340</v>
      </c>
      <c r="J216" s="4">
        <v>13850</v>
      </c>
      <c r="K216" s="4">
        <v>10580</v>
      </c>
      <c r="L216" s="4">
        <v>7747</v>
      </c>
      <c r="M216" s="4">
        <v>6494</v>
      </c>
      <c r="N216" s="4">
        <v>6115</v>
      </c>
      <c r="O216" s="4">
        <v>6299</v>
      </c>
      <c r="P216" s="4">
        <v>6620</v>
      </c>
    </row>
    <row r="217" spans="1:16">
      <c r="A217" s="1" t="s">
        <v>55</v>
      </c>
      <c r="B217" s="1" t="s">
        <v>61</v>
      </c>
      <c r="C217" s="1" t="s">
        <v>8</v>
      </c>
      <c r="D217" s="1" t="s">
        <v>86</v>
      </c>
      <c r="E217" s="1" t="s">
        <v>10</v>
      </c>
      <c r="F217" s="4">
        <v>16380</v>
      </c>
      <c r="G217" s="4">
        <v>18070</v>
      </c>
      <c r="H217" s="4">
        <v>16410</v>
      </c>
      <c r="I217" s="4">
        <v>15110</v>
      </c>
      <c r="J217" s="4">
        <v>13390</v>
      </c>
      <c r="K217" s="4">
        <v>10250</v>
      </c>
      <c r="L217" s="4">
        <v>7457</v>
      </c>
      <c r="M217" s="4">
        <v>6109</v>
      </c>
      <c r="N217" s="4">
        <v>5590</v>
      </c>
      <c r="O217" s="4">
        <v>5582</v>
      </c>
      <c r="P217" s="4">
        <v>5757</v>
      </c>
    </row>
    <row r="218" spans="1:16">
      <c r="A218" s="1" t="s">
        <v>55</v>
      </c>
      <c r="B218" s="1" t="s">
        <v>62</v>
      </c>
      <c r="C218" s="1" t="s">
        <v>8</v>
      </c>
      <c r="D218" s="1" t="s">
        <v>86</v>
      </c>
      <c r="E218" s="1" t="s">
        <v>10</v>
      </c>
      <c r="F218" s="4">
        <v>16380</v>
      </c>
      <c r="G218" s="4">
        <v>18040</v>
      </c>
      <c r="H218" s="4">
        <v>16470</v>
      </c>
      <c r="I218" s="4">
        <v>15350</v>
      </c>
      <c r="J218" s="4">
        <v>13380</v>
      </c>
      <c r="K218" s="4">
        <v>9783</v>
      </c>
      <c r="L218" s="4">
        <v>7562</v>
      </c>
      <c r="M218" s="4">
        <v>6500</v>
      </c>
      <c r="N218" s="4">
        <v>6219</v>
      </c>
      <c r="O218" s="4">
        <v>6474</v>
      </c>
      <c r="P218" s="4">
        <v>6787</v>
      </c>
    </row>
    <row r="219" spans="1:16">
      <c r="A219" s="1" t="s">
        <v>55</v>
      </c>
      <c r="B219" s="1" t="s">
        <v>63</v>
      </c>
      <c r="C219" s="1" t="s">
        <v>8</v>
      </c>
      <c r="D219" s="1" t="s">
        <v>86</v>
      </c>
      <c r="E219" s="1" t="s">
        <v>10</v>
      </c>
      <c r="F219" s="4">
        <v>16380</v>
      </c>
      <c r="G219" s="4">
        <v>18470</v>
      </c>
      <c r="H219" s="4">
        <v>20100</v>
      </c>
      <c r="I219" s="4">
        <v>17860</v>
      </c>
      <c r="J219" s="4">
        <v>13740</v>
      </c>
      <c r="K219" s="4">
        <v>11410</v>
      </c>
      <c r="L219" s="4">
        <v>9924</v>
      </c>
      <c r="M219" s="4">
        <v>8581</v>
      </c>
      <c r="N219" s="4">
        <v>7549</v>
      </c>
      <c r="O219" s="4">
        <v>7035</v>
      </c>
      <c r="P219" s="4">
        <v>6929</v>
      </c>
    </row>
    <row r="220" spans="1:16">
      <c r="A220" s="1" t="s">
        <v>55</v>
      </c>
      <c r="B220" s="1" t="s">
        <v>64</v>
      </c>
      <c r="C220" s="1" t="s">
        <v>8</v>
      </c>
      <c r="D220" s="1" t="s">
        <v>86</v>
      </c>
      <c r="E220" s="1" t="s">
        <v>10</v>
      </c>
      <c r="F220" s="4">
        <v>16380</v>
      </c>
      <c r="G220" s="4">
        <v>18440</v>
      </c>
      <c r="H220" s="4">
        <v>19840</v>
      </c>
      <c r="I220" s="4">
        <v>17290</v>
      </c>
      <c r="J220" s="4">
        <v>13080</v>
      </c>
      <c r="K220" s="4">
        <v>10740</v>
      </c>
      <c r="L220" s="4">
        <v>9193</v>
      </c>
      <c r="M220" s="4">
        <v>7802</v>
      </c>
      <c r="N220" s="4">
        <v>6803</v>
      </c>
      <c r="O220" s="4">
        <v>6434</v>
      </c>
      <c r="P220" s="4">
        <v>6260</v>
      </c>
    </row>
    <row r="221" spans="1:16">
      <c r="A221" s="1" t="s">
        <v>55</v>
      </c>
      <c r="B221" s="1" t="s">
        <v>65</v>
      </c>
      <c r="C221" s="1" t="s">
        <v>8</v>
      </c>
      <c r="D221" s="1" t="s">
        <v>86</v>
      </c>
      <c r="E221" s="1" t="s">
        <v>10</v>
      </c>
      <c r="F221" s="4">
        <v>16380</v>
      </c>
      <c r="G221" s="4">
        <v>18500</v>
      </c>
      <c r="H221" s="4">
        <v>20190</v>
      </c>
      <c r="I221" s="4">
        <v>17980</v>
      </c>
      <c r="J221" s="4">
        <v>14190</v>
      </c>
      <c r="K221" s="4">
        <v>11700</v>
      </c>
      <c r="L221" s="4">
        <v>10040</v>
      </c>
      <c r="M221" s="4">
        <v>8625</v>
      </c>
      <c r="N221" s="4">
        <v>7549</v>
      </c>
      <c r="O221" s="4">
        <v>6999</v>
      </c>
      <c r="P221" s="4">
        <v>6818</v>
      </c>
    </row>
    <row r="222" spans="1:16">
      <c r="A222" s="1" t="s">
        <v>66</v>
      </c>
      <c r="B222" s="1" t="s">
        <v>7</v>
      </c>
      <c r="C222" s="1" t="s">
        <v>8</v>
      </c>
      <c r="D222" s="1" t="s">
        <v>86</v>
      </c>
      <c r="E222" s="1" t="s">
        <v>10</v>
      </c>
      <c r="F222" s="4">
        <v>16334.7824707031</v>
      </c>
      <c r="G222" s="4">
        <v>17595.6761474609</v>
      </c>
      <c r="H222" s="4">
        <v>21136.9954833984</v>
      </c>
      <c r="I222" s="4">
        <v>23682.263671875</v>
      </c>
      <c r="J222" s="4">
        <v>26557.77734375</v>
      </c>
      <c r="K222" s="4">
        <v>28092.8834228516</v>
      </c>
      <c r="L222" s="4">
        <v>28332.6511230469</v>
      </c>
      <c r="M222" s="4">
        <v>24782.6882324219</v>
      </c>
      <c r="N222" s="4">
        <v>20034.4268798828</v>
      </c>
      <c r="O222" s="4">
        <v>17156.6145019531</v>
      </c>
      <c r="P222" s="4">
        <v>15272.69921875</v>
      </c>
    </row>
    <row r="223" spans="1:16">
      <c r="A223" s="1" t="s">
        <v>66</v>
      </c>
      <c r="B223" s="1" t="s">
        <v>11</v>
      </c>
      <c r="C223" s="1" t="s">
        <v>8</v>
      </c>
      <c r="D223" s="1" t="s">
        <v>86</v>
      </c>
      <c r="E223" s="1" t="s">
        <v>10</v>
      </c>
      <c r="F223" s="4">
        <v>16334.7824707031</v>
      </c>
      <c r="G223" s="4">
        <v>17377.6273193359</v>
      </c>
      <c r="H223" s="4">
        <v>18289.9343261719</v>
      </c>
      <c r="I223" s="4">
        <v>16168.4823608398</v>
      </c>
      <c r="J223" s="4">
        <v>14774.1487426758</v>
      </c>
      <c r="K223" s="4">
        <v>12241.2766113281</v>
      </c>
      <c r="L223" s="4">
        <v>9687.54565429688</v>
      </c>
      <c r="M223" s="4">
        <v>6288.97735595703</v>
      </c>
      <c r="N223" s="4">
        <v>3601.89923095703</v>
      </c>
      <c r="O223" s="4">
        <v>2574.92529296875</v>
      </c>
      <c r="P223" s="4">
        <v>2220.4302520752</v>
      </c>
    </row>
    <row r="224" spans="1:16">
      <c r="A224" s="1" t="s">
        <v>66</v>
      </c>
      <c r="B224" s="1" t="s">
        <v>13</v>
      </c>
      <c r="C224" s="1" t="s">
        <v>8</v>
      </c>
      <c r="D224" s="1" t="s">
        <v>86</v>
      </c>
      <c r="E224" s="1" t="s">
        <v>10</v>
      </c>
      <c r="F224" s="4">
        <v>16334.7824707031</v>
      </c>
      <c r="G224" s="4">
        <v>17590.7580566406</v>
      </c>
      <c r="H224" s="4">
        <v>18139.889831543</v>
      </c>
      <c r="I224" s="4">
        <v>15909.3833618164</v>
      </c>
      <c r="J224" s="4">
        <v>14828.4772338867</v>
      </c>
      <c r="K224" s="4">
        <v>13084.1204833984</v>
      </c>
      <c r="L224" s="4">
        <v>10355.0952148438</v>
      </c>
      <c r="M224" s="4">
        <v>6652.16125488281</v>
      </c>
      <c r="N224" s="4">
        <v>4015.61212158203</v>
      </c>
      <c r="O224" s="4">
        <v>3300.0869140625</v>
      </c>
      <c r="P224" s="4">
        <v>3409.31597900391</v>
      </c>
    </row>
    <row r="225" spans="1:16">
      <c r="A225" s="1" t="s">
        <v>66</v>
      </c>
      <c r="B225" s="1" t="s">
        <v>14</v>
      </c>
      <c r="C225" s="1" t="s">
        <v>8</v>
      </c>
      <c r="D225" s="1" t="s">
        <v>86</v>
      </c>
      <c r="E225" s="1" t="s">
        <v>10</v>
      </c>
      <c r="F225" s="4">
        <v>16334.7824707031</v>
      </c>
      <c r="G225" s="4">
        <v>17591.0848999023</v>
      </c>
      <c r="H225" s="4">
        <v>18641.391418457</v>
      </c>
      <c r="I225" s="4">
        <v>17039.8660888672</v>
      </c>
      <c r="J225" s="4">
        <v>16033.0864868164</v>
      </c>
      <c r="K225" s="4">
        <v>13081.2573852539</v>
      </c>
      <c r="L225" s="4">
        <v>10528.0690307617</v>
      </c>
      <c r="M225" s="4">
        <v>6569.45758056641</v>
      </c>
      <c r="N225" s="4">
        <v>3785.12780761719</v>
      </c>
      <c r="O225" s="4">
        <v>2838.97891235352</v>
      </c>
      <c r="P225" s="4">
        <v>2625.275390625</v>
      </c>
    </row>
    <row r="226" spans="1:16">
      <c r="A226" s="1" t="s">
        <v>66</v>
      </c>
      <c r="B226" s="1" t="s">
        <v>18</v>
      </c>
      <c r="C226" s="1" t="s">
        <v>8</v>
      </c>
      <c r="D226" s="1" t="s">
        <v>86</v>
      </c>
      <c r="E226" s="1" t="s">
        <v>10</v>
      </c>
      <c r="F226" s="4">
        <v>16334.7824707031</v>
      </c>
      <c r="G226" s="4">
        <v>17591.0868530273</v>
      </c>
      <c r="H226" s="4">
        <v>20099.6013793945</v>
      </c>
      <c r="I226" s="4">
        <v>19827.3533935547</v>
      </c>
      <c r="J226" s="4">
        <v>18403.5955810547</v>
      </c>
      <c r="K226" s="4">
        <v>16845.2173461914</v>
      </c>
      <c r="L226" s="4">
        <v>16264.5158691406</v>
      </c>
      <c r="M226" s="4">
        <v>13639.9800415039</v>
      </c>
      <c r="N226" s="4">
        <v>10648.4169921875</v>
      </c>
      <c r="O226" s="4">
        <v>9529.93395996094</v>
      </c>
      <c r="P226" s="4">
        <v>9133.60290527344</v>
      </c>
    </row>
    <row r="227" spans="1:16">
      <c r="A227" s="1" t="s">
        <v>66</v>
      </c>
      <c r="B227" s="1" t="s">
        <v>49</v>
      </c>
      <c r="C227" s="1" t="s">
        <v>8</v>
      </c>
      <c r="D227" s="1" t="s">
        <v>86</v>
      </c>
      <c r="E227" s="1" t="s">
        <v>10</v>
      </c>
      <c r="F227" s="4">
        <v>16334.7824707031</v>
      </c>
      <c r="G227" s="4">
        <v>17591.0868530273</v>
      </c>
      <c r="H227" s="4">
        <v>20099.6013793945</v>
      </c>
      <c r="I227" s="4">
        <v>19827.3533935547</v>
      </c>
      <c r="J227" s="4">
        <v>18403.5955810547</v>
      </c>
      <c r="K227" s="4">
        <v>16845.2173461914</v>
      </c>
      <c r="L227" s="4">
        <v>16264.5158691406</v>
      </c>
      <c r="M227" s="4">
        <v>13639.9800415039</v>
      </c>
      <c r="N227" s="4">
        <v>10648.4169921875</v>
      </c>
      <c r="O227" s="4">
        <v>9529.93395996094</v>
      </c>
      <c r="P227" s="4">
        <v>9133.60290527344</v>
      </c>
    </row>
    <row r="228" spans="1:16">
      <c r="A228" s="1" t="s">
        <v>66</v>
      </c>
      <c r="B228" s="1" t="s">
        <v>19</v>
      </c>
      <c r="C228" s="1" t="s">
        <v>8</v>
      </c>
      <c r="D228" s="1" t="s">
        <v>86</v>
      </c>
      <c r="E228" s="1" t="s">
        <v>10</v>
      </c>
      <c r="F228" s="4">
        <v>16334.7824707031</v>
      </c>
      <c r="G228" s="4">
        <v>17377.411315918</v>
      </c>
      <c r="H228" s="4">
        <v>18938.9156494141</v>
      </c>
      <c r="I228" s="4">
        <v>18237.4165039063</v>
      </c>
      <c r="J228" s="4">
        <v>16525.6692504883</v>
      </c>
      <c r="K228" s="4">
        <v>14307.6661376953</v>
      </c>
      <c r="L228" s="4">
        <v>13206.4927978516</v>
      </c>
      <c r="M228" s="4">
        <v>11952.9909057617</v>
      </c>
      <c r="N228" s="4">
        <v>10442.8121337891</v>
      </c>
      <c r="O228" s="4">
        <v>10022.8664550781</v>
      </c>
      <c r="P228" s="4">
        <v>9655.79858398438</v>
      </c>
    </row>
    <row r="229" spans="1:16">
      <c r="A229" s="1" t="s">
        <v>66</v>
      </c>
      <c r="B229" s="1" t="s">
        <v>20</v>
      </c>
      <c r="C229" s="1" t="s">
        <v>8</v>
      </c>
      <c r="D229" s="1" t="s">
        <v>86</v>
      </c>
      <c r="E229" s="1" t="s">
        <v>10</v>
      </c>
      <c r="F229" s="4">
        <v>16334.7824707031</v>
      </c>
      <c r="G229" s="4">
        <v>17591.086730957</v>
      </c>
      <c r="H229" s="4">
        <v>18621.7807617187</v>
      </c>
      <c r="I229" s="4">
        <v>17338.4757080078</v>
      </c>
      <c r="J229" s="4">
        <v>14545.0981445312</v>
      </c>
      <c r="K229" s="4">
        <v>12254.5760498047</v>
      </c>
      <c r="L229" s="4">
        <v>12102.2573852539</v>
      </c>
      <c r="M229" s="4">
        <v>11876.2966308594</v>
      </c>
      <c r="N229" s="4">
        <v>11242.8724975586</v>
      </c>
      <c r="O229" s="4">
        <v>10490.0075683594</v>
      </c>
      <c r="P229" s="4">
        <v>9539.10083007813</v>
      </c>
    </row>
    <row r="230" spans="1:16">
      <c r="A230" s="1" t="s">
        <v>66</v>
      </c>
      <c r="B230" s="1" t="s">
        <v>51</v>
      </c>
      <c r="C230" s="1" t="s">
        <v>8</v>
      </c>
      <c r="D230" s="1" t="s">
        <v>86</v>
      </c>
      <c r="E230" s="1" t="s">
        <v>10</v>
      </c>
      <c r="F230" s="4">
        <v>16334.7824707031</v>
      </c>
      <c r="G230" s="4">
        <v>17595.6761474609</v>
      </c>
      <c r="H230" s="4">
        <v>21136.9954833984</v>
      </c>
      <c r="I230" s="4">
        <v>23682.263671875</v>
      </c>
      <c r="J230" s="4">
        <v>26557.77734375</v>
      </c>
      <c r="K230" s="4">
        <v>28092.8834228516</v>
      </c>
      <c r="L230" s="4">
        <v>28332.6511230469</v>
      </c>
      <c r="M230" s="4">
        <v>24782.6882324219</v>
      </c>
      <c r="N230" s="4">
        <v>20034.4268798828</v>
      </c>
      <c r="O230" s="4">
        <v>17156.6145019531</v>
      </c>
      <c r="P230" s="4">
        <v>15272.69921875</v>
      </c>
    </row>
    <row r="231" spans="1:16">
      <c r="A231" s="1" t="s">
        <v>66</v>
      </c>
      <c r="B231" s="1" t="s">
        <v>21</v>
      </c>
      <c r="C231" s="1" t="s">
        <v>8</v>
      </c>
      <c r="D231" s="1" t="s">
        <v>86</v>
      </c>
      <c r="E231" s="1" t="s">
        <v>10</v>
      </c>
      <c r="F231" s="4">
        <v>16335.3207397461</v>
      </c>
      <c r="G231" s="4">
        <v>17380.9702148438</v>
      </c>
      <c r="H231" s="4">
        <v>19512.0237426758</v>
      </c>
      <c r="I231" s="4">
        <v>20652.0203857422</v>
      </c>
      <c r="J231" s="4">
        <v>21964.6780395508</v>
      </c>
      <c r="K231" s="4">
        <v>22265.0655517578</v>
      </c>
      <c r="L231" s="4">
        <v>21590.5886230469</v>
      </c>
      <c r="M231" s="4">
        <v>19335.522277832</v>
      </c>
      <c r="N231" s="4">
        <v>16575.9247436523</v>
      </c>
      <c r="O231" s="4">
        <v>14320.1454467773</v>
      </c>
      <c r="P231" s="4">
        <v>12655.3910522461</v>
      </c>
    </row>
    <row r="232" spans="1:16">
      <c r="A232" s="1" t="s">
        <v>66</v>
      </c>
      <c r="B232" s="1" t="s">
        <v>22</v>
      </c>
      <c r="C232" s="1" t="s">
        <v>8</v>
      </c>
      <c r="D232" s="1" t="s">
        <v>86</v>
      </c>
      <c r="E232" s="1" t="s">
        <v>10</v>
      </c>
      <c r="F232" s="4">
        <v>16334.7824707031</v>
      </c>
      <c r="G232" s="4">
        <v>17446.942565918</v>
      </c>
      <c r="H232" s="4">
        <v>20090.727355957</v>
      </c>
      <c r="I232" s="4">
        <v>19541.338684082</v>
      </c>
      <c r="J232" s="4">
        <v>17904.7759399414</v>
      </c>
      <c r="K232" s="4">
        <v>15990.1875</v>
      </c>
      <c r="L232" s="4">
        <v>14786.4329223633</v>
      </c>
      <c r="M232" s="4">
        <v>12524.2018432617</v>
      </c>
      <c r="N232" s="4">
        <v>9942.73999023438</v>
      </c>
      <c r="O232" s="4">
        <v>9468.42492675781</v>
      </c>
      <c r="P232" s="4">
        <v>9546.81604003906</v>
      </c>
    </row>
    <row r="233" spans="1:16">
      <c r="A233" s="1" t="s">
        <v>66</v>
      </c>
      <c r="B233" s="1" t="s">
        <v>23</v>
      </c>
      <c r="C233" s="1" t="s">
        <v>8</v>
      </c>
      <c r="D233" s="1" t="s">
        <v>86</v>
      </c>
      <c r="E233" s="1" t="s">
        <v>10</v>
      </c>
      <c r="F233" s="4">
        <v>16334.7824707031</v>
      </c>
      <c r="G233" s="4">
        <v>17595.6741943359</v>
      </c>
      <c r="H233" s="4">
        <v>20316.6682739258</v>
      </c>
      <c r="I233" s="4">
        <v>19696.1312255859</v>
      </c>
      <c r="J233" s="4">
        <v>18611.3851928711</v>
      </c>
      <c r="K233" s="4">
        <v>16932.4439086914</v>
      </c>
      <c r="L233" s="4">
        <v>16019.8327636719</v>
      </c>
      <c r="M233" s="4">
        <v>13366.4340209961</v>
      </c>
      <c r="N233" s="4">
        <v>10665.8069458008</v>
      </c>
      <c r="O233" s="4">
        <v>9481.10766601563</v>
      </c>
      <c r="P233" s="4">
        <v>9168.74914550781</v>
      </c>
    </row>
    <row r="234" spans="1:16">
      <c r="A234" s="1" t="s">
        <v>66</v>
      </c>
      <c r="B234" s="1" t="s">
        <v>24</v>
      </c>
      <c r="C234" s="1" t="s">
        <v>8</v>
      </c>
      <c r="D234" s="1" t="s">
        <v>86</v>
      </c>
      <c r="E234" s="1" t="s">
        <v>10</v>
      </c>
      <c r="F234" s="4">
        <v>16334.7824707031</v>
      </c>
      <c r="G234" s="4">
        <v>17593.5330810547</v>
      </c>
      <c r="H234" s="4">
        <v>19413.5765380859</v>
      </c>
      <c r="I234" s="4">
        <v>18879.7462768555</v>
      </c>
      <c r="J234" s="4">
        <v>18653.8614501953</v>
      </c>
      <c r="K234" s="4">
        <v>17541.4344482422</v>
      </c>
      <c r="L234" s="4">
        <v>16006.3766479492</v>
      </c>
      <c r="M234" s="4">
        <v>12491.1252441406</v>
      </c>
      <c r="N234" s="4">
        <v>9334.67425537109</v>
      </c>
      <c r="O234" s="4">
        <v>8018.54760742187</v>
      </c>
      <c r="P234" s="4">
        <v>7442.86627197266</v>
      </c>
    </row>
    <row r="235" spans="1:16">
      <c r="A235" s="1" t="s">
        <v>66</v>
      </c>
      <c r="B235" s="1" t="s">
        <v>25</v>
      </c>
      <c r="C235" s="1" t="s">
        <v>8</v>
      </c>
      <c r="D235" s="1" t="s">
        <v>86</v>
      </c>
      <c r="E235" s="1" t="s">
        <v>10</v>
      </c>
      <c r="F235" s="4">
        <v>16334.7824707031</v>
      </c>
      <c r="G235" s="4">
        <v>17593.5301513672</v>
      </c>
      <c r="H235" s="4">
        <v>19697.3138427734</v>
      </c>
      <c r="I235" s="4">
        <v>18820.0341186523</v>
      </c>
      <c r="J235" s="4">
        <v>18874.5755004883</v>
      </c>
      <c r="K235" s="4">
        <v>18056.2797241211</v>
      </c>
      <c r="L235" s="4">
        <v>16889.5372924805</v>
      </c>
      <c r="M235" s="4">
        <v>13155.3490600586</v>
      </c>
      <c r="N235" s="4">
        <v>9428.89990234375</v>
      </c>
      <c r="O235" s="4">
        <v>7896.2431640625</v>
      </c>
      <c r="P235" s="4">
        <v>7278.59893798828</v>
      </c>
    </row>
    <row r="236" spans="1:16">
      <c r="A236" s="1" t="s">
        <v>66</v>
      </c>
      <c r="B236" s="1" t="s">
        <v>26</v>
      </c>
      <c r="C236" s="1" t="s">
        <v>8</v>
      </c>
      <c r="D236" s="1" t="s">
        <v>86</v>
      </c>
      <c r="E236" s="1" t="s">
        <v>10</v>
      </c>
      <c r="F236" s="4">
        <v>16334.7824707031</v>
      </c>
      <c r="G236" s="4">
        <v>17380.8732910156</v>
      </c>
      <c r="H236" s="4">
        <v>18755.8795776367</v>
      </c>
      <c r="I236" s="4">
        <v>17183.9625854492</v>
      </c>
      <c r="J236" s="4">
        <v>15440.5310058594</v>
      </c>
      <c r="K236" s="4">
        <v>12701.9497070313</v>
      </c>
      <c r="L236" s="4">
        <v>10804.2680664062</v>
      </c>
      <c r="M236" s="4">
        <v>8772.56689453125</v>
      </c>
      <c r="N236" s="4">
        <v>7576.60595703125</v>
      </c>
      <c r="O236" s="4">
        <v>6574.73516845703</v>
      </c>
      <c r="P236" s="4">
        <v>5335.85382080078</v>
      </c>
    </row>
    <row r="237" spans="1:16">
      <c r="A237" s="1" t="s">
        <v>66</v>
      </c>
      <c r="B237" s="1" t="s">
        <v>28</v>
      </c>
      <c r="C237" s="1" t="s">
        <v>8</v>
      </c>
      <c r="D237" s="1" t="s">
        <v>86</v>
      </c>
      <c r="E237" s="1" t="s">
        <v>10</v>
      </c>
      <c r="F237" s="4">
        <v>16334.7824707031</v>
      </c>
      <c r="G237" s="4">
        <v>17592.0394897461</v>
      </c>
      <c r="H237" s="4">
        <v>19176.96875</v>
      </c>
      <c r="I237" s="4">
        <v>15874.3193359375</v>
      </c>
      <c r="J237" s="4">
        <v>13243.4584960938</v>
      </c>
      <c r="K237" s="4">
        <v>10121.365234375</v>
      </c>
      <c r="L237" s="4">
        <v>8747.60998535156</v>
      </c>
      <c r="M237" s="4">
        <v>8814.56439208984</v>
      </c>
      <c r="N237" s="4">
        <v>9315.6748046875</v>
      </c>
      <c r="O237" s="4">
        <v>9101.32287597656</v>
      </c>
      <c r="P237" s="4">
        <v>8874.01696777344</v>
      </c>
    </row>
    <row r="238" spans="1:16">
      <c r="A238" s="1" t="s">
        <v>66</v>
      </c>
      <c r="B238" s="1" t="s">
        <v>30</v>
      </c>
      <c r="C238" s="1" t="s">
        <v>8</v>
      </c>
      <c r="D238" s="1" t="s">
        <v>86</v>
      </c>
      <c r="E238" s="1" t="s">
        <v>10</v>
      </c>
      <c r="F238" s="4">
        <v>16334.7824707031</v>
      </c>
      <c r="G238" s="4">
        <v>17570.2299804688</v>
      </c>
      <c r="H238" s="4">
        <v>20189.9484863281</v>
      </c>
      <c r="I238" s="4">
        <v>20274.5446166992</v>
      </c>
      <c r="J238" s="4">
        <v>20853.6987304687</v>
      </c>
      <c r="K238" s="4">
        <v>21048.1772460937</v>
      </c>
      <c r="L238" s="4">
        <v>21830.0804443359</v>
      </c>
      <c r="M238" s="4">
        <v>20467.9916992187</v>
      </c>
      <c r="N238" s="4">
        <v>17379.0609130859</v>
      </c>
      <c r="O238" s="4">
        <v>15239.8216552734</v>
      </c>
      <c r="P238" s="4">
        <v>14201.0689697266</v>
      </c>
    </row>
    <row r="239" spans="1:16">
      <c r="A239" s="1" t="s">
        <v>66</v>
      </c>
      <c r="B239" s="1" t="s">
        <v>31</v>
      </c>
      <c r="C239" s="1" t="s">
        <v>8</v>
      </c>
      <c r="D239" s="1" t="s">
        <v>86</v>
      </c>
      <c r="E239" s="1" t="s">
        <v>10</v>
      </c>
      <c r="F239" s="4">
        <v>16334.7824707031</v>
      </c>
      <c r="G239" s="4">
        <v>17380.8732910156</v>
      </c>
      <c r="H239" s="4">
        <v>18928.3537597656</v>
      </c>
      <c r="I239" s="4">
        <v>19081.9236450195</v>
      </c>
      <c r="J239" s="4">
        <v>19427.0795898437</v>
      </c>
      <c r="K239" s="4">
        <v>18919.6044921875</v>
      </c>
      <c r="L239" s="4">
        <v>18129.3392944336</v>
      </c>
      <c r="M239" s="4">
        <v>16624.6838378906</v>
      </c>
      <c r="N239" s="4">
        <v>14667.2412719727</v>
      </c>
      <c r="O239" s="4">
        <v>13432.2019042969</v>
      </c>
      <c r="P239" s="4">
        <v>13250.3612060547</v>
      </c>
    </row>
    <row r="240" spans="1:16">
      <c r="A240" s="1" t="s">
        <v>66</v>
      </c>
      <c r="B240" s="1" t="s">
        <v>32</v>
      </c>
      <c r="C240" s="1" t="s">
        <v>8</v>
      </c>
      <c r="D240" s="1" t="s">
        <v>86</v>
      </c>
      <c r="E240" s="1" t="s">
        <v>10</v>
      </c>
      <c r="F240" s="4">
        <v>16334.7824707031</v>
      </c>
      <c r="G240" s="4">
        <v>17595.4081420898</v>
      </c>
      <c r="H240" s="4">
        <v>21138.2561035156</v>
      </c>
      <c r="I240" s="4">
        <v>23682.1190185547</v>
      </c>
      <c r="J240" s="4">
        <v>26568.8637695313</v>
      </c>
      <c r="K240" s="4">
        <v>28127.0059814453</v>
      </c>
      <c r="L240" s="4">
        <v>28372.9400634766</v>
      </c>
      <c r="M240" s="4">
        <v>24820.5551757812</v>
      </c>
      <c r="N240" s="4">
        <v>19913.8126220703</v>
      </c>
      <c r="O240" s="4">
        <v>16981.1136474609</v>
      </c>
      <c r="P240" s="4">
        <v>15164.5874023438</v>
      </c>
    </row>
    <row r="241" spans="1:16">
      <c r="A241" s="1" t="s">
        <v>66</v>
      </c>
      <c r="B241" s="1" t="s">
        <v>33</v>
      </c>
      <c r="C241" s="1" t="s">
        <v>8</v>
      </c>
      <c r="D241" s="1" t="s">
        <v>86</v>
      </c>
      <c r="E241" s="1" t="s">
        <v>10</v>
      </c>
      <c r="F241" s="4">
        <v>16334.7824707031</v>
      </c>
      <c r="G241" s="4">
        <v>17595.6741943359</v>
      </c>
      <c r="H241" s="4">
        <v>21137.2891845703</v>
      </c>
      <c r="I241" s="4">
        <v>23686.30859375</v>
      </c>
      <c r="J241" s="4">
        <v>26566.1702880859</v>
      </c>
      <c r="K241" s="4">
        <v>28110.5725097656</v>
      </c>
      <c r="L241" s="4">
        <v>28331.5845947266</v>
      </c>
      <c r="M241" s="4">
        <v>24824.1126708984</v>
      </c>
      <c r="N241" s="4">
        <v>19999.76953125</v>
      </c>
      <c r="O241" s="4">
        <v>17081.2967529297</v>
      </c>
      <c r="P241" s="4">
        <v>15266.5189208984</v>
      </c>
    </row>
    <row r="242" spans="1:16">
      <c r="A242" s="1" t="s">
        <v>66</v>
      </c>
      <c r="B242" s="1" t="s">
        <v>34</v>
      </c>
      <c r="C242" s="1" t="s">
        <v>8</v>
      </c>
      <c r="D242" s="1" t="s">
        <v>86</v>
      </c>
      <c r="E242" s="1" t="s">
        <v>10</v>
      </c>
      <c r="F242" s="4">
        <v>16334.7824707031</v>
      </c>
      <c r="G242" s="4">
        <v>17593.5330810547</v>
      </c>
      <c r="H242" s="4">
        <v>21155.7677001953</v>
      </c>
      <c r="I242" s="4">
        <v>23690.9572753906</v>
      </c>
      <c r="J242" s="4">
        <v>26755.4892578125</v>
      </c>
      <c r="K242" s="4">
        <v>28901.4573974609</v>
      </c>
      <c r="L242" s="4">
        <v>29512.0928955078</v>
      </c>
      <c r="M242" s="4">
        <v>25688.9399414062</v>
      </c>
      <c r="N242" s="4">
        <v>20289.6783447266</v>
      </c>
      <c r="O242" s="4">
        <v>17485.4920654297</v>
      </c>
      <c r="P242" s="4">
        <v>16271.2264404297</v>
      </c>
    </row>
    <row r="243" spans="1:16">
      <c r="A243" s="1" t="s">
        <v>66</v>
      </c>
      <c r="B243" s="1" t="s">
        <v>35</v>
      </c>
      <c r="C243" s="1" t="s">
        <v>8</v>
      </c>
      <c r="D243" s="1" t="s">
        <v>86</v>
      </c>
      <c r="E243" s="1" t="s">
        <v>10</v>
      </c>
      <c r="F243" s="4">
        <v>16334.7824707031</v>
      </c>
      <c r="G243" s="4">
        <v>17593.5301513672</v>
      </c>
      <c r="H243" s="4">
        <v>21156.4620361328</v>
      </c>
      <c r="I243" s="4">
        <v>23711.3612060547</v>
      </c>
      <c r="J243" s="4">
        <v>26995.0211181641</v>
      </c>
      <c r="K243" s="4">
        <v>29275.9301757813</v>
      </c>
      <c r="L243" s="4">
        <v>29884.3956298828</v>
      </c>
      <c r="M243" s="4">
        <v>26022.3198242188</v>
      </c>
      <c r="N243" s="4">
        <v>20615.1079101562</v>
      </c>
      <c r="O243" s="4">
        <v>17682.3876953125</v>
      </c>
      <c r="P243" s="4">
        <v>16351.9134521484</v>
      </c>
    </row>
    <row r="244" spans="1:16">
      <c r="A244" s="1" t="s">
        <v>66</v>
      </c>
      <c r="B244" s="1" t="s">
        <v>36</v>
      </c>
      <c r="C244" s="1" t="s">
        <v>8</v>
      </c>
      <c r="D244" s="1" t="s">
        <v>86</v>
      </c>
      <c r="E244" s="1" t="s">
        <v>10</v>
      </c>
      <c r="F244" s="4">
        <v>16334.7824707031</v>
      </c>
      <c r="G244" s="4">
        <v>17380.8732910156</v>
      </c>
      <c r="H244" s="4">
        <v>19525.3921508789</v>
      </c>
      <c r="I244" s="4">
        <v>20681.029296875</v>
      </c>
      <c r="J244" s="4">
        <v>22043.6987915039</v>
      </c>
      <c r="K244" s="4">
        <v>22404.3835449219</v>
      </c>
      <c r="L244" s="4">
        <v>21709.8648681641</v>
      </c>
      <c r="M244" s="4">
        <v>19343.5060424805</v>
      </c>
      <c r="N244" s="4">
        <v>16410.1961669922</v>
      </c>
      <c r="O244" s="4">
        <v>14183.1328735352</v>
      </c>
      <c r="P244" s="4">
        <v>12700.8095092773</v>
      </c>
    </row>
    <row r="245" spans="1:16">
      <c r="A245" s="1" t="s">
        <v>66</v>
      </c>
      <c r="B245" s="1" t="s">
        <v>37</v>
      </c>
      <c r="C245" s="1" t="s">
        <v>8</v>
      </c>
      <c r="D245" s="1" t="s">
        <v>86</v>
      </c>
      <c r="E245" s="1" t="s">
        <v>10</v>
      </c>
      <c r="F245" s="4">
        <v>16334.7824707031</v>
      </c>
      <c r="G245" s="4">
        <v>17593.2621459961</v>
      </c>
      <c r="H245" s="4">
        <v>21157.94921875</v>
      </c>
      <c r="I245" s="4">
        <v>23718.5002441406</v>
      </c>
      <c r="J245" s="4">
        <v>27009.6817626953</v>
      </c>
      <c r="K245" s="4">
        <v>29305.2668457031</v>
      </c>
      <c r="L245" s="4">
        <v>29964.8128662109</v>
      </c>
      <c r="M245" s="4">
        <v>26147.7557373047</v>
      </c>
      <c r="N245" s="4">
        <v>20678.7227783203</v>
      </c>
      <c r="O245" s="4">
        <v>17653.7528076172</v>
      </c>
      <c r="P245" s="4">
        <v>16314.8237304688</v>
      </c>
    </row>
    <row r="246" spans="1:16">
      <c r="A246" s="1" t="s">
        <v>66</v>
      </c>
      <c r="B246" s="1" t="s">
        <v>38</v>
      </c>
      <c r="C246" s="1" t="s">
        <v>8</v>
      </c>
      <c r="D246" s="1" t="s">
        <v>86</v>
      </c>
      <c r="E246" s="1" t="s">
        <v>10</v>
      </c>
      <c r="F246" s="4">
        <v>16334.7824707031</v>
      </c>
      <c r="G246" s="4">
        <v>17595.6761474609</v>
      </c>
      <c r="H246" s="4">
        <v>18355.4959106445</v>
      </c>
      <c r="I246" s="4">
        <v>17056.5361938477</v>
      </c>
      <c r="J246" s="4">
        <v>15095.978515625</v>
      </c>
      <c r="K246" s="4">
        <v>11995.2598266602</v>
      </c>
      <c r="L246" s="4">
        <v>9209.01373291016</v>
      </c>
      <c r="M246" s="4">
        <v>5694.90216064453</v>
      </c>
      <c r="N246" s="4">
        <v>3646.78717041016</v>
      </c>
      <c r="O246" s="4">
        <v>2925.9443359375</v>
      </c>
      <c r="P246" s="4">
        <v>2907.49111938477</v>
      </c>
    </row>
    <row r="247" spans="1:16">
      <c r="A247" s="1" t="s">
        <v>66</v>
      </c>
      <c r="B247" s="1" t="s">
        <v>52</v>
      </c>
      <c r="C247" s="1" t="s">
        <v>8</v>
      </c>
      <c r="D247" s="1" t="s">
        <v>86</v>
      </c>
      <c r="E247" s="1" t="s">
        <v>10</v>
      </c>
      <c r="F247" s="4">
        <v>16334.7824707031</v>
      </c>
      <c r="G247" s="4">
        <v>17595.6761474609</v>
      </c>
      <c r="H247" s="4">
        <v>18355.4959106445</v>
      </c>
      <c r="I247" s="4">
        <v>17056.5361938477</v>
      </c>
      <c r="J247" s="4">
        <v>15095.978515625</v>
      </c>
      <c r="K247" s="4">
        <v>11995.2598266602</v>
      </c>
      <c r="L247" s="4">
        <v>9209.01373291016</v>
      </c>
      <c r="M247" s="4">
        <v>5694.90216064453</v>
      </c>
      <c r="N247" s="4">
        <v>3646.78717041016</v>
      </c>
      <c r="O247" s="4">
        <v>2925.9443359375</v>
      </c>
      <c r="P247" s="4">
        <v>2907.49111938477</v>
      </c>
    </row>
    <row r="248" spans="1:16">
      <c r="A248" s="1" t="s">
        <v>67</v>
      </c>
      <c r="B248" s="1" t="s">
        <v>7</v>
      </c>
      <c r="C248" s="1" t="s">
        <v>8</v>
      </c>
      <c r="D248" s="1" t="s">
        <v>86</v>
      </c>
      <c r="E248" s="1" t="s">
        <v>10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>
      <c r="A249" s="1" t="s">
        <v>67</v>
      </c>
      <c r="B249" s="1" t="s">
        <v>11</v>
      </c>
      <c r="C249" s="1" t="s">
        <v>8</v>
      </c>
      <c r="D249" s="1" t="s">
        <v>86</v>
      </c>
      <c r="E249" s="1" t="s">
        <v>10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>
      <c r="A250" s="1" t="s">
        <v>67</v>
      </c>
      <c r="B250" s="1" t="s">
        <v>13</v>
      </c>
      <c r="C250" s="1" t="s">
        <v>8</v>
      </c>
      <c r="D250" s="1" t="s">
        <v>86</v>
      </c>
      <c r="E250" s="1" t="s">
        <v>10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>
      <c r="A251" s="1" t="s">
        <v>67</v>
      </c>
      <c r="B251" s="1" t="s">
        <v>14</v>
      </c>
      <c r="C251" s="1" t="s">
        <v>8</v>
      </c>
      <c r="D251" s="1" t="s">
        <v>86</v>
      </c>
      <c r="E251" s="1" t="s">
        <v>10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>
      <c r="A252" s="1" t="s">
        <v>67</v>
      </c>
      <c r="B252" s="1" t="s">
        <v>15</v>
      </c>
      <c r="C252" s="1" t="s">
        <v>8</v>
      </c>
      <c r="D252" s="1" t="s">
        <v>86</v>
      </c>
      <c r="E252" s="1" t="s">
        <v>10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>
      <c r="A253" s="1" t="s">
        <v>67</v>
      </c>
      <c r="B253" s="1" t="s">
        <v>16</v>
      </c>
      <c r="C253" s="1" t="s">
        <v>8</v>
      </c>
      <c r="D253" s="1" t="s">
        <v>86</v>
      </c>
      <c r="E253" s="1" t="s">
        <v>10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>
      <c r="A254" s="1" t="s">
        <v>67</v>
      </c>
      <c r="B254" s="1" t="s">
        <v>18</v>
      </c>
      <c r="C254" s="1" t="s">
        <v>8</v>
      </c>
      <c r="D254" s="1" t="s">
        <v>86</v>
      </c>
      <c r="E254" s="1" t="s">
        <v>10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>
      <c r="A255" s="1" t="s">
        <v>67</v>
      </c>
      <c r="B255" s="1" t="s">
        <v>19</v>
      </c>
      <c r="C255" s="1" t="s">
        <v>8</v>
      </c>
      <c r="D255" s="1" t="s">
        <v>86</v>
      </c>
      <c r="E255" s="1" t="s">
        <v>10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>
      <c r="A256" s="1" t="s">
        <v>67</v>
      </c>
      <c r="B256" s="1" t="s">
        <v>20</v>
      </c>
      <c r="C256" s="1" t="s">
        <v>8</v>
      </c>
      <c r="D256" s="1" t="s">
        <v>86</v>
      </c>
      <c r="E256" s="1" t="s">
        <v>10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>
      <c r="A257" s="1" t="s">
        <v>67</v>
      </c>
      <c r="B257" s="1" t="s">
        <v>21</v>
      </c>
      <c r="C257" s="1" t="s">
        <v>8</v>
      </c>
      <c r="D257" s="1" t="s">
        <v>86</v>
      </c>
      <c r="E257" s="1" t="s">
        <v>10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>
      <c r="A258" s="1" t="s">
        <v>67</v>
      </c>
      <c r="B258" s="1" t="s">
        <v>22</v>
      </c>
      <c r="C258" s="1" t="s">
        <v>8</v>
      </c>
      <c r="D258" s="1" t="s">
        <v>86</v>
      </c>
      <c r="E258" s="1" t="s">
        <v>10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>
      <c r="A259" s="1" t="s">
        <v>67</v>
      </c>
      <c r="B259" s="1" t="s">
        <v>23</v>
      </c>
      <c r="C259" s="1" t="s">
        <v>8</v>
      </c>
      <c r="D259" s="1" t="s">
        <v>86</v>
      </c>
      <c r="E259" s="1" t="s">
        <v>10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>
      <c r="A260" s="1" t="s">
        <v>67</v>
      </c>
      <c r="B260" s="1" t="s">
        <v>24</v>
      </c>
      <c r="C260" s="1" t="s">
        <v>8</v>
      </c>
      <c r="D260" s="1" t="s">
        <v>86</v>
      </c>
      <c r="E260" s="1" t="s">
        <v>10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>
      <c r="A261" s="1" t="s">
        <v>67</v>
      </c>
      <c r="B261" s="1" t="s">
        <v>25</v>
      </c>
      <c r="C261" s="1" t="s">
        <v>8</v>
      </c>
      <c r="D261" s="1" t="s">
        <v>86</v>
      </c>
      <c r="E261" s="1" t="s">
        <v>10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>
      <c r="A262" s="1" t="s">
        <v>67</v>
      </c>
      <c r="B262" s="1" t="s">
        <v>26</v>
      </c>
      <c r="C262" s="1" t="s">
        <v>8</v>
      </c>
      <c r="D262" s="1" t="s">
        <v>86</v>
      </c>
      <c r="E262" s="1" t="s">
        <v>10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>
      <c r="A263" s="1" t="s">
        <v>67</v>
      </c>
      <c r="B263" s="1" t="s">
        <v>27</v>
      </c>
      <c r="C263" s="1" t="s">
        <v>8</v>
      </c>
      <c r="D263" s="1" t="s">
        <v>86</v>
      </c>
      <c r="E263" s="1" t="s">
        <v>10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>
      <c r="A264" s="1" t="s">
        <v>67</v>
      </c>
      <c r="B264" s="1" t="s">
        <v>28</v>
      </c>
      <c r="C264" s="1" t="s">
        <v>8</v>
      </c>
      <c r="D264" s="1" t="s">
        <v>86</v>
      </c>
      <c r="E264" s="1" t="s">
        <v>10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>
      <c r="A265" s="1" t="s">
        <v>67</v>
      </c>
      <c r="B265" s="1" t="s">
        <v>29</v>
      </c>
      <c r="C265" s="1" t="s">
        <v>8</v>
      </c>
      <c r="D265" s="1" t="s">
        <v>86</v>
      </c>
      <c r="E265" s="1" t="s">
        <v>10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>
      <c r="A266" s="1" t="s">
        <v>67</v>
      </c>
      <c r="B266" s="1" t="s">
        <v>30</v>
      </c>
      <c r="C266" s="1" t="s">
        <v>8</v>
      </c>
      <c r="D266" s="1" t="s">
        <v>86</v>
      </c>
      <c r="E266" s="1" t="s">
        <v>10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>
      <c r="A267" s="1" t="s">
        <v>67</v>
      </c>
      <c r="B267" s="1" t="s">
        <v>31</v>
      </c>
      <c r="C267" s="1" t="s">
        <v>8</v>
      </c>
      <c r="D267" s="1" t="s">
        <v>86</v>
      </c>
      <c r="E267" s="1" t="s">
        <v>10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>
      <c r="A268" s="1" t="s">
        <v>67</v>
      </c>
      <c r="B268" s="1" t="s">
        <v>32</v>
      </c>
      <c r="C268" s="1" t="s">
        <v>8</v>
      </c>
      <c r="D268" s="1" t="s">
        <v>86</v>
      </c>
      <c r="E268" s="1" t="s">
        <v>10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>
      <c r="A269" s="1" t="s">
        <v>67</v>
      </c>
      <c r="B269" s="1" t="s">
        <v>33</v>
      </c>
      <c r="C269" s="1" t="s">
        <v>8</v>
      </c>
      <c r="D269" s="1" t="s">
        <v>86</v>
      </c>
      <c r="E269" s="1" t="s">
        <v>10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>
      <c r="A270" s="1" t="s">
        <v>67</v>
      </c>
      <c r="B270" s="1" t="s">
        <v>34</v>
      </c>
      <c r="C270" s="1" t="s">
        <v>8</v>
      </c>
      <c r="D270" s="1" t="s">
        <v>86</v>
      </c>
      <c r="E270" s="1" t="s">
        <v>10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>
      <c r="A271" s="1" t="s">
        <v>67</v>
      </c>
      <c r="B271" s="1" t="s">
        <v>35</v>
      </c>
      <c r="C271" s="1" t="s">
        <v>8</v>
      </c>
      <c r="D271" s="1" t="s">
        <v>86</v>
      </c>
      <c r="E271" s="1" t="s">
        <v>10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>
      <c r="A272" s="1" t="s">
        <v>67</v>
      </c>
      <c r="B272" s="1" t="s">
        <v>36</v>
      </c>
      <c r="C272" s="1" t="s">
        <v>8</v>
      </c>
      <c r="D272" s="1" t="s">
        <v>86</v>
      </c>
      <c r="E272" s="1" t="s">
        <v>10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>
      <c r="A273" s="1" t="s">
        <v>67</v>
      </c>
      <c r="B273" s="1" t="s">
        <v>37</v>
      </c>
      <c r="C273" s="1" t="s">
        <v>8</v>
      </c>
      <c r="D273" s="1" t="s">
        <v>86</v>
      </c>
      <c r="E273" s="1" t="s">
        <v>10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>
      <c r="A274" s="1" t="s">
        <v>67</v>
      </c>
      <c r="B274" s="1" t="s">
        <v>38</v>
      </c>
      <c r="C274" s="1" t="s">
        <v>8</v>
      </c>
      <c r="D274" s="1" t="s">
        <v>86</v>
      </c>
      <c r="E274" s="1" t="s">
        <v>10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>
      <c r="A275" s="1" t="s">
        <v>68</v>
      </c>
      <c r="B275" s="1" t="s">
        <v>7</v>
      </c>
      <c r="C275" s="1" t="s">
        <v>8</v>
      </c>
      <c r="D275" s="1" t="s">
        <v>86</v>
      </c>
      <c r="E275" s="1" t="s">
        <v>10</v>
      </c>
      <c r="F275" s="4">
        <v>16664.604</v>
      </c>
      <c r="G275" s="4">
        <v>18265.6393333333</v>
      </c>
      <c r="H275" s="4">
        <v>23698.697</v>
      </c>
      <c r="I275" s="4">
        <v>27708.945</v>
      </c>
      <c r="J275" s="4">
        <v>32486.4356666667</v>
      </c>
      <c r="K275" s="4">
        <v>37196.5623333333</v>
      </c>
      <c r="L275" s="4">
        <v>40249.6343333333</v>
      </c>
      <c r="M275" s="4">
        <v>40532.5653333333</v>
      </c>
      <c r="N275" s="4">
        <v>38038.1283333333</v>
      </c>
      <c r="O275" s="4">
        <v>37424.112</v>
      </c>
      <c r="P275" s="4">
        <v>37406.963</v>
      </c>
    </row>
    <row r="276" spans="1:16">
      <c r="A276" s="1" t="s">
        <v>68</v>
      </c>
      <c r="B276" s="1" t="s">
        <v>11</v>
      </c>
      <c r="C276" s="1" t="s">
        <v>8</v>
      </c>
      <c r="D276" s="1" t="s">
        <v>86</v>
      </c>
      <c r="E276" s="1" t="s">
        <v>10</v>
      </c>
      <c r="F276" s="4">
        <v>16664.604</v>
      </c>
      <c r="G276" s="4">
        <v>18265.6393333333</v>
      </c>
      <c r="H276" s="4">
        <v>19124.0866666667</v>
      </c>
      <c r="I276" s="4">
        <v>19019.5866666667</v>
      </c>
      <c r="J276" s="4">
        <v>17238.375</v>
      </c>
      <c r="K276" s="4">
        <v>14190.8836666667</v>
      </c>
      <c r="L276" s="4">
        <v>10399.9206666667</v>
      </c>
      <c r="M276" s="4">
        <v>7406.49433333333</v>
      </c>
      <c r="N276" s="4">
        <v>5107.19366666667</v>
      </c>
      <c r="O276" s="4">
        <v>3699.311</v>
      </c>
      <c r="P276" s="4">
        <v>2501.191</v>
      </c>
    </row>
    <row r="277" spans="1:16">
      <c r="A277" s="1" t="s">
        <v>68</v>
      </c>
      <c r="B277" s="1" t="s">
        <v>13</v>
      </c>
      <c r="C277" s="1" t="s">
        <v>8</v>
      </c>
      <c r="D277" s="1" t="s">
        <v>86</v>
      </c>
      <c r="E277" s="1" t="s">
        <v>10</v>
      </c>
      <c r="F277" s="4">
        <v>16664.604</v>
      </c>
      <c r="G277" s="4">
        <v>18265.6393333333</v>
      </c>
      <c r="H277" s="4">
        <v>20145.3083333333</v>
      </c>
      <c r="I277" s="4">
        <v>19075.2796666667</v>
      </c>
      <c r="J277" s="4">
        <v>16701.6373333333</v>
      </c>
      <c r="K277" s="4">
        <v>13518.604</v>
      </c>
      <c r="L277" s="4">
        <v>10180.0233333333</v>
      </c>
      <c r="M277" s="4">
        <v>8807.32233333333</v>
      </c>
      <c r="N277" s="4">
        <v>7860.40566666667</v>
      </c>
      <c r="O277" s="4">
        <v>6843.947</v>
      </c>
      <c r="P277" s="4">
        <v>6411.757</v>
      </c>
    </row>
    <row r="278" spans="1:16">
      <c r="A278" s="1" t="s">
        <v>68</v>
      </c>
      <c r="B278" s="1" t="s">
        <v>14</v>
      </c>
      <c r="C278" s="1" t="s">
        <v>8</v>
      </c>
      <c r="D278" s="1" t="s">
        <v>86</v>
      </c>
      <c r="E278" s="1" t="s">
        <v>10</v>
      </c>
      <c r="F278" s="4">
        <v>16664.604</v>
      </c>
      <c r="G278" s="4">
        <v>18265.6393333333</v>
      </c>
      <c r="H278" s="4">
        <v>19269.184</v>
      </c>
      <c r="I278" s="4">
        <v>17950.5406666667</v>
      </c>
      <c r="J278" s="4">
        <v>15534.5116666667</v>
      </c>
      <c r="K278" s="4">
        <v>12482.8806666667</v>
      </c>
      <c r="L278" s="4">
        <v>9512.69</v>
      </c>
      <c r="M278" s="4">
        <v>8428.29533333333</v>
      </c>
      <c r="N278" s="4">
        <v>7749.80066666667</v>
      </c>
      <c r="O278" s="4">
        <v>7077.45866666667</v>
      </c>
      <c r="P278" s="4">
        <v>6480.03033333333</v>
      </c>
    </row>
    <row r="279" spans="1:16">
      <c r="A279" s="1" t="s">
        <v>68</v>
      </c>
      <c r="B279" s="1" t="s">
        <v>15</v>
      </c>
      <c r="C279" s="1" t="s">
        <v>8</v>
      </c>
      <c r="D279" s="1" t="s">
        <v>86</v>
      </c>
      <c r="E279" s="1" t="s">
        <v>10</v>
      </c>
      <c r="F279" s="4">
        <v>16664.604</v>
      </c>
      <c r="G279" s="4">
        <v>18265.6393333333</v>
      </c>
      <c r="H279" s="4">
        <v>17719.1776666667</v>
      </c>
      <c r="I279" s="4">
        <v>15267.472</v>
      </c>
      <c r="J279" s="4">
        <v>12473.4756666667</v>
      </c>
      <c r="K279" s="4">
        <v>9987.296</v>
      </c>
      <c r="L279" s="4">
        <v>8974.83033333333</v>
      </c>
      <c r="M279" s="4">
        <v>8384.04966666667</v>
      </c>
      <c r="N279" s="4">
        <v>7915.70633333333</v>
      </c>
      <c r="O279" s="4">
        <v>7902.708</v>
      </c>
      <c r="P279" s="4">
        <v>7974.09433333333</v>
      </c>
    </row>
    <row r="280" spans="1:16">
      <c r="A280" s="1" t="s">
        <v>68</v>
      </c>
      <c r="B280" s="1" t="s">
        <v>17</v>
      </c>
      <c r="C280" s="1" t="s">
        <v>8</v>
      </c>
      <c r="D280" s="1" t="s">
        <v>86</v>
      </c>
      <c r="E280" s="1" t="s">
        <v>10</v>
      </c>
      <c r="F280" s="4">
        <v>16664.604</v>
      </c>
      <c r="G280" s="4">
        <v>18265.6393333333</v>
      </c>
      <c r="H280" s="4">
        <v>16437.6666666667</v>
      </c>
      <c r="I280" s="4">
        <v>13863.6923333333</v>
      </c>
      <c r="J280" s="4">
        <v>10705.838</v>
      </c>
      <c r="K280" s="4">
        <v>8309.26433333333</v>
      </c>
      <c r="L280" s="4">
        <v>6528.687</v>
      </c>
      <c r="M280" s="4">
        <v>4952.65833333333</v>
      </c>
      <c r="N280" s="4">
        <v>3487.07333333333</v>
      </c>
      <c r="O280" s="4">
        <v>2367.29166666667</v>
      </c>
      <c r="P280" s="4">
        <v>1904.694</v>
      </c>
    </row>
    <row r="281" spans="1:16">
      <c r="A281" s="1" t="s">
        <v>68</v>
      </c>
      <c r="B281" s="1" t="s">
        <v>18</v>
      </c>
      <c r="C281" s="1" t="s">
        <v>8</v>
      </c>
      <c r="D281" s="1" t="s">
        <v>86</v>
      </c>
      <c r="E281" s="1" t="s">
        <v>10</v>
      </c>
      <c r="F281" s="4">
        <v>16664.604</v>
      </c>
      <c r="G281" s="4">
        <v>18265.6393333333</v>
      </c>
      <c r="H281" s="4">
        <v>19714.9626666667</v>
      </c>
      <c r="I281" s="4">
        <v>18526.4786666667</v>
      </c>
      <c r="J281" s="4">
        <v>16247.7223333333</v>
      </c>
      <c r="K281" s="4">
        <v>14253.7633333333</v>
      </c>
      <c r="L281" s="4">
        <v>15619.6186666667</v>
      </c>
      <c r="M281" s="4">
        <v>16429.8566666667</v>
      </c>
      <c r="N281" s="4">
        <v>16638.006</v>
      </c>
      <c r="O281" s="4">
        <v>16926.085</v>
      </c>
      <c r="P281" s="4">
        <v>17277.843</v>
      </c>
    </row>
    <row r="282" spans="1:16">
      <c r="A282" s="1" t="s">
        <v>68</v>
      </c>
      <c r="B282" s="1" t="s">
        <v>19</v>
      </c>
      <c r="C282" s="1" t="s">
        <v>8</v>
      </c>
      <c r="D282" s="1" t="s">
        <v>86</v>
      </c>
      <c r="E282" s="1" t="s">
        <v>10</v>
      </c>
      <c r="F282" s="4">
        <v>16664.604</v>
      </c>
      <c r="G282" s="4">
        <v>18265.6393333333</v>
      </c>
      <c r="H282" s="4">
        <v>19160.8963333333</v>
      </c>
      <c r="I282" s="4">
        <v>18123.7173333333</v>
      </c>
      <c r="J282" s="4">
        <v>15190.0906666667</v>
      </c>
      <c r="K282" s="4">
        <v>12445.8326666667</v>
      </c>
      <c r="L282" s="4">
        <v>13004.8563333333</v>
      </c>
      <c r="M282" s="4">
        <v>13374.2363333333</v>
      </c>
      <c r="N282" s="4">
        <v>13689.1516666667</v>
      </c>
      <c r="O282" s="4">
        <v>13517.6616666667</v>
      </c>
      <c r="P282" s="4">
        <v>13288.2493333333</v>
      </c>
    </row>
    <row r="283" spans="1:16">
      <c r="A283" s="1" t="s">
        <v>68</v>
      </c>
      <c r="B283" s="1" t="s">
        <v>20</v>
      </c>
      <c r="C283" s="1" t="s">
        <v>8</v>
      </c>
      <c r="D283" s="1" t="s">
        <v>86</v>
      </c>
      <c r="E283" s="1" t="s">
        <v>10</v>
      </c>
      <c r="F283" s="4">
        <v>16664.604</v>
      </c>
      <c r="G283" s="4">
        <v>18265.6393333333</v>
      </c>
      <c r="H283" s="4">
        <v>19825.9196666667</v>
      </c>
      <c r="I283" s="4">
        <v>18723.056</v>
      </c>
      <c r="J283" s="4">
        <v>15759.8393333333</v>
      </c>
      <c r="K283" s="4">
        <v>12086.833</v>
      </c>
      <c r="L283" s="4">
        <v>13071.509</v>
      </c>
      <c r="M283" s="4">
        <v>13922.931</v>
      </c>
      <c r="N283" s="4">
        <v>13852.432</v>
      </c>
      <c r="O283" s="4">
        <v>13835.382</v>
      </c>
      <c r="P283" s="4">
        <v>13774.7463333333</v>
      </c>
    </row>
    <row r="284" spans="1:16">
      <c r="A284" s="1" t="s">
        <v>68</v>
      </c>
      <c r="B284" s="1" t="s">
        <v>21</v>
      </c>
      <c r="C284" s="1" t="s">
        <v>8</v>
      </c>
      <c r="D284" s="1" t="s">
        <v>86</v>
      </c>
      <c r="E284" s="1" t="s">
        <v>10</v>
      </c>
      <c r="F284" s="4">
        <v>16664.604</v>
      </c>
      <c r="G284" s="4">
        <v>18265.6393333333</v>
      </c>
      <c r="H284" s="4">
        <v>20402.6643333333</v>
      </c>
      <c r="I284" s="4">
        <v>21857.8543333333</v>
      </c>
      <c r="J284" s="4">
        <v>24358.422</v>
      </c>
      <c r="K284" s="4">
        <v>26995.474</v>
      </c>
      <c r="L284" s="4">
        <v>28553.074</v>
      </c>
      <c r="M284" s="4">
        <v>28932.8673333333</v>
      </c>
      <c r="N284" s="4">
        <v>27241.06</v>
      </c>
      <c r="O284" s="4">
        <v>25298.0016666667</v>
      </c>
      <c r="P284" s="4">
        <v>23995.081</v>
      </c>
    </row>
    <row r="285" spans="1:16">
      <c r="A285" s="1" t="s">
        <v>68</v>
      </c>
      <c r="B285" s="1" t="s">
        <v>22</v>
      </c>
      <c r="C285" s="1" t="s">
        <v>8</v>
      </c>
      <c r="D285" s="1" t="s">
        <v>86</v>
      </c>
      <c r="E285" s="1" t="s">
        <v>10</v>
      </c>
      <c r="F285" s="4">
        <v>16664.604</v>
      </c>
      <c r="G285" s="4">
        <v>18265.6393333333</v>
      </c>
      <c r="H285" s="4">
        <v>19716.8876666667</v>
      </c>
      <c r="I285" s="4">
        <v>18449.7243333333</v>
      </c>
      <c r="J285" s="4">
        <v>16071.737</v>
      </c>
      <c r="K285" s="4">
        <v>14074.2763333333</v>
      </c>
      <c r="L285" s="4">
        <v>15508.3206666667</v>
      </c>
      <c r="M285" s="4">
        <v>16196.8253333333</v>
      </c>
      <c r="N285" s="4">
        <v>16297.0316666667</v>
      </c>
      <c r="O285" s="4">
        <v>16654.6673333333</v>
      </c>
      <c r="P285" s="4">
        <v>17043.081</v>
      </c>
    </row>
    <row r="286" spans="1:16">
      <c r="A286" s="1" t="s">
        <v>68</v>
      </c>
      <c r="B286" s="1" t="s">
        <v>23</v>
      </c>
      <c r="C286" s="1" t="s">
        <v>8</v>
      </c>
      <c r="D286" s="1" t="s">
        <v>86</v>
      </c>
      <c r="E286" s="1" t="s">
        <v>10</v>
      </c>
      <c r="F286" s="4">
        <v>16664.604</v>
      </c>
      <c r="G286" s="4">
        <v>18265.6393333333</v>
      </c>
      <c r="H286" s="4">
        <v>19519.2176666667</v>
      </c>
      <c r="I286" s="4">
        <v>18268.9246666667</v>
      </c>
      <c r="J286" s="4">
        <v>15932.0993333333</v>
      </c>
      <c r="K286" s="4">
        <v>13578.3853333333</v>
      </c>
      <c r="L286" s="4">
        <v>15059.0696666667</v>
      </c>
      <c r="M286" s="4">
        <v>15903.602</v>
      </c>
      <c r="N286" s="4">
        <v>16439.3496666667</v>
      </c>
      <c r="O286" s="4">
        <v>17198.412</v>
      </c>
      <c r="P286" s="4">
        <v>17930.5683333333</v>
      </c>
    </row>
    <row r="287" spans="1:16">
      <c r="A287" s="1" t="s">
        <v>68</v>
      </c>
      <c r="B287" s="1" t="s">
        <v>24</v>
      </c>
      <c r="C287" s="1" t="s">
        <v>8</v>
      </c>
      <c r="D287" s="1" t="s">
        <v>86</v>
      </c>
      <c r="E287" s="1" t="s">
        <v>10</v>
      </c>
      <c r="F287" s="4">
        <v>16664.604</v>
      </c>
      <c r="G287" s="4">
        <v>18265.6393333333</v>
      </c>
      <c r="H287" s="4">
        <v>19820.4783333333</v>
      </c>
      <c r="I287" s="4">
        <v>18962.1006666667</v>
      </c>
      <c r="J287" s="4">
        <v>17038.219</v>
      </c>
      <c r="K287" s="4">
        <v>13207.5753333333</v>
      </c>
      <c r="L287" s="4">
        <v>13772.572</v>
      </c>
      <c r="M287" s="4">
        <v>14674.5646666667</v>
      </c>
      <c r="N287" s="4">
        <v>15360.73</v>
      </c>
      <c r="O287" s="4">
        <v>15612.8573333333</v>
      </c>
      <c r="P287" s="4">
        <v>15860.3243333333</v>
      </c>
    </row>
    <row r="288" spans="1:16">
      <c r="A288" s="1" t="s">
        <v>68</v>
      </c>
      <c r="B288" s="1" t="s">
        <v>25</v>
      </c>
      <c r="C288" s="1" t="s">
        <v>8</v>
      </c>
      <c r="D288" s="1" t="s">
        <v>86</v>
      </c>
      <c r="E288" s="1" t="s">
        <v>10</v>
      </c>
      <c r="F288" s="4">
        <v>16664.604</v>
      </c>
      <c r="G288" s="4">
        <v>18265.6393333333</v>
      </c>
      <c r="H288" s="4">
        <v>19585.8813333333</v>
      </c>
      <c r="I288" s="4">
        <v>18673.0426666667</v>
      </c>
      <c r="J288" s="4">
        <v>16614.1323333333</v>
      </c>
      <c r="K288" s="4">
        <v>12355.178</v>
      </c>
      <c r="L288" s="4">
        <v>12723.7256666667</v>
      </c>
      <c r="M288" s="4">
        <v>13300.485</v>
      </c>
      <c r="N288" s="4">
        <v>13621.8243333333</v>
      </c>
      <c r="O288" s="4">
        <v>14069.0403333333</v>
      </c>
      <c r="P288" s="4">
        <v>14197.6523333333</v>
      </c>
    </row>
    <row r="289" spans="1:16">
      <c r="A289" s="1" t="s">
        <v>68</v>
      </c>
      <c r="B289" s="1" t="s">
        <v>26</v>
      </c>
      <c r="C289" s="1" t="s">
        <v>8</v>
      </c>
      <c r="D289" s="1" t="s">
        <v>86</v>
      </c>
      <c r="E289" s="1" t="s">
        <v>10</v>
      </c>
      <c r="F289" s="4">
        <v>16664.604</v>
      </c>
      <c r="G289" s="4">
        <v>18265.6393333333</v>
      </c>
      <c r="H289" s="4">
        <v>19176.8206666667</v>
      </c>
      <c r="I289" s="4">
        <v>17925.8163333333</v>
      </c>
      <c r="J289" s="4">
        <v>14106.774</v>
      </c>
      <c r="K289" s="4">
        <v>9653.51933333333</v>
      </c>
      <c r="L289" s="4">
        <v>10091.8583333333</v>
      </c>
      <c r="M289" s="4">
        <v>10561.309</v>
      </c>
      <c r="N289" s="4">
        <v>10232.5813333333</v>
      </c>
      <c r="O289" s="4">
        <v>9852.81733333333</v>
      </c>
      <c r="P289" s="4">
        <v>9538.05966666667</v>
      </c>
    </row>
    <row r="290" spans="1:16">
      <c r="A290" s="1" t="s">
        <v>68</v>
      </c>
      <c r="B290" s="1" t="s">
        <v>32</v>
      </c>
      <c r="C290" s="1" t="s">
        <v>8</v>
      </c>
      <c r="D290" s="1" t="s">
        <v>86</v>
      </c>
      <c r="E290" s="1" t="s">
        <v>10</v>
      </c>
      <c r="F290" s="4">
        <v>16664.604</v>
      </c>
      <c r="G290" s="4">
        <v>18265.6393333333</v>
      </c>
      <c r="H290" s="4">
        <v>23698.3486666667</v>
      </c>
      <c r="I290" s="4">
        <v>27709.1246666667</v>
      </c>
      <c r="J290" s="4">
        <v>32485.4346666667</v>
      </c>
      <c r="K290" s="4">
        <v>37195.532</v>
      </c>
      <c r="L290" s="4">
        <v>40238.1686666667</v>
      </c>
      <c r="M290" s="4">
        <v>40523.3656666667</v>
      </c>
      <c r="N290" s="4">
        <v>38027.4546666667</v>
      </c>
      <c r="O290" s="4">
        <v>37421.1456666667</v>
      </c>
      <c r="P290" s="4">
        <v>37412.5473333333</v>
      </c>
    </row>
    <row r="291" spans="1:16">
      <c r="A291" s="1" t="s">
        <v>68</v>
      </c>
      <c r="B291" s="1" t="s">
        <v>33</v>
      </c>
      <c r="C291" s="1" t="s">
        <v>8</v>
      </c>
      <c r="D291" s="1" t="s">
        <v>86</v>
      </c>
      <c r="E291" s="1" t="s">
        <v>10</v>
      </c>
      <c r="F291" s="4">
        <v>16664.604</v>
      </c>
      <c r="G291" s="4">
        <v>18265.6393333333</v>
      </c>
      <c r="H291" s="4">
        <v>23695.5656666667</v>
      </c>
      <c r="I291" s="4">
        <v>27612.6583333333</v>
      </c>
      <c r="J291" s="4">
        <v>32366.114</v>
      </c>
      <c r="K291" s="4">
        <v>36795.682</v>
      </c>
      <c r="L291" s="4">
        <v>39128.7086666667</v>
      </c>
      <c r="M291" s="4">
        <v>39195.4236666667</v>
      </c>
      <c r="N291" s="4">
        <v>36758.2673333333</v>
      </c>
      <c r="O291" s="4">
        <v>36125.331</v>
      </c>
      <c r="P291" s="4">
        <v>35951.0506666667</v>
      </c>
    </row>
    <row r="292" spans="1:16">
      <c r="A292" s="1" t="s">
        <v>68</v>
      </c>
      <c r="B292" s="1" t="s">
        <v>34</v>
      </c>
      <c r="C292" s="1" t="s">
        <v>8</v>
      </c>
      <c r="D292" s="1" t="s">
        <v>86</v>
      </c>
      <c r="E292" s="1" t="s">
        <v>10</v>
      </c>
      <c r="F292" s="4">
        <v>16664.604</v>
      </c>
      <c r="G292" s="4">
        <v>18265.6393333333</v>
      </c>
      <c r="H292" s="4">
        <v>23736.779</v>
      </c>
      <c r="I292" s="4">
        <v>27726.8786666667</v>
      </c>
      <c r="J292" s="4">
        <v>32555.4533333333</v>
      </c>
      <c r="K292" s="4">
        <v>37225.936</v>
      </c>
      <c r="L292" s="4">
        <v>40308.499</v>
      </c>
      <c r="M292" s="4">
        <v>40874.7936666667</v>
      </c>
      <c r="N292" s="4">
        <v>39119.9123333333</v>
      </c>
      <c r="O292" s="4">
        <v>39142.191</v>
      </c>
      <c r="P292" s="4">
        <v>39931.8516666667</v>
      </c>
    </row>
    <row r="293" spans="1:16">
      <c r="A293" s="1" t="s">
        <v>68</v>
      </c>
      <c r="B293" s="1" t="s">
        <v>35</v>
      </c>
      <c r="C293" s="1" t="s">
        <v>8</v>
      </c>
      <c r="D293" s="1" t="s">
        <v>86</v>
      </c>
      <c r="E293" s="1" t="s">
        <v>10</v>
      </c>
      <c r="F293" s="4">
        <v>16664.604</v>
      </c>
      <c r="G293" s="4">
        <v>18265.6393333333</v>
      </c>
      <c r="H293" s="4">
        <v>23742.323</v>
      </c>
      <c r="I293" s="4">
        <v>27624.0873333333</v>
      </c>
      <c r="J293" s="4">
        <v>32393.0456666667</v>
      </c>
      <c r="K293" s="4">
        <v>36736.2343333333</v>
      </c>
      <c r="L293" s="4">
        <v>39262.883</v>
      </c>
      <c r="M293" s="4">
        <v>39774.7936666667</v>
      </c>
      <c r="N293" s="4">
        <v>37887.0836666667</v>
      </c>
      <c r="O293" s="4">
        <v>38075.521</v>
      </c>
      <c r="P293" s="4">
        <v>38425.8013333333</v>
      </c>
    </row>
    <row r="294" spans="1:16">
      <c r="A294" s="1" t="s">
        <v>68</v>
      </c>
      <c r="B294" s="1" t="s">
        <v>36</v>
      </c>
      <c r="C294" s="1" t="s">
        <v>8</v>
      </c>
      <c r="D294" s="1" t="s">
        <v>86</v>
      </c>
      <c r="E294" s="1" t="s">
        <v>10</v>
      </c>
      <c r="F294" s="4">
        <v>16664.604</v>
      </c>
      <c r="G294" s="4">
        <v>18265.6393333333</v>
      </c>
      <c r="H294" s="4">
        <v>20405.9093333333</v>
      </c>
      <c r="I294" s="4">
        <v>21862.72</v>
      </c>
      <c r="J294" s="4">
        <v>24360.0243333333</v>
      </c>
      <c r="K294" s="4">
        <v>26997.7583333333</v>
      </c>
      <c r="L294" s="4">
        <v>28558.0313333333</v>
      </c>
      <c r="M294" s="4">
        <v>28925.732</v>
      </c>
      <c r="N294" s="4">
        <v>27231.611</v>
      </c>
      <c r="O294" s="4">
        <v>25295.6403333333</v>
      </c>
      <c r="P294" s="4">
        <v>23983.9013333333</v>
      </c>
    </row>
    <row r="295" spans="1:16">
      <c r="A295" s="1" t="s">
        <v>68</v>
      </c>
      <c r="B295" s="1" t="s">
        <v>37</v>
      </c>
      <c r="C295" s="1" t="s">
        <v>8</v>
      </c>
      <c r="D295" s="1" t="s">
        <v>86</v>
      </c>
      <c r="E295" s="1" t="s">
        <v>10</v>
      </c>
      <c r="F295" s="4">
        <v>16664.604</v>
      </c>
      <c r="G295" s="4">
        <v>18265.6393333333</v>
      </c>
      <c r="H295" s="4">
        <v>23741.8096666667</v>
      </c>
      <c r="I295" s="4">
        <v>27624.0763333333</v>
      </c>
      <c r="J295" s="4">
        <v>32392.0923333333</v>
      </c>
      <c r="K295" s="4">
        <v>36739.9596666667</v>
      </c>
      <c r="L295" s="4">
        <v>39264.841</v>
      </c>
      <c r="M295" s="4">
        <v>39761.205</v>
      </c>
      <c r="N295" s="4">
        <v>37855.708</v>
      </c>
      <c r="O295" s="4">
        <v>38055.083</v>
      </c>
      <c r="P295" s="4">
        <v>38399.8413333333</v>
      </c>
    </row>
    <row r="296" spans="1:16">
      <c r="A296" s="1" t="s">
        <v>68</v>
      </c>
      <c r="B296" s="1" t="s">
        <v>38</v>
      </c>
      <c r="C296" s="1" t="s">
        <v>8</v>
      </c>
      <c r="D296" s="1" t="s">
        <v>86</v>
      </c>
      <c r="E296" s="1" t="s">
        <v>10</v>
      </c>
      <c r="F296" s="4">
        <v>16664.604</v>
      </c>
      <c r="G296" s="4">
        <v>18265.6393333333</v>
      </c>
      <c r="H296" s="4">
        <v>20362.1183333333</v>
      </c>
      <c r="I296" s="4">
        <v>19404.88</v>
      </c>
      <c r="J296" s="4">
        <v>17183.9176666667</v>
      </c>
      <c r="K296" s="4">
        <v>13699.7593333333</v>
      </c>
      <c r="L296" s="4">
        <v>10488.2506666667</v>
      </c>
      <c r="M296" s="4">
        <v>8925.13233333333</v>
      </c>
      <c r="N296" s="4">
        <v>8009.47033333333</v>
      </c>
      <c r="O296" s="4">
        <v>7010.762</v>
      </c>
      <c r="P296" s="4">
        <v>6588.703</v>
      </c>
    </row>
    <row r="297" spans="1:16">
      <c r="A297" s="1" t="s">
        <v>69</v>
      </c>
      <c r="B297" s="1" t="s">
        <v>7</v>
      </c>
      <c r="C297" s="1" t="s">
        <v>8</v>
      </c>
      <c r="D297" s="1" t="s">
        <v>86</v>
      </c>
      <c r="E297" s="1" t="s">
        <v>10</v>
      </c>
      <c r="F297" s="4">
        <v>16331.27275</v>
      </c>
      <c r="G297" s="4">
        <v>17596.91375</v>
      </c>
      <c r="H297" s="4">
        <v>22307.51225</v>
      </c>
      <c r="I297" s="4">
        <v>26484.4625</v>
      </c>
      <c r="J297" s="4">
        <v>28913.3535</v>
      </c>
      <c r="K297" s="4">
        <v>29655.4835</v>
      </c>
      <c r="L297" s="4">
        <v>29979.316</v>
      </c>
      <c r="M297" s="4">
        <v>29863.3255</v>
      </c>
      <c r="N297" s="4">
        <v>29133.3645</v>
      </c>
      <c r="O297" s="4">
        <v>27818.397</v>
      </c>
      <c r="P297" s="4">
        <v>26132.6345</v>
      </c>
    </row>
    <row r="298" spans="1:16">
      <c r="A298" s="1" t="s">
        <v>69</v>
      </c>
      <c r="B298" s="1" t="s">
        <v>11</v>
      </c>
      <c r="C298" s="1" t="s">
        <v>8</v>
      </c>
      <c r="D298" s="1" t="s">
        <v>86</v>
      </c>
      <c r="E298" s="1" t="s">
        <v>10</v>
      </c>
      <c r="F298" s="4">
        <v>16331.27275</v>
      </c>
      <c r="G298" s="4">
        <v>17540.7605</v>
      </c>
      <c r="H298" s="4">
        <v>19093.12775</v>
      </c>
      <c r="I298" s="4">
        <v>17079.518</v>
      </c>
      <c r="J298" s="4">
        <v>13329.9785</v>
      </c>
      <c r="K298" s="4">
        <v>10740.442375</v>
      </c>
      <c r="L298" s="4">
        <v>9299.575875</v>
      </c>
      <c r="M298" s="4">
        <v>8861.426</v>
      </c>
      <c r="N298" s="4">
        <v>8460.682875</v>
      </c>
      <c r="O298" s="4">
        <v>8117.6119375</v>
      </c>
      <c r="P298" s="4">
        <v>7723.5321875</v>
      </c>
    </row>
    <row r="299" spans="1:16">
      <c r="A299" s="1" t="s">
        <v>69</v>
      </c>
      <c r="B299" s="1" t="s">
        <v>12</v>
      </c>
      <c r="C299" s="1" t="s">
        <v>8</v>
      </c>
      <c r="D299" s="1" t="s">
        <v>86</v>
      </c>
      <c r="E299" s="1" t="s">
        <v>10</v>
      </c>
      <c r="F299" s="4">
        <v>16331.27275</v>
      </c>
      <c r="G299" s="4">
        <v>17538.803</v>
      </c>
      <c r="H299" s="4">
        <v>17486.27075</v>
      </c>
      <c r="I299" s="4">
        <v>11129.850125</v>
      </c>
      <c r="J299" s="4">
        <v>7309.9385</v>
      </c>
      <c r="K299" s="4">
        <v>4138.25159375</v>
      </c>
      <c r="L299" s="4">
        <v>3079.77909375</v>
      </c>
      <c r="M299" s="4">
        <v>2691.794265625</v>
      </c>
      <c r="N299" s="4">
        <v>2548.709921875</v>
      </c>
      <c r="O299" s="4">
        <v>2538.11425</v>
      </c>
      <c r="P299" s="4">
        <v>2649.762546875</v>
      </c>
    </row>
    <row r="300" spans="1:16">
      <c r="A300" s="1" t="s">
        <v>69</v>
      </c>
      <c r="B300" s="1" t="s">
        <v>13</v>
      </c>
      <c r="C300" s="1" t="s">
        <v>8</v>
      </c>
      <c r="D300" s="1" t="s">
        <v>86</v>
      </c>
      <c r="E300" s="1" t="s">
        <v>10</v>
      </c>
      <c r="F300" s="4">
        <v>16331.27275</v>
      </c>
      <c r="G300" s="4">
        <v>17538.8035</v>
      </c>
      <c r="H300" s="4">
        <v>19505.753</v>
      </c>
      <c r="I300" s="4">
        <v>16975.3015</v>
      </c>
      <c r="J300" s="4">
        <v>13308.57525</v>
      </c>
      <c r="K300" s="4">
        <v>11786.007625</v>
      </c>
      <c r="L300" s="4">
        <v>10579.742</v>
      </c>
      <c r="M300" s="4">
        <v>10231.19425</v>
      </c>
      <c r="N300" s="4">
        <v>9899.7489375</v>
      </c>
      <c r="O300" s="4">
        <v>9654.084375</v>
      </c>
      <c r="P300" s="4">
        <v>9473.701625</v>
      </c>
    </row>
    <row r="301" spans="1:16">
      <c r="A301" s="1" t="s">
        <v>69</v>
      </c>
      <c r="B301" s="1" t="s">
        <v>14</v>
      </c>
      <c r="C301" s="1" t="s">
        <v>8</v>
      </c>
      <c r="D301" s="1" t="s">
        <v>86</v>
      </c>
      <c r="E301" s="1" t="s">
        <v>10</v>
      </c>
      <c r="F301" s="4">
        <v>16331.27275</v>
      </c>
      <c r="G301" s="4">
        <v>17538.8025</v>
      </c>
      <c r="H301" s="4">
        <v>19516.55875</v>
      </c>
      <c r="I301" s="4">
        <v>17227.57475</v>
      </c>
      <c r="J301" s="4">
        <v>13760.29725</v>
      </c>
      <c r="K301" s="4">
        <v>11474.896875</v>
      </c>
      <c r="L301" s="4">
        <v>10016.67025</v>
      </c>
      <c r="M301" s="4">
        <v>9664.201625</v>
      </c>
      <c r="N301" s="4">
        <v>9353.8485625</v>
      </c>
      <c r="O301" s="4">
        <v>9199.321625</v>
      </c>
      <c r="P301" s="4">
        <v>9106.1964375</v>
      </c>
    </row>
    <row r="302" spans="1:16">
      <c r="A302" s="1" t="s">
        <v>69</v>
      </c>
      <c r="B302" s="1" t="s">
        <v>15</v>
      </c>
      <c r="C302" s="1" t="s">
        <v>8</v>
      </c>
      <c r="D302" s="1" t="s">
        <v>86</v>
      </c>
      <c r="E302" s="1" t="s">
        <v>10</v>
      </c>
      <c r="F302" s="4">
        <v>16331.27275</v>
      </c>
      <c r="G302" s="4">
        <v>17552.0475</v>
      </c>
      <c r="H302" s="4">
        <v>19411.41175</v>
      </c>
      <c r="I302" s="4">
        <v>18640.95225</v>
      </c>
      <c r="J302" s="4">
        <v>11885.294875</v>
      </c>
      <c r="K302" s="4">
        <v>7721.9235</v>
      </c>
      <c r="L302" s="4">
        <v>3758.7208125</v>
      </c>
      <c r="M302" s="4">
        <v>2832.01556176758</v>
      </c>
      <c r="N302" s="4">
        <v>2689.81930981445</v>
      </c>
      <c r="O302" s="4">
        <v>2764.8341875</v>
      </c>
      <c r="P302" s="4">
        <v>2905.587125</v>
      </c>
    </row>
    <row r="303" spans="1:16">
      <c r="A303" s="1" t="s">
        <v>69</v>
      </c>
      <c r="B303" s="1" t="s">
        <v>16</v>
      </c>
      <c r="C303" s="1" t="s">
        <v>8</v>
      </c>
      <c r="D303" s="1" t="s">
        <v>86</v>
      </c>
      <c r="E303" s="1" t="s">
        <v>10</v>
      </c>
      <c r="F303" s="4">
        <v>16331.27275</v>
      </c>
      <c r="G303" s="4">
        <v>17552.04825</v>
      </c>
      <c r="H303" s="4">
        <v>19406.82075</v>
      </c>
      <c r="I303" s="4">
        <v>18637.3855</v>
      </c>
      <c r="J303" s="4">
        <v>11523.882625</v>
      </c>
      <c r="K303" s="4">
        <v>6525.439</v>
      </c>
      <c r="L303" s="4">
        <v>2664.61529394531</v>
      </c>
      <c r="M303" s="4">
        <v>1762.583390625</v>
      </c>
      <c r="N303" s="4">
        <v>1749.525890625</v>
      </c>
      <c r="O303" s="4">
        <v>1952.4330859375</v>
      </c>
      <c r="P303" s="4">
        <v>2197.12021875</v>
      </c>
    </row>
    <row r="304" spans="1:16">
      <c r="A304" s="1" t="s">
        <v>69</v>
      </c>
      <c r="B304" s="1" t="s">
        <v>17</v>
      </c>
      <c r="C304" s="1" t="s">
        <v>8</v>
      </c>
      <c r="D304" s="1" t="s">
        <v>86</v>
      </c>
      <c r="E304" s="1" t="s">
        <v>10</v>
      </c>
      <c r="F304" s="4">
        <v>16331.27275</v>
      </c>
      <c r="G304" s="4">
        <v>17540.76075</v>
      </c>
      <c r="H304" s="4">
        <v>16671.582</v>
      </c>
      <c r="I304" s="4">
        <v>10021.758375</v>
      </c>
      <c r="J304" s="4">
        <v>6301.1695625</v>
      </c>
      <c r="K304" s="4">
        <v>3522.68528125</v>
      </c>
      <c r="L304" s="4">
        <v>2276.571640625</v>
      </c>
      <c r="M304" s="4">
        <v>1903.104328125</v>
      </c>
      <c r="N304" s="4">
        <v>1662.07215625</v>
      </c>
      <c r="O304" s="4">
        <v>1496.0418828125</v>
      </c>
      <c r="P304" s="4">
        <v>1398.37959375</v>
      </c>
    </row>
    <row r="305" spans="1:16">
      <c r="A305" s="1" t="s">
        <v>69</v>
      </c>
      <c r="B305" s="1" t="s">
        <v>18</v>
      </c>
      <c r="C305" s="1" t="s">
        <v>8</v>
      </c>
      <c r="D305" s="1" t="s">
        <v>86</v>
      </c>
      <c r="E305" s="1" t="s">
        <v>10</v>
      </c>
      <c r="F305" s="4">
        <v>16331.27275</v>
      </c>
      <c r="G305" s="4">
        <v>17538.803</v>
      </c>
      <c r="H305" s="4">
        <v>19992.53525</v>
      </c>
      <c r="I305" s="4">
        <v>19526.96275</v>
      </c>
      <c r="J305" s="4">
        <v>18203.73</v>
      </c>
      <c r="K305" s="4">
        <v>17933.59425</v>
      </c>
      <c r="L305" s="4">
        <v>18087.1205</v>
      </c>
      <c r="M305" s="4">
        <v>18361.30775</v>
      </c>
      <c r="N305" s="4">
        <v>17939.72825</v>
      </c>
      <c r="O305" s="4">
        <v>17224.1625</v>
      </c>
      <c r="P305" s="4">
        <v>16367.91725</v>
      </c>
    </row>
    <row r="306" spans="1:16">
      <c r="A306" s="1" t="s">
        <v>69</v>
      </c>
      <c r="B306" s="1" t="s">
        <v>19</v>
      </c>
      <c r="C306" s="1" t="s">
        <v>8</v>
      </c>
      <c r="D306" s="1" t="s">
        <v>86</v>
      </c>
      <c r="E306" s="1" t="s">
        <v>10</v>
      </c>
      <c r="F306" s="4">
        <v>16331.27275</v>
      </c>
      <c r="G306" s="4">
        <v>17540.7605</v>
      </c>
      <c r="H306" s="4">
        <v>19359.5415</v>
      </c>
      <c r="I306" s="4">
        <v>18780.481</v>
      </c>
      <c r="J306" s="4">
        <v>17343.63175</v>
      </c>
      <c r="K306" s="4">
        <v>15907.31925</v>
      </c>
      <c r="L306" s="4">
        <v>14815.181375</v>
      </c>
      <c r="M306" s="4">
        <v>13578.172125</v>
      </c>
      <c r="N306" s="4">
        <v>12670.549375</v>
      </c>
      <c r="O306" s="4">
        <v>11725.3755</v>
      </c>
      <c r="P306" s="4">
        <v>11002.53925</v>
      </c>
    </row>
    <row r="307" spans="1:16">
      <c r="A307" s="1" t="s">
        <v>69</v>
      </c>
      <c r="B307" s="1" t="s">
        <v>20</v>
      </c>
      <c r="C307" s="1" t="s">
        <v>8</v>
      </c>
      <c r="D307" s="1" t="s">
        <v>86</v>
      </c>
      <c r="E307" s="1" t="s">
        <v>10</v>
      </c>
      <c r="F307" s="4">
        <v>16331.27275</v>
      </c>
      <c r="G307" s="4">
        <v>17538.803</v>
      </c>
      <c r="H307" s="4">
        <v>19292.9315</v>
      </c>
      <c r="I307" s="4">
        <v>17971.30275</v>
      </c>
      <c r="J307" s="4">
        <v>16016.998</v>
      </c>
      <c r="K307" s="4">
        <v>12691.809875</v>
      </c>
      <c r="L307" s="4">
        <v>9726.30375</v>
      </c>
      <c r="M307" s="4">
        <v>8161.2944375</v>
      </c>
      <c r="N307" s="4">
        <v>7059.5655</v>
      </c>
      <c r="O307" s="4">
        <v>6305.202625</v>
      </c>
      <c r="P307" s="4">
        <v>5961.9396875</v>
      </c>
    </row>
    <row r="308" spans="1:16">
      <c r="A308" s="1" t="s">
        <v>69</v>
      </c>
      <c r="B308" s="1" t="s">
        <v>21</v>
      </c>
      <c r="C308" s="1" t="s">
        <v>8</v>
      </c>
      <c r="D308" s="1" t="s">
        <v>86</v>
      </c>
      <c r="E308" s="1" t="s">
        <v>10</v>
      </c>
      <c r="F308" s="4">
        <v>16331.27275</v>
      </c>
      <c r="G308" s="4">
        <v>17647.61</v>
      </c>
      <c r="H308" s="4">
        <v>21700.95025</v>
      </c>
      <c r="I308" s="4">
        <v>24153.4325</v>
      </c>
      <c r="J308" s="4">
        <v>24664.948</v>
      </c>
      <c r="K308" s="4">
        <v>24041.546</v>
      </c>
      <c r="L308" s="4">
        <v>22979.816</v>
      </c>
      <c r="M308" s="4">
        <v>21616.919</v>
      </c>
      <c r="N308" s="4">
        <v>20158.048</v>
      </c>
      <c r="O308" s="4">
        <v>18818.8625</v>
      </c>
      <c r="P308" s="4">
        <v>17421.494</v>
      </c>
    </row>
    <row r="309" spans="1:16">
      <c r="A309" s="1" t="s">
        <v>69</v>
      </c>
      <c r="B309" s="1" t="s">
        <v>22</v>
      </c>
      <c r="C309" s="1" t="s">
        <v>8</v>
      </c>
      <c r="D309" s="1" t="s">
        <v>86</v>
      </c>
      <c r="E309" s="1" t="s">
        <v>10</v>
      </c>
      <c r="F309" s="4">
        <v>16331.27275</v>
      </c>
      <c r="G309" s="4">
        <v>17538.8035</v>
      </c>
      <c r="H309" s="4">
        <v>19735.24625</v>
      </c>
      <c r="I309" s="4">
        <v>19094.9095</v>
      </c>
      <c r="J309" s="4">
        <v>17752.3665</v>
      </c>
      <c r="K309" s="4">
        <v>17884.041</v>
      </c>
      <c r="L309" s="4">
        <v>18105.0085</v>
      </c>
      <c r="M309" s="4">
        <v>18314.84925</v>
      </c>
      <c r="N309" s="4">
        <v>17924.97875</v>
      </c>
      <c r="O309" s="4">
        <v>17300.03775</v>
      </c>
      <c r="P309" s="4">
        <v>16211.3005</v>
      </c>
    </row>
    <row r="310" spans="1:16">
      <c r="A310" s="1" t="s">
        <v>69</v>
      </c>
      <c r="B310" s="1" t="s">
        <v>23</v>
      </c>
      <c r="C310" s="1" t="s">
        <v>8</v>
      </c>
      <c r="D310" s="1" t="s">
        <v>86</v>
      </c>
      <c r="E310" s="1" t="s">
        <v>10</v>
      </c>
      <c r="F310" s="4">
        <v>16331.27275</v>
      </c>
      <c r="G310" s="4">
        <v>17538.8025</v>
      </c>
      <c r="H310" s="4">
        <v>20115.71675</v>
      </c>
      <c r="I310" s="4">
        <v>19478.77825</v>
      </c>
      <c r="J310" s="4">
        <v>17712.12175</v>
      </c>
      <c r="K310" s="4">
        <v>17571.94225</v>
      </c>
      <c r="L310" s="4">
        <v>17857.866</v>
      </c>
      <c r="M310" s="4">
        <v>18144.74175</v>
      </c>
      <c r="N310" s="4">
        <v>18010.29025</v>
      </c>
      <c r="O310" s="4">
        <v>16796.537</v>
      </c>
      <c r="P310" s="4">
        <v>16060.3595</v>
      </c>
    </row>
    <row r="311" spans="1:16">
      <c r="A311" s="1" t="s">
        <v>69</v>
      </c>
      <c r="B311" s="1" t="s">
        <v>24</v>
      </c>
      <c r="C311" s="1" t="s">
        <v>8</v>
      </c>
      <c r="D311" s="1" t="s">
        <v>86</v>
      </c>
      <c r="E311" s="1" t="s">
        <v>10</v>
      </c>
      <c r="F311" s="4">
        <v>16331.27275</v>
      </c>
      <c r="G311" s="4">
        <v>17552.0475</v>
      </c>
      <c r="H311" s="4">
        <v>20209.143</v>
      </c>
      <c r="I311" s="4">
        <v>20243.6215</v>
      </c>
      <c r="J311" s="4">
        <v>18020.4065</v>
      </c>
      <c r="K311" s="4">
        <v>15713.34125</v>
      </c>
      <c r="L311" s="4">
        <v>14336.250625</v>
      </c>
      <c r="M311" s="4">
        <v>13489.11325</v>
      </c>
      <c r="N311" s="4">
        <v>12747.4825</v>
      </c>
      <c r="O311" s="4">
        <v>12138.237</v>
      </c>
      <c r="P311" s="4">
        <v>11570.80875</v>
      </c>
    </row>
    <row r="312" spans="1:16">
      <c r="A312" s="1" t="s">
        <v>69</v>
      </c>
      <c r="B312" s="1" t="s">
        <v>25</v>
      </c>
      <c r="C312" s="1" t="s">
        <v>8</v>
      </c>
      <c r="D312" s="1" t="s">
        <v>86</v>
      </c>
      <c r="E312" s="1" t="s">
        <v>10</v>
      </c>
      <c r="F312" s="4">
        <v>16331.27275</v>
      </c>
      <c r="G312" s="4">
        <v>17552.04825</v>
      </c>
      <c r="H312" s="4">
        <v>20203.773</v>
      </c>
      <c r="I312" s="4">
        <v>19851.4855</v>
      </c>
      <c r="J312" s="4">
        <v>17499.41925</v>
      </c>
      <c r="K312" s="4">
        <v>14506.864</v>
      </c>
      <c r="L312" s="4">
        <v>13620.57</v>
      </c>
      <c r="M312" s="4">
        <v>13093.202125</v>
      </c>
      <c r="N312" s="4">
        <v>12566.80325</v>
      </c>
      <c r="O312" s="4">
        <v>12119.91175</v>
      </c>
      <c r="P312" s="4">
        <v>11675.454125</v>
      </c>
    </row>
    <row r="313" spans="1:16">
      <c r="A313" s="1" t="s">
        <v>69</v>
      </c>
      <c r="B313" s="1" t="s">
        <v>26</v>
      </c>
      <c r="C313" s="1" t="s">
        <v>8</v>
      </c>
      <c r="D313" s="1" t="s">
        <v>86</v>
      </c>
      <c r="E313" s="1" t="s">
        <v>10</v>
      </c>
      <c r="F313" s="4">
        <v>16331.27275</v>
      </c>
      <c r="G313" s="4">
        <v>17540.76075</v>
      </c>
      <c r="H313" s="4">
        <v>18818.953</v>
      </c>
      <c r="I313" s="4">
        <v>16468.0255</v>
      </c>
      <c r="J313" s="4">
        <v>13298.27675</v>
      </c>
      <c r="K313" s="4">
        <v>10409.8745</v>
      </c>
      <c r="L313" s="4">
        <v>8640.1281875</v>
      </c>
      <c r="M313" s="4">
        <v>7349.485875</v>
      </c>
      <c r="N313" s="4">
        <v>6570.730875</v>
      </c>
      <c r="O313" s="4">
        <v>5990.188</v>
      </c>
      <c r="P313" s="4">
        <v>5432.44215625</v>
      </c>
    </row>
    <row r="314" spans="1:16">
      <c r="A314" s="1" t="s">
        <v>69</v>
      </c>
      <c r="B314" s="1" t="s">
        <v>28</v>
      </c>
      <c r="C314" s="1" t="s">
        <v>8</v>
      </c>
      <c r="D314" s="1" t="s">
        <v>86</v>
      </c>
      <c r="E314" s="1" t="s">
        <v>10</v>
      </c>
      <c r="F314" s="4">
        <v>16331.27275</v>
      </c>
      <c r="G314" s="4">
        <v>17596.91375</v>
      </c>
      <c r="H314" s="4">
        <v>20557.57375</v>
      </c>
      <c r="I314" s="4">
        <v>18167.6475</v>
      </c>
      <c r="J314" s="4">
        <v>17795.7015</v>
      </c>
      <c r="K314" s="4">
        <v>17038.241</v>
      </c>
      <c r="L314" s="4">
        <v>18592.71175</v>
      </c>
      <c r="M314" s="4">
        <v>19674.39175</v>
      </c>
      <c r="N314" s="4">
        <v>20022.917</v>
      </c>
      <c r="O314" s="4">
        <v>20076.75775</v>
      </c>
      <c r="P314" s="4">
        <v>19592.65825</v>
      </c>
    </row>
    <row r="315" spans="1:16">
      <c r="A315" s="1" t="s">
        <v>69</v>
      </c>
      <c r="B315" s="1" t="s">
        <v>29</v>
      </c>
      <c r="C315" s="1" t="s">
        <v>8</v>
      </c>
      <c r="D315" s="1" t="s">
        <v>86</v>
      </c>
      <c r="E315" s="1" t="s">
        <v>10</v>
      </c>
      <c r="F315" s="4">
        <v>16331.27275</v>
      </c>
      <c r="G315" s="4">
        <v>17647.60975</v>
      </c>
      <c r="H315" s="4">
        <v>18998.84375</v>
      </c>
      <c r="I315" s="4">
        <v>11686.052125</v>
      </c>
      <c r="J315" s="4">
        <v>10999.683125</v>
      </c>
      <c r="K315" s="4">
        <v>10416.80925</v>
      </c>
      <c r="L315" s="4">
        <v>9825.38275</v>
      </c>
      <c r="M315" s="4">
        <v>9440.835375</v>
      </c>
      <c r="N315" s="4">
        <v>8977.825625</v>
      </c>
      <c r="O315" s="4">
        <v>8328.28</v>
      </c>
      <c r="P315" s="4">
        <v>7622.194</v>
      </c>
    </row>
    <row r="316" spans="1:16">
      <c r="A316" s="1" t="s">
        <v>69</v>
      </c>
      <c r="B316" s="1" t="s">
        <v>32</v>
      </c>
      <c r="C316" s="1" t="s">
        <v>8</v>
      </c>
      <c r="D316" s="1" t="s">
        <v>86</v>
      </c>
      <c r="E316" s="1" t="s">
        <v>10</v>
      </c>
      <c r="F316" s="4">
        <v>16331.27275</v>
      </c>
      <c r="G316" s="4">
        <v>17596.91425</v>
      </c>
      <c r="H316" s="4">
        <v>22292.93325</v>
      </c>
      <c r="I316" s="4">
        <v>26440.7125</v>
      </c>
      <c r="J316" s="4">
        <v>28842.847</v>
      </c>
      <c r="K316" s="4">
        <v>29578.8575</v>
      </c>
      <c r="L316" s="4">
        <v>29932.116</v>
      </c>
      <c r="M316" s="4">
        <v>29740.5625</v>
      </c>
      <c r="N316" s="4">
        <v>29048.6975</v>
      </c>
      <c r="O316" s="4">
        <v>27687.4925</v>
      </c>
      <c r="P316" s="4">
        <v>25922.0355</v>
      </c>
    </row>
    <row r="317" spans="1:16">
      <c r="A317" s="1" t="s">
        <v>69</v>
      </c>
      <c r="B317" s="1" t="s">
        <v>33</v>
      </c>
      <c r="C317" s="1" t="s">
        <v>8</v>
      </c>
      <c r="D317" s="1" t="s">
        <v>86</v>
      </c>
      <c r="E317" s="1" t="s">
        <v>10</v>
      </c>
      <c r="F317" s="4">
        <v>16331.27275</v>
      </c>
      <c r="G317" s="4">
        <v>17596.91375</v>
      </c>
      <c r="H317" s="4">
        <v>22300.31375</v>
      </c>
      <c r="I317" s="4">
        <v>26464.1915</v>
      </c>
      <c r="J317" s="4">
        <v>28873.2</v>
      </c>
      <c r="K317" s="4">
        <v>29606.987</v>
      </c>
      <c r="L317" s="4">
        <v>29956.5475</v>
      </c>
      <c r="M317" s="4">
        <v>29789.6525</v>
      </c>
      <c r="N317" s="4">
        <v>29069.2755</v>
      </c>
      <c r="O317" s="4">
        <v>27685.58</v>
      </c>
      <c r="P317" s="4">
        <v>25958.5165</v>
      </c>
    </row>
    <row r="318" spans="1:16">
      <c r="A318" s="1" t="s">
        <v>69</v>
      </c>
      <c r="B318" s="1" t="s">
        <v>34</v>
      </c>
      <c r="C318" s="1" t="s">
        <v>8</v>
      </c>
      <c r="D318" s="1" t="s">
        <v>86</v>
      </c>
      <c r="E318" s="1" t="s">
        <v>10</v>
      </c>
      <c r="F318" s="4">
        <v>16331.27275</v>
      </c>
      <c r="G318" s="4">
        <v>17610.0815</v>
      </c>
      <c r="H318" s="4">
        <v>22458.4205</v>
      </c>
      <c r="I318" s="4">
        <v>26916.478</v>
      </c>
      <c r="J318" s="4">
        <v>29817.852</v>
      </c>
      <c r="K318" s="4">
        <v>30958.09</v>
      </c>
      <c r="L318" s="4">
        <v>31413.0445</v>
      </c>
      <c r="M318" s="4">
        <v>30954.433</v>
      </c>
      <c r="N318" s="4">
        <v>30241.215</v>
      </c>
      <c r="O318" s="4">
        <v>28679.0475</v>
      </c>
      <c r="P318" s="4">
        <v>26563.2615</v>
      </c>
    </row>
    <row r="319" spans="1:16">
      <c r="A319" s="1" t="s">
        <v>69</v>
      </c>
      <c r="B319" s="1" t="s">
        <v>35</v>
      </c>
      <c r="C319" s="1" t="s">
        <v>8</v>
      </c>
      <c r="D319" s="1" t="s">
        <v>86</v>
      </c>
      <c r="E319" s="1" t="s">
        <v>10</v>
      </c>
      <c r="F319" s="4">
        <v>16331.27275</v>
      </c>
      <c r="G319" s="4">
        <v>17610.082</v>
      </c>
      <c r="H319" s="4">
        <v>22451.5335</v>
      </c>
      <c r="I319" s="4">
        <v>26898.1515</v>
      </c>
      <c r="J319" s="4">
        <v>29789.807</v>
      </c>
      <c r="K319" s="4">
        <v>30924.924</v>
      </c>
      <c r="L319" s="4">
        <v>31380.64</v>
      </c>
      <c r="M319" s="4">
        <v>30972.605</v>
      </c>
      <c r="N319" s="4">
        <v>30066.449</v>
      </c>
      <c r="O319" s="4">
        <v>28529.7345</v>
      </c>
      <c r="P319" s="4">
        <v>26634.3655</v>
      </c>
    </row>
    <row r="320" spans="1:16">
      <c r="A320" s="1" t="s">
        <v>69</v>
      </c>
      <c r="B320" s="1" t="s">
        <v>36</v>
      </c>
      <c r="C320" s="1" t="s">
        <v>8</v>
      </c>
      <c r="D320" s="1" t="s">
        <v>86</v>
      </c>
      <c r="E320" s="1" t="s">
        <v>10</v>
      </c>
      <c r="F320" s="4">
        <v>16331.27275</v>
      </c>
      <c r="G320" s="4">
        <v>17647.61</v>
      </c>
      <c r="H320" s="4">
        <v>21684.1725</v>
      </c>
      <c r="I320" s="4">
        <v>24091.959</v>
      </c>
      <c r="J320" s="4">
        <v>24519.881</v>
      </c>
      <c r="K320" s="4">
        <v>23847.771</v>
      </c>
      <c r="L320" s="4">
        <v>22830.4255</v>
      </c>
      <c r="M320" s="4">
        <v>21427.0375</v>
      </c>
      <c r="N320" s="4">
        <v>19968.028</v>
      </c>
      <c r="O320" s="4">
        <v>18713.0095</v>
      </c>
      <c r="P320" s="4">
        <v>17359.9325</v>
      </c>
    </row>
    <row r="321" spans="1:16">
      <c r="A321" s="1" t="s">
        <v>69</v>
      </c>
      <c r="B321" s="1" t="s">
        <v>37</v>
      </c>
      <c r="C321" s="1" t="s">
        <v>8</v>
      </c>
      <c r="D321" s="1" t="s">
        <v>86</v>
      </c>
      <c r="E321" s="1" t="s">
        <v>10</v>
      </c>
      <c r="F321" s="4">
        <v>16331.27275</v>
      </c>
      <c r="G321" s="4">
        <v>17610.0825</v>
      </c>
      <c r="H321" s="4">
        <v>22436.9425</v>
      </c>
      <c r="I321" s="4">
        <v>26855.5845</v>
      </c>
      <c r="J321" s="4">
        <v>29731.2285</v>
      </c>
      <c r="K321" s="4">
        <v>30910.7955</v>
      </c>
      <c r="L321" s="4">
        <v>31411.2925</v>
      </c>
      <c r="M321" s="4">
        <v>31065.2265</v>
      </c>
      <c r="N321" s="4">
        <v>30079.133</v>
      </c>
      <c r="O321" s="4">
        <v>28104.123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86</v>
      </c>
      <c r="E322" s="1" t="s">
        <v>10</v>
      </c>
      <c r="F322" s="4">
        <v>16331.27275</v>
      </c>
      <c r="G322" s="4">
        <v>17538.803</v>
      </c>
      <c r="H322" s="4">
        <v>19627.79175</v>
      </c>
      <c r="I322" s="4">
        <v>17664.4615</v>
      </c>
      <c r="J322" s="4">
        <v>13712.41</v>
      </c>
      <c r="K322" s="4">
        <v>11345.715625</v>
      </c>
      <c r="L322" s="4">
        <v>10174.21725</v>
      </c>
      <c r="M322" s="4">
        <v>10025.107875</v>
      </c>
      <c r="N322" s="4">
        <v>9868.30025</v>
      </c>
      <c r="O322" s="4">
        <v>9787.8401875</v>
      </c>
      <c r="P322" s="4">
        <v>9708.203625</v>
      </c>
    </row>
    <row r="323" spans="1:16">
      <c r="A323" s="1" t="s">
        <v>70</v>
      </c>
      <c r="B323" s="1" t="s">
        <v>7</v>
      </c>
      <c r="C323" s="1" t="s">
        <v>8</v>
      </c>
      <c r="D323" s="1" t="s">
        <v>86</v>
      </c>
      <c r="E323" s="1" t="s">
        <v>10</v>
      </c>
      <c r="F323" s="4">
        <v>12098.5375950656</v>
      </c>
      <c r="G323" s="4">
        <v>12857.932813864</v>
      </c>
      <c r="H323" s="4">
        <v>15129.8358311322</v>
      </c>
      <c r="I323" s="4">
        <v>17764.2205298026</v>
      </c>
      <c r="J323" s="4">
        <v>20765.5421320591</v>
      </c>
      <c r="K323" s="4">
        <v>23922.1549023593</v>
      </c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86</v>
      </c>
      <c r="E324" s="1" t="s">
        <v>10</v>
      </c>
      <c r="F324" s="4">
        <v>12098.5375905767</v>
      </c>
      <c r="G324" s="4">
        <v>12326.4910420895</v>
      </c>
      <c r="H324" s="4">
        <v>11254.1446266386</v>
      </c>
      <c r="I324" s="4">
        <v>11377.4589688134</v>
      </c>
      <c r="J324" s="4">
        <v>11507.6379945018</v>
      </c>
      <c r="K324" s="4">
        <v>11825.3421938117</v>
      </c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86</v>
      </c>
      <c r="E325" s="1" t="s">
        <v>10</v>
      </c>
      <c r="F325" s="4">
        <v>12097.1527935974</v>
      </c>
      <c r="G325" s="4">
        <v>12851.9786028605</v>
      </c>
      <c r="H325" s="4">
        <v>11107.6002030083</v>
      </c>
      <c r="I325" s="4">
        <v>11721.9179327917</v>
      </c>
      <c r="J325" s="4">
        <v>11875.161545773</v>
      </c>
      <c r="K325" s="4">
        <v>12799.249314695</v>
      </c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86</v>
      </c>
      <c r="E326" s="1" t="s">
        <v>10</v>
      </c>
      <c r="F326" s="4">
        <v>12098.3464490652</v>
      </c>
      <c r="G326" s="4">
        <v>12851.5292954677</v>
      </c>
      <c r="H326" s="4">
        <v>10741.7920428831</v>
      </c>
      <c r="I326" s="4">
        <v>11342.3628329191</v>
      </c>
      <c r="J326" s="4">
        <v>11852.9035675044</v>
      </c>
      <c r="K326" s="4">
        <v>12441.1638434216</v>
      </c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86</v>
      </c>
      <c r="E327" s="1" t="s">
        <v>10</v>
      </c>
      <c r="F327" s="4">
        <v>12098.5365818345</v>
      </c>
      <c r="G327" s="4">
        <v>12852.7933907862</v>
      </c>
      <c r="H327" s="4">
        <v>11107.7592053545</v>
      </c>
      <c r="I327" s="4">
        <v>11717.0257452968</v>
      </c>
      <c r="J327" s="4">
        <v>11865.412674114</v>
      </c>
      <c r="K327" s="4">
        <v>12778.8239366331</v>
      </c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86</v>
      </c>
      <c r="E328" s="1" t="s">
        <v>10</v>
      </c>
      <c r="F328" s="4">
        <v>12097.1527935974</v>
      </c>
      <c r="G328" s="4">
        <v>12851.9786028605</v>
      </c>
      <c r="H328" s="4">
        <v>11107.6002030083</v>
      </c>
      <c r="I328" s="4">
        <v>11716.9028703095</v>
      </c>
      <c r="J328" s="4">
        <v>11865.3146309187</v>
      </c>
      <c r="K328" s="4">
        <v>12784.5188893306</v>
      </c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86</v>
      </c>
      <c r="E329" s="1" t="s">
        <v>10</v>
      </c>
      <c r="F329" s="4">
        <v>12098.5365818345</v>
      </c>
      <c r="G329" s="4">
        <v>12852.7933907862</v>
      </c>
      <c r="H329" s="4">
        <v>11107.7592053545</v>
      </c>
      <c r="I329" s="4">
        <v>11717.0257452968</v>
      </c>
      <c r="J329" s="4">
        <v>11865.412674114</v>
      </c>
      <c r="K329" s="4">
        <v>12778.8239366331</v>
      </c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86</v>
      </c>
      <c r="E330" s="1" t="s">
        <v>10</v>
      </c>
      <c r="F330" s="4">
        <v>12098.348581612</v>
      </c>
      <c r="G330" s="4">
        <v>12324.8658599757</v>
      </c>
      <c r="H330" s="4">
        <v>10995.5161092933</v>
      </c>
      <c r="I330" s="4">
        <v>11039.3627959883</v>
      </c>
      <c r="J330" s="4">
        <v>11090.3721288984</v>
      </c>
      <c r="K330" s="4">
        <v>11356.7805723318</v>
      </c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86</v>
      </c>
      <c r="E331" s="1" t="s">
        <v>10</v>
      </c>
      <c r="F331" s="4">
        <v>12098.537590821</v>
      </c>
      <c r="G331" s="4">
        <v>12861.3800297484</v>
      </c>
      <c r="H331" s="4">
        <v>12705.2476945871</v>
      </c>
      <c r="I331" s="4">
        <v>13393.1749745552</v>
      </c>
      <c r="J331" s="4">
        <v>14377.3334590201</v>
      </c>
      <c r="K331" s="4">
        <v>15683.6251288149</v>
      </c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86</v>
      </c>
      <c r="E332" s="1" t="s">
        <v>10</v>
      </c>
      <c r="F332" s="4">
        <v>12098.5375908152</v>
      </c>
      <c r="G332" s="4">
        <v>12326.4910423223</v>
      </c>
      <c r="H332" s="4">
        <v>12444.8024521018</v>
      </c>
      <c r="I332" s="4">
        <v>12168.4730501211</v>
      </c>
      <c r="J332" s="4">
        <v>12493.1464709089</v>
      </c>
      <c r="K332" s="4">
        <v>13068.7008280177</v>
      </c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86</v>
      </c>
      <c r="E333" s="1" t="s">
        <v>10</v>
      </c>
      <c r="F333" s="4">
        <v>12098.537590821</v>
      </c>
      <c r="G333" s="4">
        <v>12861.3800297484</v>
      </c>
      <c r="H333" s="4">
        <v>12705.2476945871</v>
      </c>
      <c r="I333" s="4">
        <v>13398.2923680071</v>
      </c>
      <c r="J333" s="4">
        <v>14387.8880424294</v>
      </c>
      <c r="K333" s="4">
        <v>15700.3145381171</v>
      </c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86</v>
      </c>
      <c r="E334" s="1" t="s">
        <v>10</v>
      </c>
      <c r="F334" s="4">
        <v>12098.5375907029</v>
      </c>
      <c r="G334" s="4">
        <v>12323.2555845697</v>
      </c>
      <c r="H334" s="4">
        <v>13364.4023239132</v>
      </c>
      <c r="I334" s="4">
        <v>14445.2181915925</v>
      </c>
      <c r="J334" s="4">
        <v>15858.0631517232</v>
      </c>
      <c r="K334" s="4">
        <v>17697.0786971867</v>
      </c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86</v>
      </c>
      <c r="E335" s="1" t="s">
        <v>10</v>
      </c>
      <c r="F335" s="4">
        <v>12098.348581855</v>
      </c>
      <c r="G335" s="4">
        <v>12860.2372889687</v>
      </c>
      <c r="H335" s="4">
        <v>12694.9208434274</v>
      </c>
      <c r="I335" s="4">
        <v>13035.44373996</v>
      </c>
      <c r="J335" s="4">
        <v>13527.1917459119</v>
      </c>
      <c r="K335" s="4">
        <v>13114.3063533115</v>
      </c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86</v>
      </c>
      <c r="E336" s="1" t="s">
        <v>10</v>
      </c>
      <c r="F336" s="4">
        <v>12098.5375950656</v>
      </c>
      <c r="G336" s="4">
        <v>12861.3800306359</v>
      </c>
      <c r="H336" s="4">
        <v>12705.2476915782</v>
      </c>
      <c r="I336" s="4">
        <v>13393.174975571</v>
      </c>
      <c r="J336" s="4">
        <v>14377.3334582411</v>
      </c>
      <c r="K336" s="4">
        <v>15672.1833839425</v>
      </c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86</v>
      </c>
      <c r="E337" s="1" t="s">
        <v>10</v>
      </c>
      <c r="F337" s="4">
        <v>12098.5375950656</v>
      </c>
      <c r="G337" s="4">
        <v>12861.3800306359</v>
      </c>
      <c r="H337" s="4">
        <v>12705.2476915782</v>
      </c>
      <c r="I337" s="4">
        <v>13393.174975571</v>
      </c>
      <c r="J337" s="4">
        <v>14377.3334582411</v>
      </c>
      <c r="K337" s="4">
        <v>15672.1833839425</v>
      </c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86</v>
      </c>
      <c r="E338" s="1" t="s">
        <v>10</v>
      </c>
      <c r="F338" s="4">
        <v>12098.5375950656</v>
      </c>
      <c r="G338" s="4">
        <v>12861.3800306359</v>
      </c>
      <c r="H338" s="4">
        <v>12705.2476915782</v>
      </c>
      <c r="I338" s="4">
        <v>13393.174975571</v>
      </c>
      <c r="J338" s="4">
        <v>14377.3334582411</v>
      </c>
      <c r="K338" s="4">
        <v>15672.1833839425</v>
      </c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86</v>
      </c>
      <c r="E339" s="1" t="s">
        <v>10</v>
      </c>
      <c r="F339" s="4">
        <v>12098.3485818495</v>
      </c>
      <c r="G339" s="4">
        <v>12324.8649683598</v>
      </c>
      <c r="H339" s="4">
        <v>12434.622744723</v>
      </c>
      <c r="I339" s="4">
        <v>12154.6191460534</v>
      </c>
      <c r="J339" s="4">
        <v>12476.735307788</v>
      </c>
      <c r="K339" s="4">
        <v>13078.0165304673</v>
      </c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86</v>
      </c>
      <c r="E340" s="1" t="s">
        <v>10</v>
      </c>
      <c r="F340" s="4">
        <v>12098.3485818529</v>
      </c>
      <c r="G340" s="4">
        <v>12860.2372889684</v>
      </c>
      <c r="H340" s="4">
        <v>12694.9208434273</v>
      </c>
      <c r="I340" s="4">
        <v>13040.632784952</v>
      </c>
      <c r="J340" s="4">
        <v>13537.9084819402</v>
      </c>
      <c r="K340" s="4">
        <v>13115.5412326509</v>
      </c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86</v>
      </c>
      <c r="E341" s="1" t="s">
        <v>10</v>
      </c>
      <c r="F341" s="4">
        <v>12098.3485861523</v>
      </c>
      <c r="G341" s="4">
        <v>12856.7622766491</v>
      </c>
      <c r="H341" s="4">
        <v>15117.0951263879</v>
      </c>
      <c r="I341" s="4">
        <v>17729.6420552148</v>
      </c>
      <c r="J341" s="4">
        <v>20704.6919623537</v>
      </c>
      <c r="K341" s="4">
        <v>23888.4996114822</v>
      </c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86</v>
      </c>
      <c r="E342" s="1" t="s">
        <v>10</v>
      </c>
      <c r="F342" s="4">
        <v>12098.3464491707</v>
      </c>
      <c r="G342" s="4">
        <v>12851.529295447</v>
      </c>
      <c r="H342" s="4">
        <v>10574.6781014514</v>
      </c>
      <c r="I342" s="4">
        <v>11131.0586173727</v>
      </c>
      <c r="J342" s="4">
        <v>11598.5221062649</v>
      </c>
      <c r="K342" s="4">
        <v>12134.9779766841</v>
      </c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86</v>
      </c>
      <c r="E343" s="1" t="s">
        <v>10</v>
      </c>
      <c r="F343" s="4">
        <v>12098.5375950656</v>
      </c>
      <c r="G343" s="4">
        <v>12857.932813864</v>
      </c>
      <c r="H343" s="4">
        <v>15129.8358311322</v>
      </c>
      <c r="I343" s="4">
        <v>17764.2205298026</v>
      </c>
      <c r="J343" s="4">
        <v>20765.5421320591</v>
      </c>
      <c r="K343" s="4">
        <v>23922.1549023593</v>
      </c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86</v>
      </c>
      <c r="E344" s="1" t="s">
        <v>10</v>
      </c>
      <c r="F344" s="4">
        <v>12098.5375950656</v>
      </c>
      <c r="G344" s="4">
        <v>12857.932813864</v>
      </c>
      <c r="H344" s="4">
        <v>15129.8358311322</v>
      </c>
      <c r="I344" s="4">
        <v>17764.2205298026</v>
      </c>
      <c r="J344" s="4">
        <v>20765.5421320591</v>
      </c>
      <c r="K344" s="4">
        <v>23922.1549023593</v>
      </c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86</v>
      </c>
      <c r="E345" s="1" t="s">
        <v>10</v>
      </c>
      <c r="F345" s="4">
        <v>12098.5375950656</v>
      </c>
      <c r="G345" s="4">
        <v>12857.932813864</v>
      </c>
      <c r="H345" s="4">
        <v>15129.8358311322</v>
      </c>
      <c r="I345" s="4">
        <v>17764.2205298026</v>
      </c>
      <c r="J345" s="4">
        <v>20765.5421320591</v>
      </c>
      <c r="K345" s="4">
        <v>23922.1549023593</v>
      </c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86</v>
      </c>
      <c r="E346" s="1" t="s">
        <v>10</v>
      </c>
      <c r="F346" s="4">
        <v>12098.3485861523</v>
      </c>
      <c r="G346" s="4">
        <v>12321.587384171</v>
      </c>
      <c r="H346" s="4">
        <v>13352.4239478202</v>
      </c>
      <c r="I346" s="4">
        <v>14419.7967778194</v>
      </c>
      <c r="J346" s="4">
        <v>15818.6363772245</v>
      </c>
      <c r="K346" s="4">
        <v>17681.4225300862</v>
      </c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86</v>
      </c>
      <c r="E347" s="1" t="s">
        <v>10</v>
      </c>
      <c r="F347" s="4">
        <v>12098.3485861523</v>
      </c>
      <c r="G347" s="4">
        <v>12856.7622766491</v>
      </c>
      <c r="H347" s="4">
        <v>15117.0951263879</v>
      </c>
      <c r="I347" s="4">
        <v>17729.6420552148</v>
      </c>
      <c r="J347" s="4">
        <v>20704.6919623537</v>
      </c>
      <c r="K347" s="4">
        <v>23856.4140853676</v>
      </c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86</v>
      </c>
      <c r="E348" s="1" t="s">
        <v>10</v>
      </c>
      <c r="F348" s="4">
        <v>12097.1527935974</v>
      </c>
      <c r="G348" s="4">
        <v>12851.9786028605</v>
      </c>
      <c r="H348" s="4">
        <v>11107.6002030083</v>
      </c>
      <c r="I348" s="4">
        <v>11716.9028703095</v>
      </c>
      <c r="J348" s="4">
        <v>11865.3146309187</v>
      </c>
      <c r="K348" s="4">
        <v>12784.5188893306</v>
      </c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86</v>
      </c>
      <c r="E349" s="1" t="s">
        <v>10</v>
      </c>
      <c r="F349" s="4">
        <v>14714.885</v>
      </c>
      <c r="G349" s="4">
        <v>16631.331</v>
      </c>
      <c r="H349" s="4">
        <v>21328.303</v>
      </c>
      <c r="I349" s="4">
        <v>24778.134</v>
      </c>
      <c r="J349" s="4">
        <v>27402.075</v>
      </c>
      <c r="K349" s="4">
        <v>29927.488</v>
      </c>
      <c r="L349" s="4">
        <v>31068.145</v>
      </c>
      <c r="M349" s="4">
        <v>32466.611</v>
      </c>
      <c r="N349" s="4">
        <v>32854.593</v>
      </c>
      <c r="O349" s="4">
        <v>30101.047</v>
      </c>
      <c r="P349" s="4">
        <v>29693.809</v>
      </c>
    </row>
    <row r="350" spans="1:16">
      <c r="A350" s="1" t="s">
        <v>71</v>
      </c>
      <c r="B350" s="1" t="s">
        <v>11</v>
      </c>
      <c r="C350" s="1" t="s">
        <v>8</v>
      </c>
      <c r="D350" s="1" t="s">
        <v>86</v>
      </c>
      <c r="E350" s="1" t="s">
        <v>10</v>
      </c>
      <c r="F350" s="4">
        <v>14714.885</v>
      </c>
      <c r="G350" s="4">
        <v>16631.331</v>
      </c>
      <c r="H350" s="4">
        <v>16405.413</v>
      </c>
      <c r="I350" s="4">
        <v>15856.024</v>
      </c>
      <c r="J350" s="4">
        <v>14641.181</v>
      </c>
      <c r="K350" s="4">
        <v>13035.425</v>
      </c>
      <c r="L350" s="4">
        <v>8922.229</v>
      </c>
      <c r="M350" s="4">
        <v>5397.257</v>
      </c>
      <c r="N350" s="4">
        <v>3169.651</v>
      </c>
      <c r="O350" s="4">
        <v>2273.121</v>
      </c>
      <c r="P350" s="4">
        <v>2429.43</v>
      </c>
    </row>
    <row r="351" spans="1:16">
      <c r="A351" s="1" t="s">
        <v>71</v>
      </c>
      <c r="B351" s="1" t="s">
        <v>12</v>
      </c>
      <c r="C351" s="1" t="s">
        <v>8</v>
      </c>
      <c r="D351" s="1" t="s">
        <v>86</v>
      </c>
      <c r="E351" s="1" t="s">
        <v>10</v>
      </c>
      <c r="F351" s="4">
        <v>14714.885</v>
      </c>
      <c r="G351" s="4">
        <v>16631.331</v>
      </c>
      <c r="H351" s="4">
        <v>9630.602</v>
      </c>
      <c r="I351" s="4">
        <v>3784.245</v>
      </c>
      <c r="J351" s="4">
        <v>485.18</v>
      </c>
      <c r="K351" s="4">
        <v>365.781</v>
      </c>
      <c r="L351" s="4">
        <v>469.214</v>
      </c>
      <c r="M351" s="4">
        <v>754.179</v>
      </c>
      <c r="N351" s="4">
        <v>980.449</v>
      </c>
      <c r="O351" s="4">
        <v>1034.005</v>
      </c>
      <c r="P351" s="4">
        <v>1273.955</v>
      </c>
    </row>
    <row r="352" spans="1:16">
      <c r="A352" s="1" t="s">
        <v>71</v>
      </c>
      <c r="B352" s="1" t="s">
        <v>72</v>
      </c>
      <c r="C352" s="1" t="s">
        <v>8</v>
      </c>
      <c r="D352" s="1" t="s">
        <v>86</v>
      </c>
      <c r="E352" s="1" t="s">
        <v>10</v>
      </c>
      <c r="F352" s="4">
        <v>14714.885</v>
      </c>
      <c r="G352" s="4">
        <v>16631.331</v>
      </c>
      <c r="H352" s="4">
        <v>9579.489</v>
      </c>
      <c r="I352" s="4">
        <v>3738.669</v>
      </c>
      <c r="J352" s="4">
        <v>457.298</v>
      </c>
      <c r="K352" s="4">
        <v>356.905</v>
      </c>
      <c r="L352" s="4">
        <v>458.363</v>
      </c>
      <c r="M352" s="4">
        <v>763.664</v>
      </c>
      <c r="N352" s="4">
        <v>989.773</v>
      </c>
      <c r="O352" s="4">
        <v>1039.028</v>
      </c>
      <c r="P352" s="4">
        <v>1279.174</v>
      </c>
    </row>
    <row r="353" spans="1:16">
      <c r="A353" s="1" t="s">
        <v>71</v>
      </c>
      <c r="B353" s="1" t="s">
        <v>48</v>
      </c>
      <c r="C353" s="1" t="s">
        <v>8</v>
      </c>
      <c r="D353" s="1" t="s">
        <v>86</v>
      </c>
      <c r="E353" s="1" t="s">
        <v>10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86</v>
      </c>
      <c r="E354" s="1" t="s">
        <v>10</v>
      </c>
      <c r="F354" s="4">
        <v>14714.885</v>
      </c>
      <c r="G354" s="4">
        <v>16631.331</v>
      </c>
      <c r="H354" s="4">
        <v>16588.293</v>
      </c>
      <c r="I354" s="4">
        <v>16570.537</v>
      </c>
      <c r="J354" s="4">
        <v>15623.486</v>
      </c>
      <c r="K354" s="4">
        <v>13619.936</v>
      </c>
      <c r="L354" s="4">
        <v>9440.905</v>
      </c>
      <c r="M354" s="4">
        <v>6069.816</v>
      </c>
      <c r="N354" s="4">
        <v>4640.96</v>
      </c>
      <c r="O354" s="4">
        <v>4592.442</v>
      </c>
      <c r="P354" s="4">
        <v>4692.799</v>
      </c>
    </row>
    <row r="355" spans="1:16">
      <c r="A355" s="1" t="s">
        <v>71</v>
      </c>
      <c r="B355" s="1" t="s">
        <v>14</v>
      </c>
      <c r="C355" s="1" t="s">
        <v>8</v>
      </c>
      <c r="D355" s="1" t="s">
        <v>86</v>
      </c>
      <c r="E355" s="1" t="s">
        <v>10</v>
      </c>
      <c r="F355" s="4">
        <v>14714.885</v>
      </c>
      <c r="G355" s="4">
        <v>16631.331</v>
      </c>
      <c r="H355" s="4">
        <v>16137.744</v>
      </c>
      <c r="I355" s="4">
        <v>15723.318</v>
      </c>
      <c r="J355" s="4">
        <v>14116.888</v>
      </c>
      <c r="K355" s="4">
        <v>12104.185</v>
      </c>
      <c r="L355" s="4">
        <v>8536.572</v>
      </c>
      <c r="M355" s="4">
        <v>5913.647</v>
      </c>
      <c r="N355" s="4">
        <v>5421.525</v>
      </c>
      <c r="O355" s="4">
        <v>5348.202</v>
      </c>
      <c r="P355" s="4">
        <v>5458.76</v>
      </c>
    </row>
    <row r="356" spans="1:16">
      <c r="A356" s="1" t="s">
        <v>71</v>
      </c>
      <c r="B356" s="1" t="s">
        <v>15</v>
      </c>
      <c r="C356" s="1" t="s">
        <v>8</v>
      </c>
      <c r="D356" s="1" t="s">
        <v>86</v>
      </c>
      <c r="E356" s="1" t="s">
        <v>10</v>
      </c>
      <c r="F356" s="4">
        <v>14714.885</v>
      </c>
      <c r="G356" s="4">
        <v>16631.331</v>
      </c>
      <c r="H356" s="4">
        <v>14922.539</v>
      </c>
      <c r="I356" s="4">
        <v>13298.707</v>
      </c>
      <c r="J356" s="4">
        <v>10865.889</v>
      </c>
      <c r="K356" s="4">
        <v>8044.738</v>
      </c>
      <c r="L356" s="4">
        <v>5585.473</v>
      </c>
      <c r="M356" s="4">
        <v>4860.368</v>
      </c>
      <c r="N356" s="4">
        <v>4011.157</v>
      </c>
      <c r="O356" s="4">
        <v>3945.215</v>
      </c>
      <c r="P356" s="4">
        <v>3953.84</v>
      </c>
    </row>
    <row r="357" spans="1:16">
      <c r="A357" s="1" t="s">
        <v>71</v>
      </c>
      <c r="B357" s="1" t="s">
        <v>16</v>
      </c>
      <c r="C357" s="1" t="s">
        <v>8</v>
      </c>
      <c r="D357" s="1" t="s">
        <v>86</v>
      </c>
      <c r="E357" s="1" t="s">
        <v>10</v>
      </c>
      <c r="F357" s="4">
        <v>14714.885</v>
      </c>
      <c r="G357" s="4">
        <v>16631.331</v>
      </c>
      <c r="H357" s="4">
        <v>13943.199</v>
      </c>
      <c r="I357" s="4">
        <v>11792.384</v>
      </c>
      <c r="J357" s="4">
        <v>9413.428</v>
      </c>
      <c r="K357" s="4">
        <v>6858.53</v>
      </c>
      <c r="L357" s="4">
        <v>4991.707</v>
      </c>
      <c r="M357" s="4">
        <v>4373.541</v>
      </c>
      <c r="N357" s="4">
        <v>3506.944</v>
      </c>
      <c r="O357" s="4">
        <v>3569.03</v>
      </c>
      <c r="P357" s="4">
        <v>3594.813</v>
      </c>
    </row>
    <row r="358" spans="1:16">
      <c r="A358" s="1" t="s">
        <v>71</v>
      </c>
      <c r="B358" s="1" t="s">
        <v>17</v>
      </c>
      <c r="C358" s="1" t="s">
        <v>8</v>
      </c>
      <c r="D358" s="1" t="s">
        <v>86</v>
      </c>
      <c r="E358" s="1" t="s">
        <v>10</v>
      </c>
      <c r="F358" s="4">
        <v>14714.885</v>
      </c>
      <c r="G358" s="4">
        <v>16631.331</v>
      </c>
      <c r="H358" s="4">
        <v>10437.166</v>
      </c>
      <c r="I358" s="4">
        <v>5029.463</v>
      </c>
      <c r="J358" s="4">
        <v>1072.935</v>
      </c>
      <c r="K358" s="4">
        <v>595.519</v>
      </c>
      <c r="L358" s="4">
        <v>435.469</v>
      </c>
      <c r="M358" s="4">
        <v>486.376</v>
      </c>
      <c r="N358" s="4">
        <v>599.773</v>
      </c>
      <c r="O358" s="4">
        <v>589.492</v>
      </c>
      <c r="P358" s="4">
        <v>672.001</v>
      </c>
    </row>
    <row r="359" spans="1:16">
      <c r="A359" s="1" t="s">
        <v>71</v>
      </c>
      <c r="B359" s="1" t="s">
        <v>18</v>
      </c>
      <c r="C359" s="1" t="s">
        <v>8</v>
      </c>
      <c r="D359" s="1" t="s">
        <v>86</v>
      </c>
      <c r="E359" s="1" t="s">
        <v>10</v>
      </c>
      <c r="F359" s="4">
        <v>14714.885</v>
      </c>
      <c r="G359" s="4">
        <v>16631.331</v>
      </c>
      <c r="H359" s="4">
        <v>18054.035</v>
      </c>
      <c r="I359" s="4">
        <v>18535.263</v>
      </c>
      <c r="J359" s="4">
        <v>17375.263</v>
      </c>
      <c r="K359" s="4">
        <v>15720.345</v>
      </c>
      <c r="L359" s="4">
        <v>14579.139</v>
      </c>
      <c r="M359" s="4">
        <v>14038.327</v>
      </c>
      <c r="N359" s="4">
        <v>14256.741</v>
      </c>
      <c r="O359" s="4">
        <v>13881.715</v>
      </c>
      <c r="P359" s="4">
        <v>13628.428</v>
      </c>
    </row>
    <row r="360" spans="1:16">
      <c r="A360" s="1" t="s">
        <v>71</v>
      </c>
      <c r="B360" s="1" t="s">
        <v>73</v>
      </c>
      <c r="C360" s="1" t="s">
        <v>8</v>
      </c>
      <c r="D360" s="1" t="s">
        <v>86</v>
      </c>
      <c r="E360" s="1" t="s">
        <v>10</v>
      </c>
      <c r="F360" s="4">
        <v>14714.885</v>
      </c>
      <c r="G360" s="4">
        <v>16631.331</v>
      </c>
      <c r="H360" s="4">
        <v>18071.777</v>
      </c>
      <c r="I360" s="4">
        <v>18552.269</v>
      </c>
      <c r="J360" s="4">
        <v>17402.817</v>
      </c>
      <c r="K360" s="4">
        <v>15726.3</v>
      </c>
      <c r="L360" s="4">
        <v>14545.518</v>
      </c>
      <c r="M360" s="4">
        <v>14020.018</v>
      </c>
      <c r="N360" s="4">
        <v>14373.391</v>
      </c>
      <c r="O360" s="4">
        <v>14567.898</v>
      </c>
      <c r="P360" s="4">
        <v>15127.357</v>
      </c>
    </row>
    <row r="361" spans="1:16">
      <c r="A361" s="1" t="s">
        <v>71</v>
      </c>
      <c r="B361" s="1" t="s">
        <v>49</v>
      </c>
      <c r="C361" s="1" t="s">
        <v>8</v>
      </c>
      <c r="D361" s="1" t="s">
        <v>86</v>
      </c>
      <c r="E361" s="1" t="s">
        <v>10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86</v>
      </c>
      <c r="E362" s="1" t="s">
        <v>10</v>
      </c>
      <c r="F362" s="4">
        <v>14714.885</v>
      </c>
      <c r="G362" s="4">
        <v>16631.331</v>
      </c>
      <c r="H362" s="4">
        <v>17771.671</v>
      </c>
      <c r="I362" s="4">
        <v>17426.204</v>
      </c>
      <c r="J362" s="4">
        <v>15687.558</v>
      </c>
      <c r="K362" s="4">
        <v>13985.311</v>
      </c>
      <c r="L362" s="4">
        <v>12537.07</v>
      </c>
      <c r="M362" s="4">
        <v>11851.874</v>
      </c>
      <c r="N362" s="4">
        <v>12221.199</v>
      </c>
      <c r="O362" s="4">
        <v>11793.556</v>
      </c>
      <c r="P362" s="4">
        <v>12010.517</v>
      </c>
    </row>
    <row r="363" spans="1:16">
      <c r="A363" s="1" t="s">
        <v>71</v>
      </c>
      <c r="B363" s="1" t="s">
        <v>20</v>
      </c>
      <c r="C363" s="1" t="s">
        <v>8</v>
      </c>
      <c r="D363" s="1" t="s">
        <v>86</v>
      </c>
      <c r="E363" s="1" t="s">
        <v>10</v>
      </c>
      <c r="F363" s="4">
        <v>14714.885</v>
      </c>
      <c r="G363" s="4">
        <v>16631.331</v>
      </c>
      <c r="H363" s="4">
        <v>17013.787</v>
      </c>
      <c r="I363" s="4">
        <v>17229.144</v>
      </c>
      <c r="J363" s="4">
        <v>16675.434</v>
      </c>
      <c r="K363" s="4">
        <v>14150.874</v>
      </c>
      <c r="L363" s="4">
        <v>8824.348</v>
      </c>
      <c r="M363" s="4">
        <v>5769.429</v>
      </c>
      <c r="N363" s="4">
        <v>4488.398</v>
      </c>
      <c r="O363" s="4">
        <v>3364.146</v>
      </c>
      <c r="P363" s="4">
        <v>2830.707</v>
      </c>
    </row>
    <row r="364" spans="1:16">
      <c r="A364" s="1" t="s">
        <v>71</v>
      </c>
      <c r="B364" s="1" t="s">
        <v>74</v>
      </c>
      <c r="C364" s="1" t="s">
        <v>8</v>
      </c>
      <c r="D364" s="1" t="s">
        <v>86</v>
      </c>
      <c r="E364" s="1" t="s">
        <v>10</v>
      </c>
      <c r="F364" s="4">
        <v>14714.885</v>
      </c>
      <c r="G364" s="4">
        <v>16631.331</v>
      </c>
      <c r="H364" s="4">
        <v>17015.487</v>
      </c>
      <c r="I364" s="4">
        <v>17228.704</v>
      </c>
      <c r="J364" s="4">
        <v>16688.433</v>
      </c>
      <c r="K364" s="4">
        <v>14201.962</v>
      </c>
      <c r="L364" s="4">
        <v>8917.979</v>
      </c>
      <c r="M364" s="4">
        <v>5834.063</v>
      </c>
      <c r="N364" s="4">
        <v>4395.894</v>
      </c>
      <c r="O364" s="4">
        <v>2825.337</v>
      </c>
      <c r="P364" s="4">
        <v>1639.08</v>
      </c>
    </row>
    <row r="365" spans="1:16">
      <c r="A365" s="1" t="s">
        <v>71</v>
      </c>
      <c r="B365" s="1" t="s">
        <v>50</v>
      </c>
      <c r="C365" s="1" t="s">
        <v>8</v>
      </c>
      <c r="D365" s="1" t="s">
        <v>86</v>
      </c>
      <c r="E365" s="1" t="s">
        <v>10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86</v>
      </c>
      <c r="E366" s="1" t="s">
        <v>10</v>
      </c>
      <c r="F366" s="4">
        <v>14714.885</v>
      </c>
      <c r="G366" s="4">
        <v>16631.331</v>
      </c>
      <c r="H366" s="4">
        <v>21327.237</v>
      </c>
      <c r="I366" s="4">
        <v>24778.371</v>
      </c>
      <c r="J366" s="4">
        <v>27394.926</v>
      </c>
      <c r="K366" s="4">
        <v>29922.073</v>
      </c>
      <c r="L366" s="4">
        <v>31091.707</v>
      </c>
      <c r="M366" s="4">
        <v>32488.102</v>
      </c>
      <c r="N366" s="4">
        <v>32886.121</v>
      </c>
      <c r="O366" s="4">
        <v>30161.676</v>
      </c>
      <c r="P366" s="4">
        <v>29803.274</v>
      </c>
    </row>
    <row r="367" spans="1:16">
      <c r="A367" s="1" t="s">
        <v>71</v>
      </c>
      <c r="B367" s="1" t="s">
        <v>51</v>
      </c>
      <c r="C367" s="1" t="s">
        <v>8</v>
      </c>
      <c r="D367" s="1" t="s">
        <v>86</v>
      </c>
      <c r="E367" s="1" t="s">
        <v>10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86</v>
      </c>
      <c r="E368" s="1" t="s">
        <v>10</v>
      </c>
      <c r="F368" s="4">
        <v>14714.885</v>
      </c>
      <c r="G368" s="4">
        <v>16631.331</v>
      </c>
      <c r="H368" s="4">
        <v>20191.236</v>
      </c>
      <c r="I368" s="4">
        <v>22132.457</v>
      </c>
      <c r="J368" s="4">
        <v>22938.441</v>
      </c>
      <c r="K368" s="4">
        <v>23782.056</v>
      </c>
      <c r="L368" s="4">
        <v>23366.497</v>
      </c>
      <c r="M368" s="4">
        <v>23097.623</v>
      </c>
      <c r="N368" s="4">
        <v>22891.425</v>
      </c>
      <c r="O368" s="4">
        <v>20535.84</v>
      </c>
      <c r="P368" s="4">
        <v>19668.32</v>
      </c>
    </row>
    <row r="369" spans="1:16">
      <c r="A369" s="1" t="s">
        <v>71</v>
      </c>
      <c r="B369" s="1" t="s">
        <v>22</v>
      </c>
      <c r="C369" s="1" t="s">
        <v>8</v>
      </c>
      <c r="D369" s="1" t="s">
        <v>86</v>
      </c>
      <c r="E369" s="1" t="s">
        <v>10</v>
      </c>
      <c r="F369" s="4">
        <v>14714.885</v>
      </c>
      <c r="G369" s="4">
        <v>16631.331</v>
      </c>
      <c r="H369" s="4">
        <v>17881.404</v>
      </c>
      <c r="I369" s="4">
        <v>18297.774</v>
      </c>
      <c r="J369" s="4">
        <v>16984.611</v>
      </c>
      <c r="K369" s="4">
        <v>15373.078</v>
      </c>
      <c r="L369" s="4">
        <v>14468.935</v>
      </c>
      <c r="M369" s="4">
        <v>14119.706</v>
      </c>
      <c r="N369" s="4">
        <v>14107.74</v>
      </c>
      <c r="O369" s="4">
        <v>13661.701</v>
      </c>
      <c r="P369" s="4">
        <v>13356.282</v>
      </c>
    </row>
    <row r="370" spans="1:16">
      <c r="A370" s="1" t="s">
        <v>71</v>
      </c>
      <c r="B370" s="1" t="s">
        <v>23</v>
      </c>
      <c r="C370" s="1" t="s">
        <v>8</v>
      </c>
      <c r="D370" s="1" t="s">
        <v>86</v>
      </c>
      <c r="E370" s="1" t="s">
        <v>10</v>
      </c>
      <c r="F370" s="4">
        <v>14714.885</v>
      </c>
      <c r="G370" s="4">
        <v>16631.331</v>
      </c>
      <c r="H370" s="4">
        <v>17751.422</v>
      </c>
      <c r="I370" s="4">
        <v>18130.878</v>
      </c>
      <c r="J370" s="4">
        <v>16814.113</v>
      </c>
      <c r="K370" s="4">
        <v>15138.748</v>
      </c>
      <c r="L370" s="4">
        <v>13556.255</v>
      </c>
      <c r="M370" s="4">
        <v>12627.2</v>
      </c>
      <c r="N370" s="4">
        <v>11718.029</v>
      </c>
      <c r="O370" s="4">
        <v>10439.701</v>
      </c>
      <c r="P370" s="4">
        <v>9794.21</v>
      </c>
    </row>
    <row r="371" spans="1:16">
      <c r="A371" s="1" t="s">
        <v>71</v>
      </c>
      <c r="B371" s="1" t="s">
        <v>24</v>
      </c>
      <c r="C371" s="1" t="s">
        <v>8</v>
      </c>
      <c r="D371" s="1" t="s">
        <v>86</v>
      </c>
      <c r="E371" s="1" t="s">
        <v>10</v>
      </c>
      <c r="F371" s="4">
        <v>14714.885</v>
      </c>
      <c r="G371" s="4">
        <v>16631.331</v>
      </c>
      <c r="H371" s="4">
        <v>17316.2</v>
      </c>
      <c r="I371" s="4">
        <v>17635.705</v>
      </c>
      <c r="J371" s="4">
        <v>16394.664</v>
      </c>
      <c r="K371" s="4">
        <v>14824.397</v>
      </c>
      <c r="L371" s="4">
        <v>11851.886</v>
      </c>
      <c r="M371" s="4">
        <v>10071.754</v>
      </c>
      <c r="N371" s="4">
        <v>9556.598</v>
      </c>
      <c r="O371" s="4">
        <v>8964.055</v>
      </c>
      <c r="P371" s="4">
        <v>8505.243</v>
      </c>
    </row>
    <row r="372" spans="1:16">
      <c r="A372" s="1" t="s">
        <v>71</v>
      </c>
      <c r="B372" s="1" t="s">
        <v>25</v>
      </c>
      <c r="C372" s="1" t="s">
        <v>8</v>
      </c>
      <c r="D372" s="1" t="s">
        <v>86</v>
      </c>
      <c r="E372" s="1" t="s">
        <v>10</v>
      </c>
      <c r="F372" s="4">
        <v>14714.885</v>
      </c>
      <c r="G372" s="4">
        <v>16631.331</v>
      </c>
      <c r="H372" s="4">
        <v>16761.917</v>
      </c>
      <c r="I372" s="4">
        <v>16607.107</v>
      </c>
      <c r="J372" s="4">
        <v>15382.44</v>
      </c>
      <c r="K372" s="4">
        <v>14117.202</v>
      </c>
      <c r="L372" s="4">
        <v>10938.519</v>
      </c>
      <c r="M372" s="4">
        <v>9040.109</v>
      </c>
      <c r="N372" s="4">
        <v>7995.304</v>
      </c>
      <c r="O372" s="4">
        <v>7178.216</v>
      </c>
      <c r="P372" s="4">
        <v>6774.003</v>
      </c>
    </row>
    <row r="373" spans="1:16">
      <c r="A373" s="1" t="s">
        <v>71</v>
      </c>
      <c r="B373" s="1" t="s">
        <v>26</v>
      </c>
      <c r="C373" s="1" t="s">
        <v>8</v>
      </c>
      <c r="D373" s="1" t="s">
        <v>86</v>
      </c>
      <c r="E373" s="1" t="s">
        <v>10</v>
      </c>
      <c r="F373" s="4">
        <v>14714.885</v>
      </c>
      <c r="G373" s="4">
        <v>16631.331</v>
      </c>
      <c r="H373" s="4">
        <v>16739.771</v>
      </c>
      <c r="I373" s="4">
        <v>16259.234</v>
      </c>
      <c r="J373" s="4">
        <v>15001.516</v>
      </c>
      <c r="K373" s="4">
        <v>13124.839</v>
      </c>
      <c r="L373" s="4">
        <v>9253.794</v>
      </c>
      <c r="M373" s="4">
        <v>6387.735</v>
      </c>
      <c r="N373" s="4">
        <v>4710.441</v>
      </c>
      <c r="O373" s="4">
        <v>3686.792</v>
      </c>
      <c r="P373" s="4">
        <v>2931.04</v>
      </c>
    </row>
    <row r="374" spans="1:16">
      <c r="A374" s="1" t="s">
        <v>71</v>
      </c>
      <c r="B374" s="1" t="s">
        <v>27</v>
      </c>
      <c r="C374" s="1" t="s">
        <v>8</v>
      </c>
      <c r="D374" s="1" t="s">
        <v>86</v>
      </c>
      <c r="E374" s="1" t="s">
        <v>10</v>
      </c>
      <c r="F374" s="4">
        <v>14714.885</v>
      </c>
      <c r="G374" s="4">
        <v>16631.331</v>
      </c>
      <c r="H374" s="4">
        <v>15215.395</v>
      </c>
      <c r="I374" s="4">
        <v>14436.354</v>
      </c>
      <c r="J374" s="4">
        <v>12875.632</v>
      </c>
      <c r="K374" s="4">
        <v>11224.57</v>
      </c>
      <c r="L374" s="4">
        <v>8350.19</v>
      </c>
      <c r="M374" s="4">
        <v>7042.59</v>
      </c>
      <c r="N374" s="4">
        <v>5830.559</v>
      </c>
      <c r="O374" s="4">
        <v>4364.547</v>
      </c>
      <c r="P374" s="4">
        <v>3396.648</v>
      </c>
    </row>
    <row r="375" spans="1:16">
      <c r="A375" s="1" t="s">
        <v>71</v>
      </c>
      <c r="B375" s="1" t="s">
        <v>28</v>
      </c>
      <c r="C375" s="1" t="s">
        <v>8</v>
      </c>
      <c r="D375" s="1" t="s">
        <v>86</v>
      </c>
      <c r="E375" s="1" t="s">
        <v>10</v>
      </c>
      <c r="F375" s="4">
        <v>19223.612</v>
      </c>
      <c r="G375" s="4">
        <v>16209.99</v>
      </c>
      <c r="H375" s="4">
        <v>19467.03</v>
      </c>
      <c r="I375" s="4">
        <v>18256.8</v>
      </c>
      <c r="J375" s="4">
        <v>16784.42</v>
      </c>
      <c r="K375" s="4">
        <v>15313.97</v>
      </c>
      <c r="L375" s="4">
        <v>14781.37</v>
      </c>
      <c r="M375" s="4">
        <v>13825.58</v>
      </c>
      <c r="N375" s="4">
        <v>13010.07</v>
      </c>
      <c r="O375" s="4">
        <v>11435.17</v>
      </c>
      <c r="P375" s="4">
        <v>10624.34</v>
      </c>
    </row>
    <row r="376" spans="1:16">
      <c r="A376" s="1" t="s">
        <v>71</v>
      </c>
      <c r="B376" s="1" t="s">
        <v>30</v>
      </c>
      <c r="C376" s="1" t="s">
        <v>8</v>
      </c>
      <c r="D376" s="1" t="s">
        <v>86</v>
      </c>
      <c r="E376" s="1" t="s">
        <v>10</v>
      </c>
      <c r="F376" s="4">
        <v>19223.612</v>
      </c>
      <c r="G376" s="4">
        <v>16217.42</v>
      </c>
      <c r="H376" s="4">
        <v>19704.4</v>
      </c>
      <c r="I376" s="4">
        <v>20608.23</v>
      </c>
      <c r="J376" s="4">
        <v>22328.2</v>
      </c>
      <c r="K376" s="4">
        <v>25211.7</v>
      </c>
      <c r="L376" s="4">
        <v>26921.54</v>
      </c>
      <c r="M376" s="4">
        <v>27433.07</v>
      </c>
      <c r="N376" s="4">
        <v>26651.61</v>
      </c>
      <c r="O376" s="4">
        <v>24159.62</v>
      </c>
      <c r="P376" s="4">
        <v>23116.13</v>
      </c>
    </row>
    <row r="377" spans="1:16">
      <c r="A377" s="1" t="s">
        <v>71</v>
      </c>
      <c r="B377" s="1" t="s">
        <v>32</v>
      </c>
      <c r="C377" s="1" t="s">
        <v>8</v>
      </c>
      <c r="D377" s="1" t="s">
        <v>86</v>
      </c>
      <c r="E377" s="1" t="s">
        <v>10</v>
      </c>
      <c r="F377" s="4">
        <v>14714.885</v>
      </c>
      <c r="G377" s="4">
        <v>16631.331</v>
      </c>
      <c r="H377" s="4">
        <v>21273.129</v>
      </c>
      <c r="I377" s="4">
        <v>24638.274</v>
      </c>
      <c r="J377" s="4">
        <v>27203.713</v>
      </c>
      <c r="K377" s="4">
        <v>29640.518</v>
      </c>
      <c r="L377" s="4">
        <v>30662.943</v>
      </c>
      <c r="M377" s="4">
        <v>31808.544</v>
      </c>
      <c r="N377" s="4">
        <v>31898.903</v>
      </c>
      <c r="O377" s="4">
        <v>28974.643</v>
      </c>
      <c r="P377" s="4">
        <v>28364.917</v>
      </c>
    </row>
    <row r="378" spans="1:16">
      <c r="A378" s="1" t="s">
        <v>71</v>
      </c>
      <c r="B378" s="1" t="s">
        <v>33</v>
      </c>
      <c r="C378" s="1" t="s">
        <v>8</v>
      </c>
      <c r="D378" s="1" t="s">
        <v>86</v>
      </c>
      <c r="E378" s="1" t="s">
        <v>10</v>
      </c>
      <c r="F378" s="4">
        <v>14714.885</v>
      </c>
      <c r="G378" s="4">
        <v>16631.331</v>
      </c>
      <c r="H378" s="4">
        <v>21266.113</v>
      </c>
      <c r="I378" s="4">
        <v>24654.832</v>
      </c>
      <c r="J378" s="4">
        <v>27213.072</v>
      </c>
      <c r="K378" s="4">
        <v>29621.564</v>
      </c>
      <c r="L378" s="4">
        <v>30593.592</v>
      </c>
      <c r="M378" s="4">
        <v>31679.694</v>
      </c>
      <c r="N378" s="4">
        <v>31539.773</v>
      </c>
      <c r="O378" s="4">
        <v>28281.635</v>
      </c>
      <c r="P378" s="4">
        <v>27556.053</v>
      </c>
    </row>
    <row r="379" spans="1:16">
      <c r="A379" s="1" t="s">
        <v>71</v>
      </c>
      <c r="B379" s="1" t="s">
        <v>34</v>
      </c>
      <c r="C379" s="1" t="s">
        <v>8</v>
      </c>
      <c r="D379" s="1" t="s">
        <v>86</v>
      </c>
      <c r="E379" s="1" t="s">
        <v>10</v>
      </c>
      <c r="F379" s="4">
        <v>14714.885</v>
      </c>
      <c r="G379" s="4">
        <v>16631.331</v>
      </c>
      <c r="H379" s="4">
        <v>21310.946</v>
      </c>
      <c r="I379" s="4">
        <v>24751.593</v>
      </c>
      <c r="J379" s="4">
        <v>27350.142</v>
      </c>
      <c r="K379" s="4">
        <v>29846.313</v>
      </c>
      <c r="L379" s="4">
        <v>30918.068</v>
      </c>
      <c r="M379" s="4">
        <v>32299.807</v>
      </c>
      <c r="N379" s="4">
        <v>32982.02</v>
      </c>
      <c r="O379" s="4">
        <v>31109.282</v>
      </c>
      <c r="P379" s="4">
        <v>31394.666</v>
      </c>
    </row>
    <row r="380" spans="1:16">
      <c r="A380" s="1" t="s">
        <v>71</v>
      </c>
      <c r="B380" s="1" t="s">
        <v>35</v>
      </c>
      <c r="C380" s="1" t="s">
        <v>8</v>
      </c>
      <c r="D380" s="1" t="s">
        <v>86</v>
      </c>
      <c r="E380" s="1" t="s">
        <v>10</v>
      </c>
      <c r="F380" s="4">
        <v>14714.885</v>
      </c>
      <c r="G380" s="4">
        <v>16631.331</v>
      </c>
      <c r="H380" s="4">
        <v>21235.893</v>
      </c>
      <c r="I380" s="4">
        <v>24595.049</v>
      </c>
      <c r="J380" s="4">
        <v>27114.387</v>
      </c>
      <c r="K380" s="4">
        <v>29461.724</v>
      </c>
      <c r="L380" s="4">
        <v>30313.483</v>
      </c>
      <c r="M380" s="4">
        <v>31428.049</v>
      </c>
      <c r="N380" s="4">
        <v>31823.287</v>
      </c>
      <c r="O380" s="4">
        <v>29612.354</v>
      </c>
      <c r="P380" s="4">
        <v>29474.442</v>
      </c>
    </row>
    <row r="381" spans="1:16">
      <c r="A381" s="1" t="s">
        <v>71</v>
      </c>
      <c r="B381" s="1" t="s">
        <v>36</v>
      </c>
      <c r="C381" s="1" t="s">
        <v>8</v>
      </c>
      <c r="D381" s="1" t="s">
        <v>86</v>
      </c>
      <c r="E381" s="1" t="s">
        <v>10</v>
      </c>
      <c r="F381" s="4">
        <v>14714.885</v>
      </c>
      <c r="G381" s="4">
        <v>16631.331</v>
      </c>
      <c r="H381" s="4">
        <v>20176.911</v>
      </c>
      <c r="I381" s="4">
        <v>22072.739</v>
      </c>
      <c r="J381" s="4">
        <v>22842.495</v>
      </c>
      <c r="K381" s="4">
        <v>23688.524</v>
      </c>
      <c r="L381" s="4">
        <v>23304.675</v>
      </c>
      <c r="M381" s="4">
        <v>22928.98</v>
      </c>
      <c r="N381" s="4">
        <v>22667.101</v>
      </c>
      <c r="O381" s="4">
        <v>20102.52</v>
      </c>
      <c r="P381" s="4">
        <v>19458.353</v>
      </c>
    </row>
    <row r="382" spans="1:16">
      <c r="A382" s="1" t="s">
        <v>71</v>
      </c>
      <c r="B382" s="1" t="s">
        <v>37</v>
      </c>
      <c r="C382" s="1" t="s">
        <v>8</v>
      </c>
      <c r="D382" s="1" t="s">
        <v>86</v>
      </c>
      <c r="E382" s="1" t="s">
        <v>10</v>
      </c>
      <c r="F382" s="4">
        <v>14714.885</v>
      </c>
      <c r="G382" s="4">
        <v>16631.331</v>
      </c>
      <c r="H382" s="4">
        <v>21174.089</v>
      </c>
      <c r="I382" s="4">
        <v>24439.503</v>
      </c>
      <c r="J382" s="4">
        <v>26898.821</v>
      </c>
      <c r="K382" s="4">
        <v>29117.342</v>
      </c>
      <c r="L382" s="4">
        <v>29809.086</v>
      </c>
      <c r="M382" s="4">
        <v>30768.405</v>
      </c>
      <c r="N382" s="4">
        <v>31041.237</v>
      </c>
      <c r="O382" s="4">
        <v>28735.022</v>
      </c>
      <c r="P382" s="4">
        <v>28732.579</v>
      </c>
    </row>
    <row r="383" spans="1:16">
      <c r="A383" s="1" t="s">
        <v>71</v>
      </c>
      <c r="B383" s="1" t="s">
        <v>38</v>
      </c>
      <c r="C383" s="1" t="s">
        <v>8</v>
      </c>
      <c r="D383" s="1" t="s">
        <v>86</v>
      </c>
      <c r="E383" s="1" t="s">
        <v>10</v>
      </c>
      <c r="F383" s="4">
        <v>14714.885</v>
      </c>
      <c r="G383" s="4">
        <v>16631.331</v>
      </c>
      <c r="H383" s="4">
        <v>16663.324</v>
      </c>
      <c r="I383" s="4">
        <v>16698.804</v>
      </c>
      <c r="J383" s="4">
        <v>15659.302</v>
      </c>
      <c r="K383" s="4">
        <v>13477.09</v>
      </c>
      <c r="L383" s="4">
        <v>9215.579</v>
      </c>
      <c r="M383" s="4">
        <v>5992.129</v>
      </c>
      <c r="N383" s="4">
        <v>4739.526</v>
      </c>
      <c r="O383" s="4">
        <v>4682.7</v>
      </c>
      <c r="P383" s="4">
        <v>4847.241</v>
      </c>
    </row>
    <row r="384" spans="1:16">
      <c r="A384" s="1" t="s">
        <v>71</v>
      </c>
      <c r="B384" s="1" t="s">
        <v>76</v>
      </c>
      <c r="C384" s="1" t="s">
        <v>8</v>
      </c>
      <c r="D384" s="1" t="s">
        <v>86</v>
      </c>
      <c r="E384" s="1" t="s">
        <v>10</v>
      </c>
      <c r="F384" s="4">
        <v>14714.885</v>
      </c>
      <c r="G384" s="4">
        <v>16631.331</v>
      </c>
      <c r="H384" s="4">
        <v>16767.001</v>
      </c>
      <c r="I384" s="4">
        <v>16903.915</v>
      </c>
      <c r="J384" s="4">
        <v>16231.794</v>
      </c>
      <c r="K384" s="4">
        <v>14405.046</v>
      </c>
      <c r="L384" s="4">
        <v>10194.768</v>
      </c>
      <c r="M384" s="4">
        <v>6346.055</v>
      </c>
      <c r="N384" s="4">
        <v>3156.202</v>
      </c>
      <c r="O384" s="4">
        <v>1822.588</v>
      </c>
      <c r="P384" s="4">
        <v>1834.054</v>
      </c>
    </row>
    <row r="385" spans="1:16">
      <c r="A385" s="1" t="s">
        <v>71</v>
      </c>
      <c r="B385" s="1" t="s">
        <v>52</v>
      </c>
      <c r="C385" s="1" t="s">
        <v>8</v>
      </c>
      <c r="D385" s="1" t="s">
        <v>86</v>
      </c>
      <c r="E385" s="1" t="s">
        <v>10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86</v>
      </c>
      <c r="E386" s="1" t="s">
        <v>10</v>
      </c>
      <c r="F386" s="4">
        <v>13949.697263614</v>
      </c>
      <c r="G386" s="4">
        <v>15175.2155235329</v>
      </c>
      <c r="H386" s="4">
        <v>19379.4793519068</v>
      </c>
      <c r="I386" s="4">
        <v>23277.2882670786</v>
      </c>
      <c r="J386" s="4">
        <v>26482.5886362318</v>
      </c>
      <c r="K386" s="4">
        <v>30011.720745432</v>
      </c>
      <c r="L386" s="4">
        <v>31922.5771175714</v>
      </c>
      <c r="M386" s="4">
        <v>33873.5169272775</v>
      </c>
      <c r="N386" s="4">
        <v>35413.6029600534</v>
      </c>
      <c r="O386" s="4">
        <v>36525.272087611</v>
      </c>
      <c r="P386" s="4">
        <v>37404.889597428</v>
      </c>
    </row>
    <row r="387" spans="1:16">
      <c r="A387" s="1" t="s">
        <v>77</v>
      </c>
      <c r="B387" s="1" t="s">
        <v>11</v>
      </c>
      <c r="C387" s="1" t="s">
        <v>8</v>
      </c>
      <c r="D387" s="1" t="s">
        <v>86</v>
      </c>
      <c r="E387" s="1" t="s">
        <v>10</v>
      </c>
      <c r="F387" s="4">
        <v>13949.697263614</v>
      </c>
      <c r="G387" s="4">
        <v>15135.2392496858</v>
      </c>
      <c r="H387" s="4">
        <v>15360.9091964853</v>
      </c>
      <c r="I387" s="4">
        <v>14804.8363290389</v>
      </c>
      <c r="J387" s="4">
        <v>13139.2105405818</v>
      </c>
      <c r="K387" s="4">
        <v>9917.23808966301</v>
      </c>
      <c r="L387" s="4">
        <v>7936.01368297661</v>
      </c>
      <c r="M387" s="4">
        <v>7219.46603381643</v>
      </c>
      <c r="N387" s="4">
        <v>6093.27120742597</v>
      </c>
      <c r="O387" s="4">
        <v>5910.46806675982</v>
      </c>
      <c r="P387" s="4">
        <v>5548.29566148768</v>
      </c>
    </row>
    <row r="388" spans="1:16">
      <c r="A388" s="1" t="s">
        <v>77</v>
      </c>
      <c r="B388" s="1" t="s">
        <v>12</v>
      </c>
      <c r="C388" s="1" t="s">
        <v>8</v>
      </c>
      <c r="D388" s="1" t="s">
        <v>86</v>
      </c>
      <c r="E388" s="1" t="s">
        <v>10</v>
      </c>
      <c r="F388" s="4">
        <v>13949.697263614</v>
      </c>
      <c r="G388" s="4">
        <v>15175.2155235329</v>
      </c>
      <c r="H388" s="4">
        <v>14440.7735275365</v>
      </c>
      <c r="I388" s="4">
        <v>14298.3209995791</v>
      </c>
      <c r="J388" s="4">
        <v>12198.7819448801</v>
      </c>
      <c r="K388" s="4">
        <v>7606.32751904806</v>
      </c>
      <c r="L388" s="4">
        <v>3849.28702276912</v>
      </c>
      <c r="M388" s="4">
        <v>1809.1549983074</v>
      </c>
      <c r="N388" s="4">
        <v>1317.00852113279</v>
      </c>
      <c r="O388" s="4">
        <v>1180.7069144718</v>
      </c>
      <c r="P388" s="4">
        <v>1074.11656022708</v>
      </c>
    </row>
    <row r="389" spans="1:16">
      <c r="A389" s="1" t="s">
        <v>77</v>
      </c>
      <c r="B389" s="1" t="s">
        <v>13</v>
      </c>
      <c r="C389" s="1" t="s">
        <v>8</v>
      </c>
      <c r="D389" s="1" t="s">
        <v>86</v>
      </c>
      <c r="E389" s="1" t="s">
        <v>10</v>
      </c>
      <c r="F389" s="4">
        <v>13949.697263614</v>
      </c>
      <c r="G389" s="4">
        <v>15175.2155235329</v>
      </c>
      <c r="H389" s="4">
        <v>15671.1235929481</v>
      </c>
      <c r="I389" s="4">
        <v>15197.3240418207</v>
      </c>
      <c r="J389" s="4">
        <v>13804.4658205847</v>
      </c>
      <c r="K389" s="4">
        <v>11061.6380373592</v>
      </c>
      <c r="L389" s="4">
        <v>9200.7328348096</v>
      </c>
      <c r="M389" s="4">
        <v>8508.87998733416</v>
      </c>
      <c r="N389" s="4">
        <v>7106.15873688879</v>
      </c>
      <c r="O389" s="4">
        <v>7262.96241957426</v>
      </c>
      <c r="P389" s="4">
        <v>6469.09932757427</v>
      </c>
    </row>
    <row r="390" spans="1:16">
      <c r="A390" s="1" t="s">
        <v>77</v>
      </c>
      <c r="B390" s="1" t="s">
        <v>14</v>
      </c>
      <c r="C390" s="1" t="s">
        <v>8</v>
      </c>
      <c r="D390" s="1" t="s">
        <v>86</v>
      </c>
      <c r="E390" s="1" t="s">
        <v>10</v>
      </c>
      <c r="F390" s="4">
        <v>13949.697263614</v>
      </c>
      <c r="G390" s="4">
        <v>15887.4257050458</v>
      </c>
      <c r="H390" s="4">
        <v>15652.2590052067</v>
      </c>
      <c r="I390" s="4">
        <v>15212.6358790505</v>
      </c>
      <c r="J390" s="4">
        <v>13851.6429818001</v>
      </c>
      <c r="K390" s="4">
        <v>11098.2699946168</v>
      </c>
      <c r="L390" s="4">
        <v>9316.1384275578</v>
      </c>
      <c r="M390" s="4">
        <v>8861.49755426741</v>
      </c>
      <c r="N390" s="4">
        <v>8464.54965052938</v>
      </c>
      <c r="O390" s="4">
        <v>8501.54085027346</v>
      </c>
      <c r="P390" s="4">
        <v>8764.51864772637</v>
      </c>
    </row>
    <row r="391" spans="1:16">
      <c r="A391" s="1" t="s">
        <v>77</v>
      </c>
      <c r="B391" s="1" t="s">
        <v>15</v>
      </c>
      <c r="C391" s="1" t="s">
        <v>8</v>
      </c>
      <c r="D391" s="1" t="s">
        <v>86</v>
      </c>
      <c r="E391" s="1" t="s">
        <v>10</v>
      </c>
      <c r="F391" s="4">
        <v>13949.697263614</v>
      </c>
      <c r="G391" s="4">
        <v>15175.2155235329</v>
      </c>
      <c r="H391" s="4">
        <v>15365.0106464015</v>
      </c>
      <c r="I391" s="4">
        <v>15110.5809974579</v>
      </c>
      <c r="J391" s="4">
        <v>13193.0464407579</v>
      </c>
      <c r="K391" s="4">
        <v>10272.3610814449</v>
      </c>
      <c r="L391" s="4">
        <v>6420.38290666561</v>
      </c>
      <c r="M391" s="4">
        <v>4891.57860126003</v>
      </c>
      <c r="N391" s="4">
        <v>3757.91238353775</v>
      </c>
      <c r="O391" s="4">
        <v>3531.21169917006</v>
      </c>
      <c r="P391" s="4">
        <v>3504.81066958475</v>
      </c>
    </row>
    <row r="392" spans="1:16">
      <c r="A392" s="1" t="s">
        <v>77</v>
      </c>
      <c r="B392" s="1" t="s">
        <v>16</v>
      </c>
      <c r="C392" s="1" t="s">
        <v>8</v>
      </c>
      <c r="D392" s="1" t="s">
        <v>86</v>
      </c>
      <c r="E392" s="1" t="s">
        <v>10</v>
      </c>
      <c r="F392" s="4">
        <v>13949.697263614</v>
      </c>
      <c r="G392" s="4">
        <v>15887.4257050458</v>
      </c>
      <c r="H392" s="4">
        <v>14450.6346797524</v>
      </c>
      <c r="I392" s="4">
        <v>14397.1754807659</v>
      </c>
      <c r="J392" s="4">
        <v>12563.0049784881</v>
      </c>
      <c r="K392" s="4">
        <v>9579.08428216458</v>
      </c>
      <c r="L392" s="4">
        <v>6005.31349513883</v>
      </c>
      <c r="M392" s="4">
        <v>4128.92759339734</v>
      </c>
      <c r="N392" s="4">
        <v>3021.56555469842</v>
      </c>
      <c r="O392" s="4">
        <v>2521.72358688912</v>
      </c>
      <c r="P392" s="4">
        <v>2523.87550261481</v>
      </c>
    </row>
    <row r="393" spans="1:16">
      <c r="A393" s="1" t="s">
        <v>77</v>
      </c>
      <c r="B393" s="1" t="s">
        <v>17</v>
      </c>
      <c r="C393" s="1" t="s">
        <v>8</v>
      </c>
      <c r="D393" s="1" t="s">
        <v>86</v>
      </c>
      <c r="E393" s="1" t="s">
        <v>10</v>
      </c>
      <c r="F393" s="4">
        <v>13949.697263614</v>
      </c>
      <c r="G393" s="4">
        <v>15135.2392496858</v>
      </c>
      <c r="H393" s="4">
        <v>14234.9904469986</v>
      </c>
      <c r="I393" s="4">
        <v>13446.4441304433</v>
      </c>
      <c r="J393" s="4">
        <v>11421.8289179816</v>
      </c>
      <c r="K393" s="4">
        <v>7270.5786418264</v>
      </c>
      <c r="L393" s="4">
        <v>4411.92188949864</v>
      </c>
      <c r="M393" s="4">
        <v>2376.19493766404</v>
      </c>
      <c r="N393" s="4">
        <v>1154.16883517953</v>
      </c>
      <c r="O393" s="4">
        <v>991.94311337269</v>
      </c>
      <c r="P393" s="4">
        <v>900.625584700128</v>
      </c>
    </row>
    <row r="394" spans="1:16">
      <c r="A394" s="1" t="s">
        <v>77</v>
      </c>
      <c r="B394" s="1" t="s">
        <v>18</v>
      </c>
      <c r="C394" s="1" t="s">
        <v>8</v>
      </c>
      <c r="D394" s="1" t="s">
        <v>86</v>
      </c>
      <c r="E394" s="1" t="s">
        <v>10</v>
      </c>
      <c r="F394" s="4">
        <v>13949.697263614</v>
      </c>
      <c r="G394" s="4">
        <v>15175.2155235329</v>
      </c>
      <c r="H394" s="4">
        <v>18226.9715389467</v>
      </c>
      <c r="I394" s="4">
        <v>20769.8782334863</v>
      </c>
      <c r="J394" s="4">
        <v>20802.1007708546</v>
      </c>
      <c r="K394" s="4">
        <v>18876.2216821629</v>
      </c>
      <c r="L394" s="4">
        <v>16050.041852967</v>
      </c>
      <c r="M394" s="4">
        <v>14270.7073250423</v>
      </c>
      <c r="N394" s="4">
        <v>14203.2531069178</v>
      </c>
      <c r="O394" s="4">
        <v>12511.4784488242</v>
      </c>
      <c r="P394" s="4">
        <v>11490.4422094708</v>
      </c>
    </row>
    <row r="395" spans="1:16">
      <c r="A395" s="1" t="s">
        <v>77</v>
      </c>
      <c r="B395" s="1" t="s">
        <v>19</v>
      </c>
      <c r="C395" s="1" t="s">
        <v>8</v>
      </c>
      <c r="D395" s="1" t="s">
        <v>86</v>
      </c>
      <c r="E395" s="1" t="s">
        <v>10</v>
      </c>
      <c r="F395" s="4">
        <v>13949.697263614</v>
      </c>
      <c r="G395" s="4">
        <v>15135.2392496858</v>
      </c>
      <c r="H395" s="4">
        <v>17629.6225894671</v>
      </c>
      <c r="I395" s="4">
        <v>19615.1126534125</v>
      </c>
      <c r="J395" s="4">
        <v>19579.8754544631</v>
      </c>
      <c r="K395" s="4">
        <v>17973.9696230445</v>
      </c>
      <c r="L395" s="4">
        <v>15452.6755594295</v>
      </c>
      <c r="M395" s="4">
        <v>13776.5759024755</v>
      </c>
      <c r="N395" s="4">
        <v>13408.6987293151</v>
      </c>
      <c r="O395" s="4">
        <v>11251.8192737847</v>
      </c>
      <c r="P395" s="4">
        <v>10360.768767651</v>
      </c>
    </row>
    <row r="396" spans="1:16">
      <c r="A396" s="1" t="s">
        <v>77</v>
      </c>
      <c r="B396" s="1" t="s">
        <v>20</v>
      </c>
      <c r="C396" s="1" t="s">
        <v>8</v>
      </c>
      <c r="D396" s="1" t="s">
        <v>86</v>
      </c>
      <c r="E396" s="1" t="s">
        <v>10</v>
      </c>
      <c r="F396" s="4">
        <v>13949.697263614</v>
      </c>
      <c r="G396" s="4">
        <v>15175.2155235329</v>
      </c>
      <c r="H396" s="4">
        <v>17956.4184557093</v>
      </c>
      <c r="I396" s="4">
        <v>20592.6423317269</v>
      </c>
      <c r="J396" s="4">
        <v>20845.3533781382</v>
      </c>
      <c r="K396" s="4">
        <v>19054.2881555937</v>
      </c>
      <c r="L396" s="4">
        <v>16082.0118125447</v>
      </c>
      <c r="M396" s="4">
        <v>13814.1065369498</v>
      </c>
      <c r="N396" s="4">
        <v>12460.221972627</v>
      </c>
      <c r="O396" s="4">
        <v>9581.55607645184</v>
      </c>
      <c r="P396" s="4">
        <v>8241.44646652008</v>
      </c>
    </row>
    <row r="397" spans="1:16">
      <c r="A397" s="1" t="s">
        <v>77</v>
      </c>
      <c r="B397" s="1" t="s">
        <v>21</v>
      </c>
      <c r="C397" s="1" t="s">
        <v>8</v>
      </c>
      <c r="D397" s="1" t="s">
        <v>86</v>
      </c>
      <c r="E397" s="1" t="s">
        <v>10</v>
      </c>
      <c r="F397" s="4">
        <v>13949.697263614</v>
      </c>
      <c r="G397" s="4">
        <v>15135.2392496858</v>
      </c>
      <c r="H397" s="4">
        <v>18352.2025791132</v>
      </c>
      <c r="I397" s="4">
        <v>20935.3519099163</v>
      </c>
      <c r="J397" s="4">
        <v>22370.487117238</v>
      </c>
      <c r="K397" s="4">
        <v>23167.8100037429</v>
      </c>
      <c r="L397" s="4">
        <v>23522.7287270655</v>
      </c>
      <c r="M397" s="4">
        <v>23664.2132706637</v>
      </c>
      <c r="N397" s="4">
        <v>23480.6340412166</v>
      </c>
      <c r="O397" s="4">
        <v>23233.8039674044</v>
      </c>
      <c r="P397" s="4">
        <v>22749.6061300341</v>
      </c>
    </row>
    <row r="398" spans="1:16">
      <c r="A398" s="1" t="s">
        <v>77</v>
      </c>
      <c r="B398" s="1" t="s">
        <v>22</v>
      </c>
      <c r="C398" s="1" t="s">
        <v>8</v>
      </c>
      <c r="D398" s="1" t="s">
        <v>86</v>
      </c>
      <c r="E398" s="1" t="s">
        <v>10</v>
      </c>
      <c r="F398" s="4">
        <v>13949.697263614</v>
      </c>
      <c r="G398" s="4">
        <v>15175.2155235329</v>
      </c>
      <c r="H398" s="4">
        <v>18113.4290001396</v>
      </c>
      <c r="I398" s="4">
        <v>20520.9497384146</v>
      </c>
      <c r="J398" s="4">
        <v>20384.571357767</v>
      </c>
      <c r="K398" s="4">
        <v>18580.9193028151</v>
      </c>
      <c r="L398" s="4">
        <v>15387.8915253735</v>
      </c>
      <c r="M398" s="4">
        <v>14039.3694682459</v>
      </c>
      <c r="N398" s="4">
        <v>14166.2530065137</v>
      </c>
      <c r="O398" s="4">
        <v>12678.1396693079</v>
      </c>
      <c r="P398" s="4">
        <v>11826.2456389056</v>
      </c>
    </row>
    <row r="399" spans="1:16">
      <c r="A399" s="1" t="s">
        <v>77</v>
      </c>
      <c r="B399" s="1" t="s">
        <v>23</v>
      </c>
      <c r="C399" s="1" t="s">
        <v>8</v>
      </c>
      <c r="D399" s="1" t="s">
        <v>86</v>
      </c>
      <c r="E399" s="1" t="s">
        <v>10</v>
      </c>
      <c r="F399" s="4">
        <v>13949.697263614</v>
      </c>
      <c r="G399" s="4">
        <v>15175.2155235329</v>
      </c>
      <c r="H399" s="4">
        <v>18222.102380936</v>
      </c>
      <c r="I399" s="4">
        <v>20746.6292140366</v>
      </c>
      <c r="J399" s="4">
        <v>20663.4145538566</v>
      </c>
      <c r="K399" s="4">
        <v>18806.9910016219</v>
      </c>
      <c r="L399" s="4">
        <v>15602.7675496822</v>
      </c>
      <c r="M399" s="4">
        <v>14158.5787240698</v>
      </c>
      <c r="N399" s="4">
        <v>14290.0538197623</v>
      </c>
      <c r="O399" s="4">
        <v>12947.0378104887</v>
      </c>
      <c r="P399" s="4">
        <v>12437.2953001233</v>
      </c>
    </row>
    <row r="400" spans="1:16">
      <c r="A400" s="1" t="s">
        <v>77</v>
      </c>
      <c r="B400" s="1" t="s">
        <v>24</v>
      </c>
      <c r="C400" s="1" t="s">
        <v>8</v>
      </c>
      <c r="D400" s="1" t="s">
        <v>86</v>
      </c>
      <c r="E400" s="1" t="s">
        <v>10</v>
      </c>
      <c r="F400" s="4">
        <v>13949.697263614</v>
      </c>
      <c r="G400" s="4">
        <v>15175.2155235329</v>
      </c>
      <c r="H400" s="4">
        <v>18179.0501672063</v>
      </c>
      <c r="I400" s="4">
        <v>20689.6052195094</v>
      </c>
      <c r="J400" s="4">
        <v>20668.7565769246</v>
      </c>
      <c r="K400" s="4">
        <v>18794.2820991732</v>
      </c>
      <c r="L400" s="4">
        <v>15887.1933388654</v>
      </c>
      <c r="M400" s="4">
        <v>13926.6006082227</v>
      </c>
      <c r="N400" s="4">
        <v>13582.7441942744</v>
      </c>
      <c r="O400" s="4">
        <v>11451.9720348479</v>
      </c>
      <c r="P400" s="4">
        <v>9439.19779305993</v>
      </c>
    </row>
    <row r="401" spans="1:16">
      <c r="A401" s="1" t="s">
        <v>77</v>
      </c>
      <c r="B401" s="1" t="s">
        <v>25</v>
      </c>
      <c r="C401" s="1" t="s">
        <v>8</v>
      </c>
      <c r="D401" s="1" t="s">
        <v>86</v>
      </c>
      <c r="E401" s="1" t="s">
        <v>10</v>
      </c>
      <c r="F401" s="4">
        <v>13949.697263614</v>
      </c>
      <c r="G401" s="4">
        <v>15887.4257050458</v>
      </c>
      <c r="H401" s="4">
        <v>17982.8778530954</v>
      </c>
      <c r="I401" s="4">
        <v>20373.9362475297</v>
      </c>
      <c r="J401" s="4">
        <v>20077.936847679</v>
      </c>
      <c r="K401" s="4">
        <v>18471.7061297311</v>
      </c>
      <c r="L401" s="4">
        <v>15453.7206255328</v>
      </c>
      <c r="M401" s="4">
        <v>13275.6897276594</v>
      </c>
      <c r="N401" s="4">
        <v>12650.6377229121</v>
      </c>
      <c r="O401" s="4">
        <v>9626.87530275163</v>
      </c>
      <c r="P401" s="4">
        <v>8927.6984385513</v>
      </c>
    </row>
    <row r="402" spans="1:16">
      <c r="A402" s="1" t="s">
        <v>77</v>
      </c>
      <c r="B402" s="1" t="s">
        <v>26</v>
      </c>
      <c r="C402" s="1" t="s">
        <v>8</v>
      </c>
      <c r="D402" s="1" t="s">
        <v>86</v>
      </c>
      <c r="E402" s="1" t="s">
        <v>10</v>
      </c>
      <c r="F402" s="4">
        <v>13949.697263614</v>
      </c>
      <c r="G402" s="4">
        <v>15135.2392496857</v>
      </c>
      <c r="H402" s="4">
        <v>17430.2068280697</v>
      </c>
      <c r="I402" s="4">
        <v>19207.6896732765</v>
      </c>
      <c r="J402" s="4">
        <v>19126.9883585708</v>
      </c>
      <c r="K402" s="4">
        <v>17452.5480783185</v>
      </c>
      <c r="L402" s="4">
        <v>15262.2064869356</v>
      </c>
      <c r="M402" s="4">
        <v>13890.3537219131</v>
      </c>
      <c r="N402" s="4">
        <v>12641.9962222101</v>
      </c>
      <c r="O402" s="4">
        <v>9797.88831716903</v>
      </c>
      <c r="P402" s="4">
        <v>8717.47793451732</v>
      </c>
    </row>
    <row r="403" spans="1:16">
      <c r="A403" s="1" t="s">
        <v>77</v>
      </c>
      <c r="B403" s="1" t="s">
        <v>27</v>
      </c>
      <c r="C403" s="1" t="s">
        <v>8</v>
      </c>
      <c r="D403" s="1" t="s">
        <v>86</v>
      </c>
      <c r="E403" s="1" t="s">
        <v>10</v>
      </c>
      <c r="F403" s="4">
        <v>13897.4243246627</v>
      </c>
      <c r="G403" s="4">
        <v>15131.0504214867</v>
      </c>
      <c r="H403" s="4">
        <v>15950.8793177584</v>
      </c>
      <c r="I403" s="4">
        <v>15789.1320280009</v>
      </c>
      <c r="J403" s="4">
        <v>15428.7546981105</v>
      </c>
      <c r="K403" s="4">
        <v>14604.4262219933</v>
      </c>
      <c r="L403" s="4">
        <v>13044.6687134579</v>
      </c>
      <c r="M403" s="4">
        <v>12151.8735725738</v>
      </c>
      <c r="N403" s="4">
        <v>11176.637641079</v>
      </c>
      <c r="O403" s="4">
        <v>10235.9585571896</v>
      </c>
      <c r="P403" s="4">
        <v>7524.52939479487</v>
      </c>
    </row>
    <row r="404" spans="1:16">
      <c r="A404" s="1" t="s">
        <v>77</v>
      </c>
      <c r="B404" s="1" t="s">
        <v>32</v>
      </c>
      <c r="C404" s="1" t="s">
        <v>8</v>
      </c>
      <c r="D404" s="1" t="s">
        <v>86</v>
      </c>
      <c r="E404" s="1" t="s">
        <v>10</v>
      </c>
      <c r="F404" s="4">
        <v>13949.697263614</v>
      </c>
      <c r="G404" s="4">
        <v>15175.2155235329</v>
      </c>
      <c r="H404" s="4">
        <v>19362.852330342</v>
      </c>
      <c r="I404" s="4">
        <v>23283.9659605586</v>
      </c>
      <c r="J404" s="4">
        <v>26543.0979406475</v>
      </c>
      <c r="K404" s="4">
        <v>30025.4489040314</v>
      </c>
      <c r="L404" s="4">
        <v>31798.4027644854</v>
      </c>
      <c r="M404" s="4">
        <v>34057.1947837427</v>
      </c>
      <c r="N404" s="4">
        <v>35506.1829102605</v>
      </c>
      <c r="O404" s="4">
        <v>36533.5027573858</v>
      </c>
      <c r="P404" s="4">
        <v>37423.6538745622</v>
      </c>
    </row>
    <row r="405" spans="1:16">
      <c r="A405" s="1" t="s">
        <v>77</v>
      </c>
      <c r="B405" s="1" t="s">
        <v>41</v>
      </c>
      <c r="C405" s="1" t="s">
        <v>8</v>
      </c>
      <c r="D405" s="1" t="s">
        <v>86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86</v>
      </c>
      <c r="E406" s="1" t="s">
        <v>10</v>
      </c>
      <c r="F406" s="4">
        <v>13949.697263614</v>
      </c>
      <c r="G406" s="4">
        <v>15175.2155235329</v>
      </c>
      <c r="H406" s="4">
        <v>19361.7420850967</v>
      </c>
      <c r="I406" s="4">
        <v>23280.4410032409</v>
      </c>
      <c r="J406" s="4">
        <v>26540.8539326398</v>
      </c>
      <c r="K406" s="4">
        <v>30015.3796435955</v>
      </c>
      <c r="L406" s="4">
        <v>31811.7251972907</v>
      </c>
      <c r="M406" s="4">
        <v>33992.8286702752</v>
      </c>
      <c r="N406" s="4">
        <v>35634.2687244792</v>
      </c>
      <c r="O406" s="4">
        <v>36543.5861442909</v>
      </c>
      <c r="P406" s="4">
        <v>37733.6752973772</v>
      </c>
    </row>
    <row r="407" spans="1:16">
      <c r="A407" s="1" t="s">
        <v>77</v>
      </c>
      <c r="B407" s="1" t="s">
        <v>34</v>
      </c>
      <c r="C407" s="1" t="s">
        <v>8</v>
      </c>
      <c r="D407" s="1" t="s">
        <v>86</v>
      </c>
      <c r="E407" s="1" t="s">
        <v>10</v>
      </c>
      <c r="F407" s="4">
        <v>13949.697263614</v>
      </c>
      <c r="G407" s="4">
        <v>15175.2155235329</v>
      </c>
      <c r="H407" s="4">
        <v>19381.0967634226</v>
      </c>
      <c r="I407" s="4">
        <v>23277.2882669816</v>
      </c>
      <c r="J407" s="4">
        <v>26482.5886375559</v>
      </c>
      <c r="K407" s="4">
        <v>30011.7664663802</v>
      </c>
      <c r="L407" s="4">
        <v>31922.5625719744</v>
      </c>
      <c r="M407" s="4">
        <v>33873.516926827</v>
      </c>
      <c r="N407" s="4">
        <v>35413.6029599567</v>
      </c>
      <c r="O407" s="4">
        <v>36525.2720868093</v>
      </c>
      <c r="P407" s="4">
        <v>37404.8895965089</v>
      </c>
    </row>
    <row r="408" spans="1:16">
      <c r="A408" s="1" t="s">
        <v>77</v>
      </c>
      <c r="B408" s="1" t="s">
        <v>35</v>
      </c>
      <c r="C408" s="1" t="s">
        <v>8</v>
      </c>
      <c r="D408" s="1" t="s">
        <v>86</v>
      </c>
      <c r="E408" s="1" t="s">
        <v>10</v>
      </c>
      <c r="F408" s="4">
        <v>13949.697263614</v>
      </c>
      <c r="G408" s="4">
        <v>15175.2155235329</v>
      </c>
      <c r="H408" s="4">
        <v>19363.3594823333</v>
      </c>
      <c r="I408" s="4">
        <v>23280.4409918494</v>
      </c>
      <c r="J408" s="4">
        <v>26540.8539295922</v>
      </c>
      <c r="K408" s="4">
        <v>30015.3796433033</v>
      </c>
      <c r="L408" s="4">
        <v>31811.7252229817</v>
      </c>
      <c r="M408" s="4">
        <v>33992.8286641798</v>
      </c>
      <c r="N408" s="4">
        <v>35634.2684861751</v>
      </c>
      <c r="O408" s="4">
        <v>36543.5861476951</v>
      </c>
      <c r="P408" s="4">
        <v>37733.6752967419</v>
      </c>
    </row>
    <row r="409" spans="1:16">
      <c r="A409" s="1" t="s">
        <v>77</v>
      </c>
      <c r="B409" s="1" t="s">
        <v>36</v>
      </c>
      <c r="C409" s="1" t="s">
        <v>8</v>
      </c>
      <c r="D409" s="1" t="s">
        <v>86</v>
      </c>
      <c r="E409" s="1" t="s">
        <v>10</v>
      </c>
      <c r="F409" s="4">
        <v>13949.697263614</v>
      </c>
      <c r="G409" s="4">
        <v>15135.2392496857</v>
      </c>
      <c r="H409" s="4">
        <v>18319.9120477426</v>
      </c>
      <c r="I409" s="4">
        <v>20887.8072185631</v>
      </c>
      <c r="J409" s="4">
        <v>22375.9171107038</v>
      </c>
      <c r="K409" s="4">
        <v>23147.9967419927</v>
      </c>
      <c r="L409" s="4">
        <v>23527.8812138069</v>
      </c>
      <c r="M409" s="4">
        <v>23686.9330249653</v>
      </c>
      <c r="N409" s="4">
        <v>23469.6723978956</v>
      </c>
      <c r="O409" s="4">
        <v>23206.0427250384</v>
      </c>
      <c r="P409" s="4">
        <v>22775.5233615359</v>
      </c>
    </row>
    <row r="410" spans="1:16">
      <c r="A410" s="1" t="s">
        <v>77</v>
      </c>
      <c r="B410" s="1" t="s">
        <v>37</v>
      </c>
      <c r="C410" s="1" t="s">
        <v>8</v>
      </c>
      <c r="D410" s="1" t="s">
        <v>86</v>
      </c>
      <c r="E410" s="1" t="s">
        <v>10</v>
      </c>
      <c r="F410" s="4">
        <v>13949.697263614</v>
      </c>
      <c r="G410" s="4">
        <v>15175.2155235329</v>
      </c>
      <c r="H410" s="4">
        <v>19355.1113599595</v>
      </c>
      <c r="I410" s="4">
        <v>23283.3956272132</v>
      </c>
      <c r="J410" s="4">
        <v>26553.5598364937</v>
      </c>
      <c r="K410" s="4">
        <v>30012.4235578307</v>
      </c>
      <c r="L410" s="4">
        <v>31771.4923441265</v>
      </c>
      <c r="M410" s="4">
        <v>33965.5152098976</v>
      </c>
      <c r="N410" s="4">
        <v>35599.3828006031</v>
      </c>
      <c r="O410" s="4">
        <v>36508.0463959372</v>
      </c>
      <c r="P410" s="4">
        <v>37528.5704628964</v>
      </c>
    </row>
    <row r="411" spans="1:16">
      <c r="A411" s="1" t="s">
        <v>77</v>
      </c>
      <c r="B411" s="1" t="s">
        <v>38</v>
      </c>
      <c r="C411" s="1" t="s">
        <v>8</v>
      </c>
      <c r="D411" s="1" t="s">
        <v>86</v>
      </c>
      <c r="E411" s="1" t="s">
        <v>10</v>
      </c>
      <c r="F411" s="4">
        <v>13949.697263614</v>
      </c>
      <c r="G411" s="4">
        <v>15175.2155235329</v>
      </c>
      <c r="H411" s="4">
        <v>15750.0009150003</v>
      </c>
      <c r="I411" s="4">
        <v>15326.4707863988</v>
      </c>
      <c r="J411" s="4">
        <v>13867.4824233411</v>
      </c>
      <c r="K411" s="4">
        <v>11047.1297274071</v>
      </c>
      <c r="L411" s="4">
        <v>9187.80861231081</v>
      </c>
      <c r="M411" s="4">
        <v>8497.5511696366</v>
      </c>
      <c r="N411" s="4">
        <v>6932.32380200422</v>
      </c>
      <c r="O411" s="4">
        <v>6557.64972531635</v>
      </c>
      <c r="P411" s="4">
        <v>5473.92299173709</v>
      </c>
    </row>
    <row r="412" spans="1:16">
      <c r="A412" s="1" t="s">
        <v>78</v>
      </c>
      <c r="B412" s="1" t="s">
        <v>7</v>
      </c>
      <c r="C412" s="1" t="s">
        <v>8</v>
      </c>
      <c r="D412" s="1" t="s">
        <v>86</v>
      </c>
      <c r="E412" s="1" t="s">
        <v>10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>
      <c r="A413" s="1" t="s">
        <v>78</v>
      </c>
      <c r="B413" s="1" t="s">
        <v>11</v>
      </c>
      <c r="C413" s="1" t="s">
        <v>8</v>
      </c>
      <c r="D413" s="1" t="s">
        <v>86</v>
      </c>
      <c r="E413" s="1" t="s">
        <v>10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>
      <c r="A414" s="1" t="s">
        <v>78</v>
      </c>
      <c r="B414" s="1" t="s">
        <v>13</v>
      </c>
      <c r="C414" s="1" t="s">
        <v>8</v>
      </c>
      <c r="D414" s="1" t="s">
        <v>86</v>
      </c>
      <c r="E414" s="1" t="s">
        <v>10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>
      <c r="A415" s="1" t="s">
        <v>78</v>
      </c>
      <c r="B415" s="1" t="s">
        <v>14</v>
      </c>
      <c r="C415" s="1" t="s">
        <v>8</v>
      </c>
      <c r="D415" s="1" t="s">
        <v>86</v>
      </c>
      <c r="E415" s="1" t="s">
        <v>10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>
      <c r="A416" s="1" t="s">
        <v>78</v>
      </c>
      <c r="B416" s="1" t="s">
        <v>15</v>
      </c>
      <c r="C416" s="1" t="s">
        <v>8</v>
      </c>
      <c r="D416" s="1" t="s">
        <v>86</v>
      </c>
      <c r="E416" s="1" t="s">
        <v>10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>
      <c r="A417" s="1" t="s">
        <v>78</v>
      </c>
      <c r="B417" s="1" t="s">
        <v>16</v>
      </c>
      <c r="C417" s="1" t="s">
        <v>8</v>
      </c>
      <c r="D417" s="1" t="s">
        <v>86</v>
      </c>
      <c r="E417" s="1" t="s">
        <v>10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>
      <c r="A418" s="1" t="s">
        <v>78</v>
      </c>
      <c r="B418" s="1" t="s">
        <v>17</v>
      </c>
      <c r="C418" s="1" t="s">
        <v>8</v>
      </c>
      <c r="D418" s="1" t="s">
        <v>86</v>
      </c>
      <c r="E418" s="1" t="s">
        <v>10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>
      <c r="A419" s="1" t="s">
        <v>78</v>
      </c>
      <c r="B419" s="1" t="s">
        <v>18</v>
      </c>
      <c r="C419" s="1" t="s">
        <v>8</v>
      </c>
      <c r="D419" s="1" t="s">
        <v>86</v>
      </c>
      <c r="E419" s="1" t="s">
        <v>10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>
      <c r="A420" s="1" t="s">
        <v>78</v>
      </c>
      <c r="B420" s="1" t="s">
        <v>19</v>
      </c>
      <c r="C420" s="1" t="s">
        <v>8</v>
      </c>
      <c r="D420" s="1" t="s">
        <v>86</v>
      </c>
      <c r="E420" s="1" t="s">
        <v>10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>
      <c r="A421" s="1" t="s">
        <v>78</v>
      </c>
      <c r="B421" s="1" t="s">
        <v>20</v>
      </c>
      <c r="C421" s="1" t="s">
        <v>8</v>
      </c>
      <c r="D421" s="1" t="s">
        <v>86</v>
      </c>
      <c r="E421" s="1" t="s">
        <v>10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>
      <c r="A422" s="1" t="s">
        <v>78</v>
      </c>
      <c r="B422" s="1" t="s">
        <v>21</v>
      </c>
      <c r="C422" s="1" t="s">
        <v>8</v>
      </c>
      <c r="D422" s="1" t="s">
        <v>86</v>
      </c>
      <c r="E422" s="1" t="s">
        <v>10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>
      <c r="A423" s="1" t="s">
        <v>78</v>
      </c>
      <c r="B423" s="1" t="s">
        <v>22</v>
      </c>
      <c r="C423" s="1" t="s">
        <v>8</v>
      </c>
      <c r="D423" s="1" t="s">
        <v>86</v>
      </c>
      <c r="E423" s="1" t="s">
        <v>10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>
      <c r="A424" s="1" t="s">
        <v>78</v>
      </c>
      <c r="B424" s="1" t="s">
        <v>23</v>
      </c>
      <c r="C424" s="1" t="s">
        <v>8</v>
      </c>
      <c r="D424" s="1" t="s">
        <v>86</v>
      </c>
      <c r="E424" s="1" t="s">
        <v>10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>
      <c r="A425" s="1" t="s">
        <v>78</v>
      </c>
      <c r="B425" s="1" t="s">
        <v>24</v>
      </c>
      <c r="C425" s="1" t="s">
        <v>8</v>
      </c>
      <c r="D425" s="1" t="s">
        <v>86</v>
      </c>
      <c r="E425" s="1" t="s">
        <v>10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>
      <c r="A426" s="1" t="s">
        <v>78</v>
      </c>
      <c r="B426" s="1" t="s">
        <v>25</v>
      </c>
      <c r="C426" s="1" t="s">
        <v>8</v>
      </c>
      <c r="D426" s="1" t="s">
        <v>86</v>
      </c>
      <c r="E426" s="1" t="s">
        <v>10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>
      <c r="A427" s="1" t="s">
        <v>78</v>
      </c>
      <c r="B427" s="1" t="s">
        <v>26</v>
      </c>
      <c r="C427" s="1" t="s">
        <v>8</v>
      </c>
      <c r="D427" s="1" t="s">
        <v>86</v>
      </c>
      <c r="E427" s="1" t="s">
        <v>10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>
      <c r="A428" s="1" t="s">
        <v>78</v>
      </c>
      <c r="B428" s="1" t="s">
        <v>27</v>
      </c>
      <c r="C428" s="1" t="s">
        <v>8</v>
      </c>
      <c r="D428" s="1" t="s">
        <v>86</v>
      </c>
      <c r="E428" s="1" t="s">
        <v>10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>
      <c r="A429" s="1" t="s">
        <v>78</v>
      </c>
      <c r="B429" s="1" t="s">
        <v>28</v>
      </c>
      <c r="C429" s="1" t="s">
        <v>8</v>
      </c>
      <c r="D429" s="1" t="s">
        <v>86</v>
      </c>
      <c r="E429" s="1" t="s">
        <v>10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>
      <c r="A430" s="1" t="s">
        <v>78</v>
      </c>
      <c r="B430" s="1" t="s">
        <v>30</v>
      </c>
      <c r="C430" s="1" t="s">
        <v>8</v>
      </c>
      <c r="D430" s="1" t="s">
        <v>86</v>
      </c>
      <c r="E430" s="1" t="s">
        <v>10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>
      <c r="A431" s="1" t="s">
        <v>78</v>
      </c>
      <c r="B431" s="1" t="s">
        <v>32</v>
      </c>
      <c r="C431" s="1" t="s">
        <v>8</v>
      </c>
      <c r="D431" s="1" t="s">
        <v>86</v>
      </c>
      <c r="E431" s="1" t="s">
        <v>10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>
      <c r="A432" s="1" t="s">
        <v>78</v>
      </c>
      <c r="B432" s="1" t="s">
        <v>33</v>
      </c>
      <c r="C432" s="1" t="s">
        <v>8</v>
      </c>
      <c r="D432" s="1" t="s">
        <v>86</v>
      </c>
      <c r="E432" s="1" t="s">
        <v>10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>
      <c r="A433" s="1" t="s">
        <v>78</v>
      </c>
      <c r="B433" s="1" t="s">
        <v>34</v>
      </c>
      <c r="C433" s="1" t="s">
        <v>8</v>
      </c>
      <c r="D433" s="1" t="s">
        <v>86</v>
      </c>
      <c r="E433" s="1" t="s">
        <v>10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>
      <c r="A434" s="1" t="s">
        <v>78</v>
      </c>
      <c r="B434" s="1" t="s">
        <v>35</v>
      </c>
      <c r="C434" s="1" t="s">
        <v>8</v>
      </c>
      <c r="D434" s="1" t="s">
        <v>86</v>
      </c>
      <c r="E434" s="1" t="s">
        <v>10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>
      <c r="A435" s="1" t="s">
        <v>78</v>
      </c>
      <c r="B435" s="1" t="s">
        <v>36</v>
      </c>
      <c r="C435" s="1" t="s">
        <v>8</v>
      </c>
      <c r="D435" s="1" t="s">
        <v>86</v>
      </c>
      <c r="E435" s="1" t="s">
        <v>10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>
      <c r="A436" s="1" t="s">
        <v>78</v>
      </c>
      <c r="B436" s="1" t="s">
        <v>37</v>
      </c>
      <c r="C436" s="1" t="s">
        <v>8</v>
      </c>
      <c r="D436" s="1" t="s">
        <v>86</v>
      </c>
      <c r="E436" s="1" t="s">
        <v>10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>
      <c r="A437" s="1" t="s">
        <v>78</v>
      </c>
      <c r="B437" s="1" t="s">
        <v>38</v>
      </c>
      <c r="C437" s="1" t="s">
        <v>8</v>
      </c>
      <c r="D437" s="1" t="s">
        <v>86</v>
      </c>
      <c r="E437" s="1" t="s">
        <v>10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ht="32" customHeight="1" spans="1:1">
      <c r="A438" s="5" t="s">
        <v>87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G24" sqref="G24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88</v>
      </c>
      <c r="E2" s="1" t="s">
        <v>10</v>
      </c>
      <c r="F2" s="4">
        <v>6408.76299271521</v>
      </c>
      <c r="G2" s="4">
        <v>7931.63809304333</v>
      </c>
      <c r="H2" s="4">
        <v>8754.85990573636</v>
      </c>
      <c r="I2" s="4">
        <v>11118.2467188756</v>
      </c>
      <c r="J2" s="4">
        <v>13526.832092316</v>
      </c>
      <c r="K2" s="4">
        <v>15620.4715050414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88</v>
      </c>
      <c r="E3" s="1" t="s">
        <v>10</v>
      </c>
      <c r="F3" s="4">
        <v>6408.76299271521</v>
      </c>
      <c r="G3" s="4">
        <v>7931.63809304333</v>
      </c>
      <c r="H3" s="4">
        <v>7637.17928720236</v>
      </c>
      <c r="I3" s="4">
        <v>6082.94886450196</v>
      </c>
      <c r="J3" s="4">
        <v>4665.18929667851</v>
      </c>
      <c r="K3" s="4">
        <v>4473.22714348055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88</v>
      </c>
      <c r="E4" s="1" t="s">
        <v>10</v>
      </c>
      <c r="F4" s="4">
        <v>6408.76299271521</v>
      </c>
      <c r="G4" s="4">
        <v>7931.63809304333</v>
      </c>
      <c r="H4" s="4">
        <v>7917.08469114996</v>
      </c>
      <c r="I4" s="4">
        <v>7643.83696543659</v>
      </c>
      <c r="J4" s="4">
        <v>7593.17363793936</v>
      </c>
      <c r="K4" s="4">
        <v>7409.19374282748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88</v>
      </c>
      <c r="E5" s="1" t="s">
        <v>10</v>
      </c>
      <c r="F5" s="4">
        <v>6408.76299271521</v>
      </c>
      <c r="G5" s="4">
        <v>7931.63809304333</v>
      </c>
      <c r="H5" s="4">
        <v>7831.80038187091</v>
      </c>
      <c r="I5" s="4">
        <v>5961.98703207197</v>
      </c>
      <c r="J5" s="4">
        <v>5586.57752047647</v>
      </c>
      <c r="K5" s="4">
        <v>5449.85642002063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88</v>
      </c>
      <c r="E6" s="1" t="s">
        <v>10</v>
      </c>
      <c r="F6" s="4">
        <v>6408.76299271521</v>
      </c>
      <c r="G6" s="4">
        <v>7931.63809304333</v>
      </c>
      <c r="H6" s="4">
        <v>7917.08469114996</v>
      </c>
      <c r="I6" s="4">
        <v>6027.52815490062</v>
      </c>
      <c r="J6" s="4">
        <v>5498.30498340852</v>
      </c>
      <c r="K6" s="4">
        <v>5552.21464371548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88</v>
      </c>
      <c r="E7" s="1" t="s">
        <v>10</v>
      </c>
      <c r="F7" s="4">
        <v>6408.76299271521</v>
      </c>
      <c r="G7" s="4">
        <v>7931.63809304333</v>
      </c>
      <c r="H7" s="4">
        <v>7917.08469114996</v>
      </c>
      <c r="I7" s="4">
        <v>6205.14277835116</v>
      </c>
      <c r="J7" s="4">
        <v>5119.62064870444</v>
      </c>
      <c r="K7" s="4">
        <v>4896.57670757874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88</v>
      </c>
      <c r="E8" s="1" t="s">
        <v>10</v>
      </c>
      <c r="F8" s="4">
        <v>6408.76299271521</v>
      </c>
      <c r="G8" s="4">
        <v>7931.63809304333</v>
      </c>
      <c r="H8" s="4">
        <v>7917.08469114996</v>
      </c>
      <c r="I8" s="4">
        <v>6027.52815490062</v>
      </c>
      <c r="J8" s="4">
        <v>4963.00333105664</v>
      </c>
      <c r="K8" s="4">
        <v>5718.252963443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88</v>
      </c>
      <c r="E9" s="1" t="s">
        <v>10</v>
      </c>
      <c r="F9" s="4">
        <v>6408.76299271521</v>
      </c>
      <c r="G9" s="4">
        <v>7931.63809304333</v>
      </c>
      <c r="H9" s="4">
        <v>7643.38386335568</v>
      </c>
      <c r="I9" s="4">
        <v>6924.67796054714</v>
      </c>
      <c r="J9" s="4">
        <v>6791.94156904864</v>
      </c>
      <c r="K9" s="4">
        <v>6076.9138514907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88</v>
      </c>
      <c r="E10" s="1" t="s">
        <v>10</v>
      </c>
      <c r="F10" s="4">
        <v>6408.76299271521</v>
      </c>
      <c r="G10" s="4">
        <v>7931.63809304333</v>
      </c>
      <c r="H10" s="4">
        <v>8736.77979043266</v>
      </c>
      <c r="I10" s="4">
        <v>9653.16124263028</v>
      </c>
      <c r="J10" s="4">
        <v>7780.07963271252</v>
      </c>
      <c r="K10" s="4">
        <v>6660.11213678586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88</v>
      </c>
      <c r="E11" s="1" t="s">
        <v>10</v>
      </c>
      <c r="F11" s="4">
        <v>6408.76299271521</v>
      </c>
      <c r="G11" s="4">
        <v>7931.63809304333</v>
      </c>
      <c r="H11" s="4">
        <v>8152.92104502151</v>
      </c>
      <c r="I11" s="4">
        <v>9549.30795258844</v>
      </c>
      <c r="J11" s="4">
        <v>9907.00555092537</v>
      </c>
      <c r="K11" s="4">
        <v>6420.55899404484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88</v>
      </c>
      <c r="E12" s="1" t="s">
        <v>10</v>
      </c>
      <c r="F12" s="4">
        <v>6408.76299271521</v>
      </c>
      <c r="G12" s="4">
        <v>7931.63809304333</v>
      </c>
      <c r="H12" s="4">
        <v>8736.77979043266</v>
      </c>
      <c r="I12" s="4">
        <v>9375.12622729606</v>
      </c>
      <c r="J12" s="4">
        <v>9324.46258584989</v>
      </c>
      <c r="K12" s="4">
        <v>9315.22569450838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88</v>
      </c>
      <c r="E13" s="1" t="s">
        <v>10</v>
      </c>
      <c r="F13" s="4">
        <v>6408.76299271521</v>
      </c>
      <c r="G13" s="4">
        <v>7931.63809304333</v>
      </c>
      <c r="H13" s="4">
        <v>8152.92104502151</v>
      </c>
      <c r="I13" s="4">
        <v>9642.21907628877</v>
      </c>
      <c r="J13" s="4">
        <v>10909.1435226097</v>
      </c>
      <c r="K13" s="4">
        <v>11722.6190750129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88</v>
      </c>
      <c r="E14" s="1" t="s">
        <v>10</v>
      </c>
      <c r="F14" s="4">
        <v>6408.76299271521</v>
      </c>
      <c r="G14" s="4">
        <v>7931.63809304333</v>
      </c>
      <c r="H14" s="4">
        <v>8689.2203628835</v>
      </c>
      <c r="I14" s="4">
        <v>8804.87642108636</v>
      </c>
      <c r="J14" s="4">
        <v>7442.32014102611</v>
      </c>
      <c r="K14" s="4">
        <v>6550.52147762413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88</v>
      </c>
      <c r="E15" s="1" t="s">
        <v>10</v>
      </c>
      <c r="F15" s="4">
        <v>6408.76299271521</v>
      </c>
      <c r="G15" s="4">
        <v>7931.63809304333</v>
      </c>
      <c r="H15" s="4">
        <v>8737.42242430221</v>
      </c>
      <c r="I15" s="4">
        <v>9633.03272753594</v>
      </c>
      <c r="J15" s="4">
        <v>7590.89158142557</v>
      </c>
      <c r="K15" s="4">
        <v>6519.9163817578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88</v>
      </c>
      <c r="E16" s="1" t="s">
        <v>10</v>
      </c>
      <c r="F16" s="4">
        <v>6408.76299271521</v>
      </c>
      <c r="G16" s="4">
        <v>7931.63809304333</v>
      </c>
      <c r="H16" s="4">
        <v>8736.76931244586</v>
      </c>
      <c r="I16" s="4">
        <v>9649.71829425559</v>
      </c>
      <c r="J16" s="4">
        <v>7782.5010778604</v>
      </c>
      <c r="K16" s="4">
        <v>6660.38738201577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88</v>
      </c>
      <c r="E17" s="1" t="s">
        <v>10</v>
      </c>
      <c r="F17" s="4">
        <v>6408.76299271521</v>
      </c>
      <c r="G17" s="4">
        <v>7931.63809304333</v>
      </c>
      <c r="H17" s="4">
        <v>8737.42242430221</v>
      </c>
      <c r="I17" s="4">
        <v>9633.41797249109</v>
      </c>
      <c r="J17" s="4">
        <v>7590.89158142557</v>
      </c>
      <c r="K17" s="4">
        <v>6519.91657900612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88</v>
      </c>
      <c r="E18" s="1" t="s">
        <v>10</v>
      </c>
      <c r="F18" s="4">
        <v>6408.76299271521</v>
      </c>
      <c r="G18" s="4">
        <v>7931.63809304333</v>
      </c>
      <c r="H18" s="4">
        <v>8155.31226142152</v>
      </c>
      <c r="I18" s="4">
        <v>9051.47952836637</v>
      </c>
      <c r="J18" s="4">
        <v>8002.54772135218</v>
      </c>
      <c r="K18" s="4">
        <v>7599.05568870952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88</v>
      </c>
      <c r="E19" s="1" t="s">
        <v>10</v>
      </c>
      <c r="F19" s="4">
        <v>6408.76299271521</v>
      </c>
      <c r="G19" s="4">
        <v>7931.63809304333</v>
      </c>
      <c r="H19" s="4">
        <v>8691.56628580777</v>
      </c>
      <c r="I19" s="4">
        <v>8745.11103385984</v>
      </c>
      <c r="J19" s="4">
        <v>8809.91503180696</v>
      </c>
      <c r="K19" s="4">
        <v>8567.394919454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88</v>
      </c>
      <c r="E20" s="1" t="s">
        <v>10</v>
      </c>
      <c r="F20" s="4">
        <v>6408.76299271521</v>
      </c>
      <c r="G20" s="4">
        <v>7931.63809304333</v>
      </c>
      <c r="H20" s="4">
        <v>8449.59714132889</v>
      </c>
      <c r="I20" s="4">
        <v>7095.15430935063</v>
      </c>
      <c r="J20" s="4">
        <v>6602.74634624973</v>
      </c>
      <c r="K20" s="4">
        <v>6767.78058041887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88</v>
      </c>
      <c r="E21" s="1" t="s">
        <v>10</v>
      </c>
      <c r="F21" s="4">
        <v>6408.76299271521</v>
      </c>
      <c r="G21" s="4">
        <v>7931.63809304333</v>
      </c>
      <c r="H21" s="4">
        <v>7922.8173719964</v>
      </c>
      <c r="I21" s="4">
        <v>7438.0281227268</v>
      </c>
      <c r="J21" s="4">
        <v>7406.22911926824</v>
      </c>
      <c r="K21" s="4">
        <v>6365.73392350022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88</v>
      </c>
      <c r="E22" s="1" t="s">
        <v>10</v>
      </c>
      <c r="F22" s="4">
        <v>6408.76299271521</v>
      </c>
      <c r="G22" s="4">
        <v>7931.63809304333</v>
      </c>
      <c r="H22" s="4">
        <v>8480.03285305579</v>
      </c>
      <c r="I22" s="4">
        <v>8695.46656166406</v>
      </c>
      <c r="J22" s="4">
        <v>9011.74233670119</v>
      </c>
      <c r="K22" s="4">
        <v>10049.3076805283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88</v>
      </c>
      <c r="E23" s="1" t="s">
        <v>10</v>
      </c>
      <c r="F23" s="4">
        <v>6408.76299271521</v>
      </c>
      <c r="G23" s="4">
        <v>7931.63809304333</v>
      </c>
      <c r="H23" s="4">
        <v>7932.43616174414</v>
      </c>
      <c r="I23" s="4">
        <v>8666.01086953012</v>
      </c>
      <c r="J23" s="4">
        <v>9151.9037276491</v>
      </c>
      <c r="K23" s="4">
        <v>9722.76744055855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88</v>
      </c>
      <c r="E24" s="1" t="s">
        <v>10</v>
      </c>
      <c r="F24" s="4">
        <v>6408.76299271521</v>
      </c>
      <c r="G24" s="4">
        <v>7931.63809304333</v>
      </c>
      <c r="H24" s="4">
        <v>8755.9440290135</v>
      </c>
      <c r="I24" s="4">
        <v>11120.0953071622</v>
      </c>
      <c r="J24" s="4">
        <v>13527.3920282619</v>
      </c>
      <c r="K24" s="4">
        <v>15621.4490547579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88</v>
      </c>
      <c r="E25" s="1" t="s">
        <v>10</v>
      </c>
      <c r="F25" s="4">
        <v>6408.76299271521</v>
      </c>
      <c r="G25" s="4">
        <v>7931.63809304333</v>
      </c>
      <c r="H25" s="4">
        <v>8755.03162214181</v>
      </c>
      <c r="I25" s="4">
        <v>11118.4862340398</v>
      </c>
      <c r="J25" s="4">
        <v>13527.0523675741</v>
      </c>
      <c r="K25" s="4">
        <v>15622.2446162385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88</v>
      </c>
      <c r="E26" s="1" t="s">
        <v>10</v>
      </c>
      <c r="F26" s="4">
        <v>6408.76299271521</v>
      </c>
      <c r="G26" s="4">
        <v>7931.63809304333</v>
      </c>
      <c r="H26" s="4">
        <v>8754.85990573636</v>
      </c>
      <c r="I26" s="4">
        <v>11118.2467188756</v>
      </c>
      <c r="J26" s="4">
        <v>13526.9121394517</v>
      </c>
      <c r="K26" s="4">
        <v>15620.5285363358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88</v>
      </c>
      <c r="E27" s="1" t="s">
        <v>10</v>
      </c>
      <c r="F27" s="4">
        <v>6408.76299271521</v>
      </c>
      <c r="G27" s="4">
        <v>7931.63809304333</v>
      </c>
      <c r="H27" s="4">
        <v>8755.03162214181</v>
      </c>
      <c r="I27" s="4">
        <v>11118.4862340398</v>
      </c>
      <c r="J27" s="4">
        <v>13527.1210409089</v>
      </c>
      <c r="K27" s="4">
        <v>15622.2935440251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88</v>
      </c>
      <c r="E28" s="1" t="s">
        <v>10</v>
      </c>
      <c r="F28" s="4">
        <v>6408.76299271521</v>
      </c>
      <c r="G28" s="4">
        <v>7931.63809304333</v>
      </c>
      <c r="H28" s="4">
        <v>8155.31226142152</v>
      </c>
      <c r="I28" s="4">
        <v>9642.5834302222</v>
      </c>
      <c r="J28" s="4">
        <v>10911.5441064087</v>
      </c>
      <c r="K28" s="4">
        <v>11724.4715599583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88</v>
      </c>
      <c r="E29" s="1" t="s">
        <v>10</v>
      </c>
      <c r="F29" s="4">
        <v>6408.76299271521</v>
      </c>
      <c r="G29" s="4">
        <v>7931.63809304333</v>
      </c>
      <c r="H29" s="4">
        <v>8756.11574541894</v>
      </c>
      <c r="I29" s="4">
        <v>11120.1444855482</v>
      </c>
      <c r="J29" s="4">
        <v>13527.3861046133</v>
      </c>
      <c r="K29" s="4">
        <v>15622.482394332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88</v>
      </c>
      <c r="E30" s="1" t="s">
        <v>10</v>
      </c>
      <c r="F30" s="4">
        <v>6408.76299271521</v>
      </c>
      <c r="G30" s="4">
        <v>7931.63809304333</v>
      </c>
      <c r="H30" s="4">
        <v>7743.49810445197</v>
      </c>
      <c r="I30" s="4">
        <v>5900.09633473937</v>
      </c>
      <c r="J30" s="4">
        <v>5583.37084647999</v>
      </c>
      <c r="K30" s="4">
        <v>5417.34289677191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88</v>
      </c>
      <c r="E31" s="1" t="s">
        <v>10</v>
      </c>
      <c r="F31" s="4">
        <v>8304.38699615891</v>
      </c>
      <c r="G31" s="4">
        <v>9721.4546789323</v>
      </c>
      <c r="H31" s="4">
        <v>13724.423155448</v>
      </c>
      <c r="I31" s="4">
        <v>16959.2589913048</v>
      </c>
      <c r="J31" s="4">
        <v>18479.0782053032</v>
      </c>
      <c r="K31" s="4">
        <v>19701.6087348294</v>
      </c>
      <c r="L31" s="4">
        <v>21256.0627880275</v>
      </c>
      <c r="M31" s="4">
        <v>21661.4259301134</v>
      </c>
      <c r="N31" s="4">
        <v>19944.3402595089</v>
      </c>
      <c r="O31" s="4">
        <v>17702.386497469</v>
      </c>
      <c r="P31" s="4">
        <v>15639.9383730087</v>
      </c>
    </row>
    <row r="32" spans="1:16">
      <c r="A32" s="1" t="s">
        <v>39</v>
      </c>
      <c r="B32" s="1" t="s">
        <v>11</v>
      </c>
      <c r="C32" s="1" t="s">
        <v>8</v>
      </c>
      <c r="D32" s="1" t="s">
        <v>88</v>
      </c>
      <c r="E32" s="1" t="s">
        <v>10</v>
      </c>
      <c r="F32" s="4">
        <v>8293.34971794831</v>
      </c>
      <c r="G32" s="4">
        <v>9699.38012251112</v>
      </c>
      <c r="H32" s="4">
        <v>8845.73859339679</v>
      </c>
      <c r="I32" s="4">
        <v>6592.17243911424</v>
      </c>
      <c r="J32" s="4">
        <v>5303.09722661401</v>
      </c>
      <c r="K32" s="4">
        <v>4985.31018869754</v>
      </c>
      <c r="L32" s="4">
        <v>4249.23580851404</v>
      </c>
      <c r="M32" s="4">
        <v>4057.148155411</v>
      </c>
      <c r="N32" s="4">
        <v>3849.4470739935</v>
      </c>
      <c r="O32" s="4">
        <v>3630.77733163773</v>
      </c>
      <c r="P32" s="4">
        <v>3610.94390908721</v>
      </c>
    </row>
    <row r="33" spans="1:16">
      <c r="A33" s="1" t="s">
        <v>39</v>
      </c>
      <c r="B33" s="1" t="s">
        <v>13</v>
      </c>
      <c r="C33" s="1" t="s">
        <v>8</v>
      </c>
      <c r="D33" s="1" t="s">
        <v>88</v>
      </c>
      <c r="E33" s="1" t="s">
        <v>10</v>
      </c>
      <c r="F33" s="4">
        <v>8293.34767938396</v>
      </c>
      <c r="G33" s="4">
        <v>9699.37604538241</v>
      </c>
      <c r="H33" s="4">
        <v>7985.34638287878</v>
      </c>
      <c r="I33" s="4">
        <v>5565.19103493576</v>
      </c>
      <c r="J33" s="4">
        <v>4802.44393032227</v>
      </c>
      <c r="K33" s="4">
        <v>5501.33252186645</v>
      </c>
      <c r="L33" s="4">
        <v>5201.61717880759</v>
      </c>
      <c r="M33" s="4">
        <v>4891.40681849512</v>
      </c>
      <c r="N33" s="4">
        <v>4633.82419438751</v>
      </c>
      <c r="O33" s="4">
        <v>4336.57339266976</v>
      </c>
      <c r="P33" s="4">
        <v>4094.88187836334</v>
      </c>
    </row>
    <row r="34" spans="1:16">
      <c r="A34" s="1" t="s">
        <v>39</v>
      </c>
      <c r="B34" s="1" t="s">
        <v>14</v>
      </c>
      <c r="C34" s="1" t="s">
        <v>8</v>
      </c>
      <c r="D34" s="1" t="s">
        <v>88</v>
      </c>
      <c r="E34" s="1" t="s">
        <v>10</v>
      </c>
      <c r="F34" s="4">
        <v>8293.3426430101</v>
      </c>
      <c r="G34" s="4">
        <v>9699.36597263469</v>
      </c>
      <c r="H34" s="4">
        <v>8312.22068648053</v>
      </c>
      <c r="I34" s="4">
        <v>5883.89018239881</v>
      </c>
      <c r="J34" s="4">
        <v>5102.64614969228</v>
      </c>
      <c r="K34" s="4">
        <v>5652.22163541352</v>
      </c>
      <c r="L34" s="4">
        <v>5304.72795019353</v>
      </c>
      <c r="M34" s="4">
        <v>5053.09699960441</v>
      </c>
      <c r="N34" s="4">
        <v>4777.00585111756</v>
      </c>
      <c r="O34" s="4">
        <v>4574.86175820805</v>
      </c>
      <c r="P34" s="4">
        <v>4259.25937129346</v>
      </c>
    </row>
    <row r="35" spans="1:16">
      <c r="A35" s="1" t="s">
        <v>39</v>
      </c>
      <c r="B35" s="1" t="s">
        <v>15</v>
      </c>
      <c r="C35" s="1" t="s">
        <v>8</v>
      </c>
      <c r="D35" s="1" t="s">
        <v>88</v>
      </c>
      <c r="E35" s="1" t="s">
        <v>10</v>
      </c>
      <c r="F35" s="4">
        <v>8293.34902940006</v>
      </c>
      <c r="G35" s="4">
        <v>9699.37874541461</v>
      </c>
      <c r="H35" s="4">
        <v>7848.26415975305</v>
      </c>
      <c r="I35" s="4">
        <v>5776.49186470925</v>
      </c>
      <c r="J35" s="4">
        <v>5102.55735768339</v>
      </c>
      <c r="K35" s="4">
        <v>5000.38915690219</v>
      </c>
      <c r="L35" s="4">
        <v>4539.17620991282</v>
      </c>
      <c r="M35" s="4">
        <v>4024.80671148522</v>
      </c>
      <c r="N35" s="4">
        <v>3472.67029411819</v>
      </c>
      <c r="O35" s="4">
        <v>3108.80596737276</v>
      </c>
      <c r="P35" s="4">
        <v>2746.32904139951</v>
      </c>
    </row>
    <row r="36" spans="1:16">
      <c r="A36" s="1" t="s">
        <v>39</v>
      </c>
      <c r="B36" s="1" t="s">
        <v>16</v>
      </c>
      <c r="C36" s="1" t="s">
        <v>8</v>
      </c>
      <c r="D36" s="1" t="s">
        <v>88</v>
      </c>
      <c r="E36" s="1" t="s">
        <v>10</v>
      </c>
      <c r="F36" s="4">
        <v>8293.27009836257</v>
      </c>
      <c r="G36" s="4">
        <v>9699.22088333964</v>
      </c>
      <c r="H36" s="4">
        <v>7780.17733652196</v>
      </c>
      <c r="I36" s="4">
        <v>5724.98759922259</v>
      </c>
      <c r="J36" s="4">
        <v>5218.29746979257</v>
      </c>
      <c r="K36" s="4">
        <v>5043.48111833677</v>
      </c>
      <c r="L36" s="4">
        <v>4524.10749365478</v>
      </c>
      <c r="M36" s="4">
        <v>4023.34453388105</v>
      </c>
      <c r="N36" s="4">
        <v>3523.15427123988</v>
      </c>
      <c r="O36" s="4">
        <v>3102.10433443672</v>
      </c>
      <c r="P36" s="4">
        <v>2750.89185126288</v>
      </c>
    </row>
    <row r="37" spans="1:16">
      <c r="A37" s="1" t="s">
        <v>39</v>
      </c>
      <c r="B37" s="1" t="s">
        <v>18</v>
      </c>
      <c r="C37" s="1" t="s">
        <v>8</v>
      </c>
      <c r="D37" s="1" t="s">
        <v>88</v>
      </c>
      <c r="E37" s="1" t="s">
        <v>10</v>
      </c>
      <c r="F37" s="4">
        <v>8293.2732064304</v>
      </c>
      <c r="G37" s="4">
        <v>9699.22709947531</v>
      </c>
      <c r="H37" s="4">
        <v>11016.0814068301</v>
      </c>
      <c r="I37" s="4">
        <v>10340.0671532991</v>
      </c>
      <c r="J37" s="4">
        <v>9075.35876985367</v>
      </c>
      <c r="K37" s="4">
        <v>9140.45754933194</v>
      </c>
      <c r="L37" s="4">
        <v>8937.27519467641</v>
      </c>
      <c r="M37" s="4">
        <v>8722.02740427462</v>
      </c>
      <c r="N37" s="4">
        <v>8143.67964458854</v>
      </c>
      <c r="O37" s="4">
        <v>7332.62405588968</v>
      </c>
      <c r="P37" s="4">
        <v>6571.58377952417</v>
      </c>
    </row>
    <row r="38" spans="1:16">
      <c r="A38" s="1" t="s">
        <v>39</v>
      </c>
      <c r="B38" s="1" t="s">
        <v>19</v>
      </c>
      <c r="C38" s="1" t="s">
        <v>8</v>
      </c>
      <c r="D38" s="1" t="s">
        <v>88</v>
      </c>
      <c r="E38" s="1" t="s">
        <v>10</v>
      </c>
      <c r="F38" s="4">
        <v>8304.47385225724</v>
      </c>
      <c r="G38" s="4">
        <v>9721.62839112897</v>
      </c>
      <c r="H38" s="4">
        <v>11570.335004449</v>
      </c>
      <c r="I38" s="4">
        <v>11048.4224795905</v>
      </c>
      <c r="J38" s="4">
        <v>9684.01361454252</v>
      </c>
      <c r="K38" s="4">
        <v>8419.65607605002</v>
      </c>
      <c r="L38" s="4">
        <v>7249.62094612225</v>
      </c>
      <c r="M38" s="4">
        <v>6672.32389168388</v>
      </c>
      <c r="N38" s="4">
        <v>5956.23351967526</v>
      </c>
      <c r="O38" s="4">
        <v>5348.72346192893</v>
      </c>
      <c r="P38" s="4">
        <v>4997.47935724088</v>
      </c>
    </row>
    <row r="39" spans="1:16">
      <c r="A39" s="1" t="s">
        <v>39</v>
      </c>
      <c r="B39" s="1" t="s">
        <v>20</v>
      </c>
      <c r="C39" s="1" t="s">
        <v>8</v>
      </c>
      <c r="D39" s="1" t="s">
        <v>88</v>
      </c>
      <c r="E39" s="1" t="s">
        <v>10</v>
      </c>
      <c r="F39" s="4">
        <v>8293.34799585902</v>
      </c>
      <c r="G39" s="4">
        <v>9699.37667833253</v>
      </c>
      <c r="H39" s="4">
        <v>9977.67739855442</v>
      </c>
      <c r="I39" s="4">
        <v>8782.18861145921</v>
      </c>
      <c r="J39" s="4">
        <v>7354.91321682164</v>
      </c>
      <c r="K39" s="4">
        <v>7431.70361927929</v>
      </c>
      <c r="L39" s="4">
        <v>6642.60700442901</v>
      </c>
      <c r="M39" s="4">
        <v>6054.90431947508</v>
      </c>
      <c r="N39" s="4">
        <v>5312.25309511896</v>
      </c>
      <c r="O39" s="4">
        <v>4830.44693768805</v>
      </c>
      <c r="P39" s="4">
        <v>4327.04732458922</v>
      </c>
    </row>
    <row r="40" spans="1:16">
      <c r="A40" s="1" t="s">
        <v>39</v>
      </c>
      <c r="B40" s="1" t="s">
        <v>21</v>
      </c>
      <c r="C40" s="1" t="s">
        <v>8</v>
      </c>
      <c r="D40" s="1" t="s">
        <v>88</v>
      </c>
      <c r="E40" s="1" t="s">
        <v>10</v>
      </c>
      <c r="F40" s="4">
        <v>8311.30121460227</v>
      </c>
      <c r="G40" s="4">
        <v>9735.28311581902</v>
      </c>
      <c r="H40" s="4">
        <v>13208.3589331829</v>
      </c>
      <c r="I40" s="4">
        <v>15553.7536632438</v>
      </c>
      <c r="J40" s="4">
        <v>16128.4599998444</v>
      </c>
      <c r="K40" s="4">
        <v>16034.5431248038</v>
      </c>
      <c r="L40" s="4">
        <v>13788.5281226807</v>
      </c>
      <c r="M40" s="4">
        <v>12559.3354904961</v>
      </c>
      <c r="N40" s="4">
        <v>11584.5691663894</v>
      </c>
      <c r="O40" s="4">
        <v>10452.2498872248</v>
      </c>
      <c r="P40" s="4">
        <v>9777.69126157404</v>
      </c>
    </row>
    <row r="41" spans="1:16">
      <c r="A41" s="1" t="s">
        <v>39</v>
      </c>
      <c r="B41" s="1" t="s">
        <v>22</v>
      </c>
      <c r="C41" s="1" t="s">
        <v>8</v>
      </c>
      <c r="D41" s="1" t="s">
        <v>88</v>
      </c>
      <c r="E41" s="1" t="s">
        <v>10</v>
      </c>
      <c r="F41" s="4">
        <v>8293.26765661499</v>
      </c>
      <c r="G41" s="4">
        <v>9699.21599984448</v>
      </c>
      <c r="H41" s="4">
        <v>10654.573853597</v>
      </c>
      <c r="I41" s="4">
        <v>9662.29420327276</v>
      </c>
      <c r="J41" s="4">
        <v>8318.82978654838</v>
      </c>
      <c r="K41" s="4">
        <v>8614.79963942401</v>
      </c>
      <c r="L41" s="4">
        <v>8435.95811296928</v>
      </c>
      <c r="M41" s="4">
        <v>8320.9748855882</v>
      </c>
      <c r="N41" s="4">
        <v>7530.61005923229</v>
      </c>
      <c r="O41" s="4">
        <v>6873.00600967838</v>
      </c>
      <c r="P41" s="4">
        <v>6431.81517379372</v>
      </c>
    </row>
    <row r="42" spans="1:16">
      <c r="A42" s="1" t="s">
        <v>39</v>
      </c>
      <c r="B42" s="1" t="s">
        <v>23</v>
      </c>
      <c r="C42" s="1" t="s">
        <v>8</v>
      </c>
      <c r="D42" s="1" t="s">
        <v>88</v>
      </c>
      <c r="E42" s="1" t="s">
        <v>10</v>
      </c>
      <c r="F42" s="4">
        <v>8293.3543522943</v>
      </c>
      <c r="G42" s="4">
        <v>9699.38939120308</v>
      </c>
      <c r="H42" s="4">
        <v>10978.8485833468</v>
      </c>
      <c r="I42" s="4">
        <v>10284.4260916122</v>
      </c>
      <c r="J42" s="4">
        <v>9062.33279695085</v>
      </c>
      <c r="K42" s="4">
        <v>9111.41408140794</v>
      </c>
      <c r="L42" s="4">
        <v>8915.36892550207</v>
      </c>
      <c r="M42" s="4">
        <v>8659.76918917176</v>
      </c>
      <c r="N42" s="4">
        <v>8105.86267900628</v>
      </c>
      <c r="O42" s="4">
        <v>7469.50024236618</v>
      </c>
      <c r="P42" s="4">
        <v>6824.60615941701</v>
      </c>
    </row>
    <row r="43" spans="1:16">
      <c r="A43" s="1" t="s">
        <v>39</v>
      </c>
      <c r="B43" s="1" t="s">
        <v>24</v>
      </c>
      <c r="C43" s="1" t="s">
        <v>8</v>
      </c>
      <c r="D43" s="1" t="s">
        <v>88</v>
      </c>
      <c r="E43" s="1" t="s">
        <v>10</v>
      </c>
      <c r="F43" s="4">
        <v>8304.39380666467</v>
      </c>
      <c r="G43" s="4">
        <v>9721.46829994382</v>
      </c>
      <c r="H43" s="4">
        <v>10592.7359288172</v>
      </c>
      <c r="I43" s="4">
        <v>9753.86682319215</v>
      </c>
      <c r="J43" s="4">
        <v>8991.56417526394</v>
      </c>
      <c r="K43" s="4">
        <v>9101.22172723887</v>
      </c>
      <c r="L43" s="4">
        <v>9137.20921097093</v>
      </c>
      <c r="M43" s="4">
        <v>8337.85915208022</v>
      </c>
      <c r="N43" s="4">
        <v>7212.74856540363</v>
      </c>
      <c r="O43" s="4">
        <v>6190.81507110227</v>
      </c>
      <c r="P43" s="4">
        <v>5438.19357634729</v>
      </c>
    </row>
    <row r="44" spans="1:16">
      <c r="A44" s="1" t="s">
        <v>39</v>
      </c>
      <c r="B44" s="1" t="s">
        <v>25</v>
      </c>
      <c r="C44" s="1" t="s">
        <v>8</v>
      </c>
      <c r="D44" s="1" t="s">
        <v>88</v>
      </c>
      <c r="E44" s="1" t="s">
        <v>10</v>
      </c>
      <c r="F44" s="4">
        <v>8304.38700870945</v>
      </c>
      <c r="G44" s="4">
        <v>9721.4547040334</v>
      </c>
      <c r="H44" s="4">
        <v>10397.2645284154</v>
      </c>
      <c r="I44" s="4">
        <v>9656.26073290613</v>
      </c>
      <c r="J44" s="4">
        <v>8969.29297789988</v>
      </c>
      <c r="K44" s="4">
        <v>9161.33887217976</v>
      </c>
      <c r="L44" s="4">
        <v>9379.85815949489</v>
      </c>
      <c r="M44" s="4">
        <v>8726.05796957649</v>
      </c>
      <c r="N44" s="4">
        <v>7512.50482163524</v>
      </c>
      <c r="O44" s="4">
        <v>6384.92052079501</v>
      </c>
      <c r="P44" s="4">
        <v>5618.90092301042</v>
      </c>
    </row>
    <row r="45" spans="1:16">
      <c r="A45" s="1" t="s">
        <v>39</v>
      </c>
      <c r="B45" s="1" t="s">
        <v>26</v>
      </c>
      <c r="C45" s="1" t="s">
        <v>8</v>
      </c>
      <c r="D45" s="1" t="s">
        <v>88</v>
      </c>
      <c r="E45" s="1" t="s">
        <v>10</v>
      </c>
      <c r="F45" s="4">
        <v>8293.35612858579</v>
      </c>
      <c r="G45" s="4">
        <v>9699.39294378608</v>
      </c>
      <c r="H45" s="4">
        <v>10221.1237624054</v>
      </c>
      <c r="I45" s="4">
        <v>8616.01956080898</v>
      </c>
      <c r="J45" s="4">
        <v>6940.04161441799</v>
      </c>
      <c r="K45" s="4">
        <v>6364.51586019048</v>
      </c>
      <c r="L45" s="4">
        <v>5372.64797083316</v>
      </c>
      <c r="M45" s="4">
        <v>4707.20137418546</v>
      </c>
      <c r="N45" s="4">
        <v>4064.59693456312</v>
      </c>
      <c r="O45" s="4">
        <v>3687.31349636649</v>
      </c>
      <c r="P45" s="4">
        <v>3365.91442111112</v>
      </c>
    </row>
    <row r="46" spans="1:16">
      <c r="A46" s="1" t="s">
        <v>39</v>
      </c>
      <c r="B46" s="1" t="s">
        <v>27</v>
      </c>
      <c r="C46" s="1" t="s">
        <v>8</v>
      </c>
      <c r="D46" s="1" t="s">
        <v>88</v>
      </c>
      <c r="E46" s="1" t="s">
        <v>10</v>
      </c>
      <c r="F46" s="4">
        <v>8293.35164622055</v>
      </c>
      <c r="G46" s="4">
        <v>9699.3839790556</v>
      </c>
      <c r="H46" s="4">
        <v>9119.00000323486</v>
      </c>
      <c r="I46" s="4">
        <v>7601.1582833272</v>
      </c>
      <c r="J46" s="4">
        <v>6809.92960067672</v>
      </c>
      <c r="K46" s="4">
        <v>6587.58901308033</v>
      </c>
      <c r="L46" s="4">
        <v>6329.44495114608</v>
      </c>
      <c r="M46" s="4">
        <v>5803.66311943692</v>
      </c>
      <c r="N46" s="4">
        <v>5120.59886214503</v>
      </c>
      <c r="O46" s="4">
        <v>4373.88185390253</v>
      </c>
      <c r="P46" s="4">
        <v>3938.38996225938</v>
      </c>
    </row>
    <row r="47" spans="1:16">
      <c r="A47" s="1" t="s">
        <v>39</v>
      </c>
      <c r="B47" s="1" t="s">
        <v>32</v>
      </c>
      <c r="C47" s="1" t="s">
        <v>8</v>
      </c>
      <c r="D47" s="1" t="s">
        <v>88</v>
      </c>
      <c r="E47" s="1" t="s">
        <v>10</v>
      </c>
      <c r="F47" s="4">
        <v>8304.38743184476</v>
      </c>
      <c r="G47" s="4">
        <v>9721.45555030402</v>
      </c>
      <c r="H47" s="4">
        <v>13721.4563527548</v>
      </c>
      <c r="I47" s="4">
        <v>16985.629711623</v>
      </c>
      <c r="J47" s="4">
        <v>18528.3414555716</v>
      </c>
      <c r="K47" s="4">
        <v>19642.4696856086</v>
      </c>
      <c r="L47" s="4">
        <v>21146.4327260385</v>
      </c>
      <c r="M47" s="4">
        <v>21536.3618488322</v>
      </c>
      <c r="N47" s="4">
        <v>19784.0642353508</v>
      </c>
      <c r="O47" s="4">
        <v>17342.8446916485</v>
      </c>
      <c r="P47" s="4">
        <v>15420.9015633152</v>
      </c>
    </row>
    <row r="48" spans="1:16">
      <c r="A48" s="1" t="s">
        <v>39</v>
      </c>
      <c r="B48" s="1" t="s">
        <v>33</v>
      </c>
      <c r="C48" s="1" t="s">
        <v>8</v>
      </c>
      <c r="D48" s="1" t="s">
        <v>88</v>
      </c>
      <c r="E48" s="1" t="s">
        <v>10</v>
      </c>
      <c r="F48" s="4">
        <v>8304.38758990165</v>
      </c>
      <c r="G48" s="4">
        <v>9721.45586641778</v>
      </c>
      <c r="H48" s="4">
        <v>13722.3107581722</v>
      </c>
      <c r="I48" s="4">
        <v>16908.1539558867</v>
      </c>
      <c r="J48" s="4">
        <v>18378.1793167783</v>
      </c>
      <c r="K48" s="4">
        <v>19665.6832578367</v>
      </c>
      <c r="L48" s="4">
        <v>21199.329640333</v>
      </c>
      <c r="M48" s="4">
        <v>21609.0409963105</v>
      </c>
      <c r="N48" s="4">
        <v>19839.0854003842</v>
      </c>
      <c r="O48" s="4">
        <v>17661.5555775335</v>
      </c>
      <c r="P48" s="4">
        <v>15596.4056896822</v>
      </c>
    </row>
    <row r="49" spans="1:16">
      <c r="A49" s="1" t="s">
        <v>39</v>
      </c>
      <c r="B49" s="1" t="s">
        <v>34</v>
      </c>
      <c r="C49" s="1" t="s">
        <v>8</v>
      </c>
      <c r="D49" s="1" t="s">
        <v>88</v>
      </c>
      <c r="E49" s="1" t="s">
        <v>10</v>
      </c>
      <c r="F49" s="4">
        <v>8321.67675586972</v>
      </c>
      <c r="G49" s="4">
        <v>9756.03419835394</v>
      </c>
      <c r="H49" s="4">
        <v>13842.8845405008</v>
      </c>
      <c r="I49" s="4">
        <v>17422.0730307469</v>
      </c>
      <c r="J49" s="4">
        <v>19783.1690610168</v>
      </c>
      <c r="K49" s="4">
        <v>22718.5911418464</v>
      </c>
      <c r="L49" s="4">
        <v>24602.3521645373</v>
      </c>
      <c r="M49" s="4">
        <v>25195.5068529951</v>
      </c>
      <c r="N49" s="4">
        <v>24547.0362583514</v>
      </c>
      <c r="O49" s="4">
        <v>23426.0073272006</v>
      </c>
      <c r="P49" s="4">
        <v>22773.2634468032</v>
      </c>
    </row>
    <row r="50" spans="1:16">
      <c r="A50" s="1" t="s">
        <v>39</v>
      </c>
      <c r="B50" s="1" t="s">
        <v>35</v>
      </c>
      <c r="C50" s="1" t="s">
        <v>8</v>
      </c>
      <c r="D50" s="1" t="s">
        <v>88</v>
      </c>
      <c r="E50" s="1" t="s">
        <v>10</v>
      </c>
      <c r="F50" s="4">
        <v>8321.6775302318</v>
      </c>
      <c r="G50" s="4">
        <v>9756.03574707809</v>
      </c>
      <c r="H50" s="4">
        <v>13841.6060843987</v>
      </c>
      <c r="I50" s="4">
        <v>17416.6641118638</v>
      </c>
      <c r="J50" s="4">
        <v>19678.1271582041</v>
      </c>
      <c r="K50" s="4">
        <v>22508.0513145494</v>
      </c>
      <c r="L50" s="4">
        <v>24185.8151264998</v>
      </c>
      <c r="M50" s="4">
        <v>25186.9217968694</v>
      </c>
      <c r="N50" s="4">
        <v>24602.7188742706</v>
      </c>
      <c r="O50" s="4">
        <v>23527.382370528</v>
      </c>
      <c r="P50" s="4">
        <v>22805.0267910484</v>
      </c>
    </row>
    <row r="51" spans="1:16">
      <c r="A51" s="1" t="s">
        <v>39</v>
      </c>
      <c r="B51" s="1" t="s">
        <v>36</v>
      </c>
      <c r="C51" s="1" t="s">
        <v>8</v>
      </c>
      <c r="D51" s="1" t="s">
        <v>88</v>
      </c>
      <c r="E51" s="1" t="s">
        <v>10</v>
      </c>
      <c r="F51" s="4">
        <v>8319.66688212545</v>
      </c>
      <c r="G51" s="4">
        <v>9752.0144508654</v>
      </c>
      <c r="H51" s="4">
        <v>13242.9677288644</v>
      </c>
      <c r="I51" s="4">
        <v>15564.7696413547</v>
      </c>
      <c r="J51" s="4">
        <v>16123.2529995247</v>
      </c>
      <c r="K51" s="4">
        <v>16014.6280216062</v>
      </c>
      <c r="L51" s="4">
        <v>13757.3690217309</v>
      </c>
      <c r="M51" s="4">
        <v>12542.8766997771</v>
      </c>
      <c r="N51" s="4">
        <v>11575.6842068441</v>
      </c>
      <c r="O51" s="4">
        <v>10529.7213766386</v>
      </c>
      <c r="P51" s="4">
        <v>9803.47692926612</v>
      </c>
    </row>
    <row r="52" spans="1:16">
      <c r="A52" s="1" t="s">
        <v>39</v>
      </c>
      <c r="B52" s="1" t="s">
        <v>37</v>
      </c>
      <c r="C52" s="1" t="s">
        <v>8</v>
      </c>
      <c r="D52" s="1" t="s">
        <v>88</v>
      </c>
      <c r="E52" s="1" t="s">
        <v>10</v>
      </c>
      <c r="F52" s="4">
        <v>8321.89003660272</v>
      </c>
      <c r="G52" s="4">
        <v>9756.46075981993</v>
      </c>
      <c r="H52" s="4">
        <v>13272.6071879393</v>
      </c>
      <c r="I52" s="4">
        <v>15889.0653690215</v>
      </c>
      <c r="J52" s="4">
        <v>16904.1775057097</v>
      </c>
      <c r="K52" s="4">
        <v>16730.9631056238</v>
      </c>
      <c r="L52" s="4">
        <v>16349.4292842747</v>
      </c>
      <c r="M52" s="4">
        <v>15869.1796977339</v>
      </c>
      <c r="N52" s="4">
        <v>15056.3550092659</v>
      </c>
      <c r="O52" s="4">
        <v>14001.8011326813</v>
      </c>
      <c r="P52" s="4">
        <v>13191.269460598</v>
      </c>
    </row>
    <row r="53" spans="1:16">
      <c r="A53" s="1" t="s">
        <v>39</v>
      </c>
      <c r="B53" s="1" t="s">
        <v>38</v>
      </c>
      <c r="C53" s="1" t="s">
        <v>8</v>
      </c>
      <c r="D53" s="1" t="s">
        <v>88</v>
      </c>
      <c r="E53" s="1" t="s">
        <v>10</v>
      </c>
      <c r="F53" s="4">
        <v>8293.34823935132</v>
      </c>
      <c r="G53" s="4">
        <v>9699.37716531714</v>
      </c>
      <c r="H53" s="4">
        <v>8355.54744210723</v>
      </c>
      <c r="I53" s="4">
        <v>5950.01087934943</v>
      </c>
      <c r="J53" s="4">
        <v>5143.89345515559</v>
      </c>
      <c r="K53" s="4">
        <v>5604.59672761975</v>
      </c>
      <c r="L53" s="4">
        <v>5291.82286408247</v>
      </c>
      <c r="M53" s="4">
        <v>5046.03649338401</v>
      </c>
      <c r="N53" s="4">
        <v>4738.38528104836</v>
      </c>
      <c r="O53" s="4">
        <v>4525.34151800368</v>
      </c>
      <c r="P53" s="4">
        <v>4241.77497184638</v>
      </c>
    </row>
    <row r="54" spans="1:16">
      <c r="A54" s="1" t="s">
        <v>40</v>
      </c>
      <c r="B54" s="1" t="s">
        <v>7</v>
      </c>
      <c r="C54" s="1" t="s">
        <v>8</v>
      </c>
      <c r="D54" s="1" t="s">
        <v>88</v>
      </c>
      <c r="E54" s="1" t="s">
        <v>10</v>
      </c>
      <c r="F54" s="4">
        <v>8433.04085094653</v>
      </c>
      <c r="G54" s="4">
        <v>10221.8669480719</v>
      </c>
      <c r="H54" s="4">
        <v>11995.7116331474</v>
      </c>
      <c r="I54" s="4">
        <v>13223.5193592266</v>
      </c>
      <c r="J54" s="4">
        <v>14227.8284033715</v>
      </c>
      <c r="K54" s="4">
        <v>15289.373194639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88</v>
      </c>
      <c r="E55" s="1" t="s">
        <v>10</v>
      </c>
      <c r="F55" s="4">
        <v>8433.04085094653</v>
      </c>
      <c r="G55" s="4">
        <v>9986.28548719049</v>
      </c>
      <c r="H55" s="4">
        <v>9918.02795067688</v>
      </c>
      <c r="I55" s="4">
        <v>9821.81413116784</v>
      </c>
      <c r="J55" s="4">
        <v>9207.54100259747</v>
      </c>
      <c r="K55" s="4">
        <v>8111.1126276473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88</v>
      </c>
      <c r="E56" s="1" t="s">
        <v>10</v>
      </c>
      <c r="F56" s="4">
        <v>8433.04085094653</v>
      </c>
      <c r="G56" s="4">
        <v>9916.57885392814</v>
      </c>
      <c r="H56" s="4">
        <v>9873.35821795529</v>
      </c>
      <c r="I56" s="4">
        <v>10021.7792973074</v>
      </c>
      <c r="J56" s="4">
        <v>10092.0736497589</v>
      </c>
      <c r="K56" s="4">
        <v>9821.84019173591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88</v>
      </c>
      <c r="E57" s="1" t="s">
        <v>10</v>
      </c>
      <c r="F57" s="4">
        <v>8433.04085094653</v>
      </c>
      <c r="G57" s="4">
        <v>9943.01713182817</v>
      </c>
      <c r="H57" s="4">
        <v>9851.88192037061</v>
      </c>
      <c r="I57" s="4">
        <v>9925.83631244135</v>
      </c>
      <c r="J57" s="4">
        <v>9421.82037383987</v>
      </c>
      <c r="K57" s="4">
        <v>8747.25927108978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88</v>
      </c>
      <c r="E58" s="1" t="s">
        <v>10</v>
      </c>
      <c r="F58" s="4">
        <v>8433.04085094653</v>
      </c>
      <c r="G58" s="4">
        <v>9951.31313222905</v>
      </c>
      <c r="H58" s="4">
        <v>9974.00407104583</v>
      </c>
      <c r="I58" s="4">
        <v>9995.66535744252</v>
      </c>
      <c r="J58" s="4">
        <v>9471.54185687173</v>
      </c>
      <c r="K58" s="4">
        <v>8750.68793310735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88</v>
      </c>
      <c r="E59" s="1" t="s">
        <v>10</v>
      </c>
      <c r="F59" s="4">
        <v>8433.04085094653</v>
      </c>
      <c r="G59" s="4">
        <v>9950.62424380721</v>
      </c>
      <c r="H59" s="4">
        <v>9973.42563483376</v>
      </c>
      <c r="I59" s="4">
        <v>10025.0990321079</v>
      </c>
      <c r="J59" s="4">
        <v>9496.66801408788</v>
      </c>
      <c r="K59" s="4">
        <v>8734.62253808265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88</v>
      </c>
      <c r="E60" s="1" t="s">
        <v>10</v>
      </c>
      <c r="F60" s="4">
        <v>8433.04085094653</v>
      </c>
      <c r="G60" s="4">
        <v>9950.71281599657</v>
      </c>
      <c r="H60" s="4">
        <v>9972.9589142011</v>
      </c>
      <c r="I60" s="4">
        <v>9997.67945742236</v>
      </c>
      <c r="J60" s="4">
        <v>9473.54055226109</v>
      </c>
      <c r="K60" s="4">
        <v>8742.62564226366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88</v>
      </c>
      <c r="E61" s="1" t="s">
        <v>10</v>
      </c>
      <c r="F61" s="4">
        <v>8433.04085094653</v>
      </c>
      <c r="G61" s="4">
        <v>9952.10193294802</v>
      </c>
      <c r="H61" s="4">
        <v>9681.06089071601</v>
      </c>
      <c r="I61" s="4">
        <v>9725.85973636644</v>
      </c>
      <c r="J61" s="4">
        <v>9458.58741056208</v>
      </c>
      <c r="K61" s="4">
        <v>8799.16501129111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88</v>
      </c>
      <c r="E62" s="1" t="s">
        <v>10</v>
      </c>
      <c r="F62" s="4">
        <v>8433.04085094653</v>
      </c>
      <c r="G62" s="4">
        <v>10027.1020249255</v>
      </c>
      <c r="H62" s="4">
        <v>11386.3418901341</v>
      </c>
      <c r="I62" s="4">
        <v>12168.3485989164</v>
      </c>
      <c r="J62" s="4">
        <v>12598.6744862356</v>
      </c>
      <c r="K62" s="4">
        <v>11545.4336667255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88</v>
      </c>
      <c r="E63" s="1" t="s">
        <v>10</v>
      </c>
      <c r="F63" s="4">
        <v>8433.04085094653</v>
      </c>
      <c r="G63" s="4">
        <v>10033.9909328231</v>
      </c>
      <c r="H63" s="4">
        <v>11217.2612205678</v>
      </c>
      <c r="I63" s="4">
        <v>11718.1765604067</v>
      </c>
      <c r="J63" s="4">
        <v>11642.7879178582</v>
      </c>
      <c r="K63" s="4">
        <v>10838.128693391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88</v>
      </c>
      <c r="E64" s="1" t="s">
        <v>10</v>
      </c>
      <c r="F64" s="4">
        <v>8433.04085094653</v>
      </c>
      <c r="G64" s="4">
        <v>10027.0921342853</v>
      </c>
      <c r="H64" s="4">
        <v>11392.2842005448</v>
      </c>
      <c r="I64" s="4">
        <v>12124.3636787457</v>
      </c>
      <c r="J64" s="4">
        <v>12237.0425918775</v>
      </c>
      <c r="K64" s="4">
        <v>11314.8752393226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88</v>
      </c>
      <c r="E65" s="1" t="s">
        <v>10</v>
      </c>
      <c r="F65" s="4">
        <v>8433.04085094653</v>
      </c>
      <c r="G65" s="4">
        <v>10220.5673964017</v>
      </c>
      <c r="H65" s="4">
        <v>11679.9525494314</v>
      </c>
      <c r="I65" s="4">
        <v>12511.6739962489</v>
      </c>
      <c r="J65" s="4">
        <v>12979.2232503154</v>
      </c>
      <c r="K65" s="4">
        <v>12969.8942893205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88</v>
      </c>
      <c r="E66" s="1" t="s">
        <v>10</v>
      </c>
      <c r="F66" s="4">
        <v>8433.04085094653</v>
      </c>
      <c r="G66" s="4">
        <v>10029.5491231692</v>
      </c>
      <c r="H66" s="4">
        <v>11271.4105170995</v>
      </c>
      <c r="I66" s="4">
        <v>12066.6116654568</v>
      </c>
      <c r="J66" s="4">
        <v>12357.4678070279</v>
      </c>
      <c r="K66" s="4">
        <v>11382.7150384721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88</v>
      </c>
      <c r="E67" s="1" t="s">
        <v>10</v>
      </c>
      <c r="F67" s="4">
        <v>8433.04085094653</v>
      </c>
      <c r="G67" s="4">
        <v>10028.1612447753</v>
      </c>
      <c r="H67" s="4">
        <v>11394.6454154041</v>
      </c>
      <c r="I67" s="4">
        <v>12188.3626060714</v>
      </c>
      <c r="J67" s="4">
        <v>12616.813063743</v>
      </c>
      <c r="K67" s="4">
        <v>11464.0472797953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88</v>
      </c>
      <c r="E68" s="1" t="s">
        <v>10</v>
      </c>
      <c r="F68" s="4">
        <v>8433.04085094653</v>
      </c>
      <c r="G68" s="4">
        <v>10025.6405082025</v>
      </c>
      <c r="H68" s="4">
        <v>11386.3418901341</v>
      </c>
      <c r="I68" s="4">
        <v>12168.1983626878</v>
      </c>
      <c r="J68" s="4">
        <v>12598.6790637289</v>
      </c>
      <c r="K68" s="4">
        <v>11546.4625966994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88</v>
      </c>
      <c r="E69" s="1" t="s">
        <v>10</v>
      </c>
      <c r="F69" s="4">
        <v>8433.04085094653</v>
      </c>
      <c r="G69" s="4">
        <v>10029.6723210713</v>
      </c>
      <c r="H69" s="4">
        <v>11394.6454154041</v>
      </c>
      <c r="I69" s="4">
        <v>12188.3626060714</v>
      </c>
      <c r="J69" s="4">
        <v>12616.8134921445</v>
      </c>
      <c r="K69" s="4">
        <v>11463.8499960737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88</v>
      </c>
      <c r="E70" s="1" t="s">
        <v>10</v>
      </c>
      <c r="F70" s="4">
        <v>8433.04085094653</v>
      </c>
      <c r="G70" s="4">
        <v>10030.9438057148</v>
      </c>
      <c r="H70" s="4">
        <v>11084.3554163447</v>
      </c>
      <c r="I70" s="4">
        <v>11587.9051760577</v>
      </c>
      <c r="J70" s="4">
        <v>11384.3070482643</v>
      </c>
      <c r="K70" s="4">
        <v>10645.1924571247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88</v>
      </c>
      <c r="E71" s="1" t="s">
        <v>10</v>
      </c>
      <c r="F71" s="4">
        <v>8433.04085094653</v>
      </c>
      <c r="G71" s="4">
        <v>10136.9462829098</v>
      </c>
      <c r="H71" s="4">
        <v>11247.5951708811</v>
      </c>
      <c r="I71" s="4">
        <v>11845.9246404437</v>
      </c>
      <c r="J71" s="4">
        <v>11463.468011179</v>
      </c>
      <c r="K71" s="4">
        <v>10757.6890326837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88</v>
      </c>
      <c r="E72" s="1" t="s">
        <v>10</v>
      </c>
      <c r="F72" s="4">
        <v>8433.04085094653</v>
      </c>
      <c r="G72" s="4">
        <v>10035.0789058319</v>
      </c>
      <c r="H72" s="4">
        <v>11536.156252309</v>
      </c>
      <c r="I72" s="4">
        <v>11523.0531226621</v>
      </c>
      <c r="J72" s="4">
        <v>10601.7167471844</v>
      </c>
      <c r="K72" s="4">
        <v>8499.96251657857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88</v>
      </c>
      <c r="E73" s="1" t="s">
        <v>10</v>
      </c>
      <c r="F73" s="4">
        <v>8433.04085094653</v>
      </c>
      <c r="G73" s="4">
        <v>10043.1122500693</v>
      </c>
      <c r="H73" s="4">
        <v>11597.7473324464</v>
      </c>
      <c r="I73" s="4">
        <v>12617.8507698359</v>
      </c>
      <c r="J73" s="4">
        <v>13290.7998275226</v>
      </c>
      <c r="K73" s="4">
        <v>13789.5154160296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88</v>
      </c>
      <c r="E74" s="1" t="s">
        <v>10</v>
      </c>
      <c r="F74" s="4">
        <v>8433.04085094653</v>
      </c>
      <c r="G74" s="4">
        <v>10338.9380677336</v>
      </c>
      <c r="H74" s="4">
        <v>11991.7895926424</v>
      </c>
      <c r="I74" s="4">
        <v>13086.6095955373</v>
      </c>
      <c r="J74" s="4">
        <v>14208.2073522435</v>
      </c>
      <c r="K74" s="4">
        <v>15267.6371815018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88</v>
      </c>
      <c r="E75" s="1" t="s">
        <v>10</v>
      </c>
      <c r="F75" s="4">
        <v>8433.04085094653</v>
      </c>
      <c r="G75" s="4">
        <v>9930.90725771247</v>
      </c>
      <c r="H75" s="4">
        <v>9777.29128084222</v>
      </c>
      <c r="I75" s="4">
        <v>9954.5457612443</v>
      </c>
      <c r="J75" s="4">
        <v>10051.652610989</v>
      </c>
      <c r="K75" s="4">
        <v>9914.20747226061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88</v>
      </c>
      <c r="E76" s="1" t="s">
        <v>10</v>
      </c>
      <c r="F76" s="4">
        <v>8433.04085094653</v>
      </c>
      <c r="G76" s="4">
        <v>10221.8599016872</v>
      </c>
      <c r="H76" s="4">
        <v>11995.7116331474</v>
      </c>
      <c r="I76" s="4">
        <v>13223.3035268796</v>
      </c>
      <c r="J76" s="4">
        <v>14227.1559655408</v>
      </c>
      <c r="K76" s="4">
        <v>15288.3246241224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88</v>
      </c>
      <c r="E77" s="1" t="s">
        <v>10</v>
      </c>
      <c r="F77" s="4">
        <v>8433.04085094653</v>
      </c>
      <c r="G77" s="4">
        <v>10220.1401418699</v>
      </c>
      <c r="H77" s="4">
        <v>11819.1427796702</v>
      </c>
      <c r="I77" s="4">
        <v>13092.3313515087</v>
      </c>
      <c r="J77" s="4">
        <v>14223.5610851625</v>
      </c>
      <c r="K77" s="4">
        <v>15289.373194639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88</v>
      </c>
      <c r="E78" s="1" t="s">
        <v>10</v>
      </c>
      <c r="F78" s="4">
        <v>8433.04085094653</v>
      </c>
      <c r="G78" s="4">
        <v>10339.9710582682</v>
      </c>
      <c r="H78" s="4">
        <v>11995.4578267729</v>
      </c>
      <c r="I78" s="4">
        <v>13092.0987008501</v>
      </c>
      <c r="J78" s="4">
        <v>14222.8886473318</v>
      </c>
      <c r="K78" s="4">
        <v>15288.1978613668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88</v>
      </c>
      <c r="E79" s="1" t="s">
        <v>10</v>
      </c>
      <c r="F79" s="4">
        <v>8433.04085094653</v>
      </c>
      <c r="G79" s="4">
        <v>10226.2020794545</v>
      </c>
      <c r="H79" s="4">
        <v>11681.1170875</v>
      </c>
      <c r="I79" s="4">
        <v>12506.3568415443</v>
      </c>
      <c r="J79" s="4">
        <v>12984.6226524588</v>
      </c>
      <c r="K79" s="4">
        <v>12965.1169961444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88</v>
      </c>
      <c r="E80" s="1" t="s">
        <v>10</v>
      </c>
      <c r="F80" s="4">
        <v>8433.04085094653</v>
      </c>
      <c r="G80" s="4">
        <v>10220.8854099629</v>
      </c>
      <c r="H80" s="4">
        <v>11815.8278792773</v>
      </c>
      <c r="I80" s="4">
        <v>13217.0915780396</v>
      </c>
      <c r="J80" s="4">
        <v>14207.7917656382</v>
      </c>
      <c r="K80" s="4">
        <v>15269.2769948424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88</v>
      </c>
      <c r="E81" s="1" t="s">
        <v>10</v>
      </c>
      <c r="F81" s="4">
        <v>8433.04085094653</v>
      </c>
      <c r="G81" s="4">
        <v>9951.58665431663</v>
      </c>
      <c r="H81" s="4">
        <v>9973.82329242276</v>
      </c>
      <c r="I81" s="4">
        <v>10022.6388988498</v>
      </c>
      <c r="J81" s="4">
        <v>9489.75928131692</v>
      </c>
      <c r="K81" s="4">
        <v>8727.48734178073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88</v>
      </c>
      <c r="E82" s="1" t="s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1" t="s">
        <v>42</v>
      </c>
      <c r="B83" s="1" t="s">
        <v>18</v>
      </c>
      <c r="C83" s="1" t="s">
        <v>8</v>
      </c>
      <c r="D83" s="1" t="s">
        <v>88</v>
      </c>
      <c r="E83" s="1" t="s">
        <v>10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1" t="s">
        <v>42</v>
      </c>
      <c r="B84" s="1" t="s">
        <v>19</v>
      </c>
      <c r="C84" s="1" t="s">
        <v>8</v>
      </c>
      <c r="D84" s="1" t="s">
        <v>88</v>
      </c>
      <c r="E84" s="1" t="s">
        <v>10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1" t="s">
        <v>42</v>
      </c>
      <c r="B85" s="1" t="s">
        <v>20</v>
      </c>
      <c r="C85" s="1" t="s">
        <v>8</v>
      </c>
      <c r="D85" s="1" t="s">
        <v>88</v>
      </c>
      <c r="E85" s="1" t="s">
        <v>10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1" t="s">
        <v>42</v>
      </c>
      <c r="B86" s="1" t="s">
        <v>21</v>
      </c>
      <c r="C86" s="1" t="s">
        <v>8</v>
      </c>
      <c r="D86" s="1" t="s">
        <v>88</v>
      </c>
      <c r="E86" s="1" t="s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1" t="s">
        <v>42</v>
      </c>
      <c r="B87" s="1" t="s">
        <v>22</v>
      </c>
      <c r="C87" s="1" t="s">
        <v>8</v>
      </c>
      <c r="D87" s="1" t="s">
        <v>88</v>
      </c>
      <c r="E87" s="1" t="s">
        <v>10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1" t="s">
        <v>42</v>
      </c>
      <c r="B88" s="1" t="s">
        <v>23</v>
      </c>
      <c r="C88" s="1" t="s">
        <v>8</v>
      </c>
      <c r="D88" s="1" t="s">
        <v>88</v>
      </c>
      <c r="E88" s="1" t="s">
        <v>10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1" t="s">
        <v>42</v>
      </c>
      <c r="B89" s="1" t="s">
        <v>24</v>
      </c>
      <c r="C89" s="1" t="s">
        <v>8</v>
      </c>
      <c r="D89" s="1" t="s">
        <v>88</v>
      </c>
      <c r="E89" s="1" t="s">
        <v>10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1" t="s">
        <v>42</v>
      </c>
      <c r="B90" s="1" t="s">
        <v>25</v>
      </c>
      <c r="C90" s="1" t="s">
        <v>8</v>
      </c>
      <c r="D90" s="1" t="s">
        <v>88</v>
      </c>
      <c r="E90" s="1" t="s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1" t="s">
        <v>42</v>
      </c>
      <c r="B91" s="1" t="s">
        <v>26</v>
      </c>
      <c r="C91" s="1" t="s">
        <v>8</v>
      </c>
      <c r="D91" s="1" t="s">
        <v>88</v>
      </c>
      <c r="E91" s="1" t="s">
        <v>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1" t="s">
        <v>42</v>
      </c>
      <c r="B92" s="1" t="s">
        <v>27</v>
      </c>
      <c r="C92" s="1" t="s">
        <v>8</v>
      </c>
      <c r="D92" s="1" t="s">
        <v>88</v>
      </c>
      <c r="E92" s="1" t="s">
        <v>10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>
      <c r="A93" s="1" t="s">
        <v>42</v>
      </c>
      <c r="B93" s="1" t="s">
        <v>28</v>
      </c>
      <c r="C93" s="1" t="s">
        <v>8</v>
      </c>
      <c r="D93" s="1" t="s">
        <v>88</v>
      </c>
      <c r="E93" s="1" t="s">
        <v>10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>
      <c r="A94" s="1" t="s">
        <v>42</v>
      </c>
      <c r="B94" s="1" t="s">
        <v>29</v>
      </c>
      <c r="C94" s="1" t="s">
        <v>8</v>
      </c>
      <c r="D94" s="1" t="s">
        <v>88</v>
      </c>
      <c r="E94" s="1" t="s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>
      <c r="A95" s="1" t="s">
        <v>42</v>
      </c>
      <c r="B95" s="1" t="s">
        <v>30</v>
      </c>
      <c r="C95" s="1" t="s">
        <v>8</v>
      </c>
      <c r="D95" s="1" t="s">
        <v>88</v>
      </c>
      <c r="E95" s="1" t="s">
        <v>10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>
      <c r="A96" s="1" t="s">
        <v>42</v>
      </c>
      <c r="B96" s="1" t="s">
        <v>31</v>
      </c>
      <c r="C96" s="1" t="s">
        <v>8</v>
      </c>
      <c r="D96" s="1" t="s">
        <v>88</v>
      </c>
      <c r="E96" s="1" t="s">
        <v>10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1" t="s">
        <v>42</v>
      </c>
      <c r="B97" s="1" t="s">
        <v>32</v>
      </c>
      <c r="C97" s="1" t="s">
        <v>8</v>
      </c>
      <c r="D97" s="1" t="s">
        <v>88</v>
      </c>
      <c r="E97" s="1" t="s">
        <v>10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1" t="s">
        <v>42</v>
      </c>
      <c r="B98" s="1" t="s">
        <v>43</v>
      </c>
      <c r="C98" s="1" t="s">
        <v>8</v>
      </c>
      <c r="D98" s="1" t="s">
        <v>88</v>
      </c>
      <c r="E98" s="1" t="s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>
      <c r="A99" s="1" t="s">
        <v>42</v>
      </c>
      <c r="B99" s="1" t="s">
        <v>44</v>
      </c>
      <c r="C99" s="1" t="s">
        <v>8</v>
      </c>
      <c r="D99" s="1" t="s">
        <v>88</v>
      </c>
      <c r="E99" s="1" t="s">
        <v>10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>
      <c r="A100" s="1" t="s">
        <v>42</v>
      </c>
      <c r="B100" s="1" t="s">
        <v>33</v>
      </c>
      <c r="C100" s="1" t="s">
        <v>8</v>
      </c>
      <c r="D100" s="1" t="s">
        <v>88</v>
      </c>
      <c r="E100" s="1" t="s">
        <v>10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>
      <c r="A101" s="1" t="s">
        <v>42</v>
      </c>
      <c r="B101" s="1" t="s">
        <v>34</v>
      </c>
      <c r="C101" s="1" t="s">
        <v>8</v>
      </c>
      <c r="D101" s="1" t="s">
        <v>88</v>
      </c>
      <c r="E101" s="1" t="s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>
      <c r="A102" s="1" t="s">
        <v>42</v>
      </c>
      <c r="B102" s="1" t="s">
        <v>35</v>
      </c>
      <c r="C102" s="1" t="s">
        <v>8</v>
      </c>
      <c r="D102" s="1" t="s">
        <v>88</v>
      </c>
      <c r="E102" s="1" t="s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>
      <c r="A103" s="1" t="s">
        <v>42</v>
      </c>
      <c r="B103" s="1" t="s">
        <v>36</v>
      </c>
      <c r="C103" s="1" t="s">
        <v>8</v>
      </c>
      <c r="D103" s="1" t="s">
        <v>88</v>
      </c>
      <c r="E103" s="1" t="s">
        <v>10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>
      <c r="A104" s="1" t="s">
        <v>42</v>
      </c>
      <c r="B104" s="1" t="s">
        <v>37</v>
      </c>
      <c r="C104" s="1" t="s">
        <v>8</v>
      </c>
      <c r="D104" s="1" t="s">
        <v>88</v>
      </c>
      <c r="E104" s="1" t="s">
        <v>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>
      <c r="A105" s="1" t="s">
        <v>45</v>
      </c>
      <c r="B105" s="1" t="s">
        <v>7</v>
      </c>
      <c r="C105" s="1" t="s">
        <v>8</v>
      </c>
      <c r="D105" s="1" t="s">
        <v>88</v>
      </c>
      <c r="E105" s="1" t="s">
        <v>10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88</v>
      </c>
      <c r="E106" s="1" t="s">
        <v>10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88</v>
      </c>
      <c r="E107" s="1" t="s">
        <v>10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88</v>
      </c>
      <c r="E108" s="1" t="s">
        <v>10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88</v>
      </c>
      <c r="E109" s="1" t="s">
        <v>10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88</v>
      </c>
      <c r="E110" s="1" t="s">
        <v>10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88</v>
      </c>
      <c r="E111" s="1" t="s">
        <v>10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88</v>
      </c>
      <c r="E112" s="1" t="s">
        <v>10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88</v>
      </c>
      <c r="E113" s="1" t="s">
        <v>10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88</v>
      </c>
      <c r="E114" s="1" t="s">
        <v>10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88</v>
      </c>
      <c r="E115" s="1" t="s">
        <v>10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88</v>
      </c>
      <c r="E116" s="1" t="s">
        <v>10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88</v>
      </c>
      <c r="E117" s="1" t="s">
        <v>10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88</v>
      </c>
      <c r="E118" s="1" t="s">
        <v>10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88</v>
      </c>
      <c r="E119" s="1" t="s">
        <v>10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88</v>
      </c>
      <c r="E120" s="1" t="s">
        <v>10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88</v>
      </c>
      <c r="E121" s="1" t="s">
        <v>10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88</v>
      </c>
      <c r="E122" s="1" t="s">
        <v>10</v>
      </c>
      <c r="F122" s="4">
        <v>6116.83806579064</v>
      </c>
      <c r="G122" s="4">
        <v>7062.59130774574</v>
      </c>
      <c r="H122" s="4">
        <v>9497.69513416103</v>
      </c>
      <c r="I122" s="4">
        <v>12287.7751656397</v>
      </c>
      <c r="J122" s="4">
        <v>14856.5535572549</v>
      </c>
      <c r="K122" s="4">
        <v>16866.2545707939</v>
      </c>
      <c r="L122" s="4">
        <v>18190.82310302</v>
      </c>
      <c r="M122" s="4">
        <v>19032.7440884591</v>
      </c>
      <c r="N122" s="4">
        <v>19561.8130088088</v>
      </c>
      <c r="O122" s="4">
        <v>19991.9714300168</v>
      </c>
      <c r="P122" s="4">
        <v>20402.0112011657</v>
      </c>
    </row>
    <row r="123" spans="1:16">
      <c r="A123" s="1" t="s">
        <v>46</v>
      </c>
      <c r="B123" s="1" t="s">
        <v>18</v>
      </c>
      <c r="C123" s="1" t="s">
        <v>8</v>
      </c>
      <c r="D123" s="1" t="s">
        <v>88</v>
      </c>
      <c r="E123" s="1" t="s">
        <v>10</v>
      </c>
      <c r="F123" s="4">
        <v>6116.83806512828</v>
      </c>
      <c r="G123" s="4">
        <v>7062.59130691639</v>
      </c>
      <c r="H123" s="4">
        <v>7518.29841255127</v>
      </c>
      <c r="I123" s="4">
        <v>8444.17262474056</v>
      </c>
      <c r="J123" s="4">
        <v>9556.83037629096</v>
      </c>
      <c r="K123" s="4">
        <v>10507.1983035116</v>
      </c>
      <c r="L123" s="4">
        <v>11144.1572378032</v>
      </c>
      <c r="M123" s="4">
        <v>11529.8714140837</v>
      </c>
      <c r="N123" s="4">
        <v>11762.3534080894</v>
      </c>
      <c r="O123" s="4">
        <v>11969.6562423918</v>
      </c>
      <c r="P123" s="4">
        <v>12207.9389908353</v>
      </c>
    </row>
    <row r="124" spans="1:16">
      <c r="A124" s="1" t="s">
        <v>46</v>
      </c>
      <c r="B124" s="1" t="s">
        <v>19</v>
      </c>
      <c r="C124" s="1" t="s">
        <v>8</v>
      </c>
      <c r="D124" s="1" t="s">
        <v>88</v>
      </c>
      <c r="E124" s="1" t="s">
        <v>10</v>
      </c>
      <c r="F124" s="4">
        <v>6070.59142573224</v>
      </c>
      <c r="G124" s="4">
        <v>6773.2410216938</v>
      </c>
      <c r="H124" s="4">
        <v>7342.79019183695</v>
      </c>
      <c r="I124" s="4">
        <v>7861.76831655358</v>
      </c>
      <c r="J124" s="4">
        <v>8316.91692809994</v>
      </c>
      <c r="K124" s="4">
        <v>8584.6531816015</v>
      </c>
      <c r="L124" s="4">
        <v>8693.93772013433</v>
      </c>
      <c r="M124" s="4">
        <v>8487.15342044134</v>
      </c>
      <c r="N124" s="4">
        <v>8091.96887319122</v>
      </c>
      <c r="O124" s="4">
        <v>7665.46304067795</v>
      </c>
      <c r="P124" s="4">
        <v>7254.86301184432</v>
      </c>
    </row>
    <row r="125" spans="1:16">
      <c r="A125" s="1" t="s">
        <v>46</v>
      </c>
      <c r="B125" s="1" t="s">
        <v>20</v>
      </c>
      <c r="C125" s="1" t="s">
        <v>8</v>
      </c>
      <c r="D125" s="1" t="s">
        <v>88</v>
      </c>
      <c r="E125" s="1" t="s">
        <v>10</v>
      </c>
      <c r="F125" s="4">
        <v>6116.83806579064</v>
      </c>
      <c r="G125" s="4">
        <v>7062.59130774574</v>
      </c>
      <c r="H125" s="4">
        <v>7373.10469923325</v>
      </c>
      <c r="I125" s="4">
        <v>7584.30125224826</v>
      </c>
      <c r="J125" s="4">
        <v>7526.27990959359</v>
      </c>
      <c r="K125" s="4">
        <v>7326.71400948762</v>
      </c>
      <c r="L125" s="4">
        <v>7067.98013024262</v>
      </c>
      <c r="M125" s="4">
        <v>6789.14964287937</v>
      </c>
      <c r="N125" s="4">
        <v>6496.06495122885</v>
      </c>
      <c r="O125" s="4">
        <v>6191.8152991133</v>
      </c>
      <c r="P125" s="4">
        <v>5870.66859773672</v>
      </c>
    </row>
    <row r="126" spans="1:16">
      <c r="A126" s="1" t="s">
        <v>46</v>
      </c>
      <c r="B126" s="1" t="s">
        <v>21</v>
      </c>
      <c r="C126" s="1" t="s">
        <v>8</v>
      </c>
      <c r="D126" s="1" t="s">
        <v>88</v>
      </c>
      <c r="E126" s="1" t="s">
        <v>10</v>
      </c>
      <c r="F126" s="4">
        <v>6070.59142640535</v>
      </c>
      <c r="G126" s="4">
        <v>6773.24102259404</v>
      </c>
      <c r="H126" s="4">
        <v>8525.45665293651</v>
      </c>
      <c r="I126" s="4">
        <v>10327.8165359535</v>
      </c>
      <c r="J126" s="4">
        <v>11645.2546796324</v>
      </c>
      <c r="K126" s="4">
        <v>12289.0663526255</v>
      </c>
      <c r="L126" s="4">
        <v>12584.5533491099</v>
      </c>
      <c r="M126" s="4">
        <v>12343.7057510856</v>
      </c>
      <c r="N126" s="4">
        <v>11810.0298739216</v>
      </c>
      <c r="O126" s="4">
        <v>11231.4895368151</v>
      </c>
      <c r="P126" s="4">
        <v>10662.601425329</v>
      </c>
    </row>
    <row r="127" spans="1:16">
      <c r="A127" s="1" t="s">
        <v>46</v>
      </c>
      <c r="B127" s="1" t="s">
        <v>24</v>
      </c>
      <c r="C127" s="1" t="s">
        <v>8</v>
      </c>
      <c r="D127" s="1" t="s">
        <v>88</v>
      </c>
      <c r="E127" s="1" t="s">
        <v>10</v>
      </c>
      <c r="F127" s="4">
        <v>6116.611485258</v>
      </c>
      <c r="G127" s="4">
        <v>7061.1590628326</v>
      </c>
      <c r="H127" s="4">
        <v>7480.70813989149</v>
      </c>
      <c r="I127" s="4">
        <v>8328.78377600439</v>
      </c>
      <c r="J127" s="4">
        <v>9265.15697616826</v>
      </c>
      <c r="K127" s="4">
        <v>9873.48428494125</v>
      </c>
      <c r="L127" s="4">
        <v>9914.75056665972</v>
      </c>
      <c r="M127" s="4">
        <v>9502.3122111357</v>
      </c>
      <c r="N127" s="4">
        <v>8875.39568765815</v>
      </c>
      <c r="O127" s="4">
        <v>8190.86939211163</v>
      </c>
      <c r="P127" s="4">
        <v>7495.14993414514</v>
      </c>
    </row>
    <row r="128" spans="1:16">
      <c r="A128" s="1" t="s">
        <v>46</v>
      </c>
      <c r="B128" s="1" t="s">
        <v>25</v>
      </c>
      <c r="C128" s="1" t="s">
        <v>8</v>
      </c>
      <c r="D128" s="1" t="s">
        <v>88</v>
      </c>
      <c r="E128" s="1" t="s">
        <v>10</v>
      </c>
      <c r="F128" s="4">
        <v>6116.58879642443</v>
      </c>
      <c r="G128" s="4">
        <v>7061.01267341024</v>
      </c>
      <c r="H128" s="4">
        <v>7477.31573813059</v>
      </c>
      <c r="I128" s="4">
        <v>8322.74730367206</v>
      </c>
      <c r="J128" s="4">
        <v>9255.20786587133</v>
      </c>
      <c r="K128" s="4">
        <v>9856.55222645909</v>
      </c>
      <c r="L128" s="4">
        <v>9886.52918574027</v>
      </c>
      <c r="M128" s="4">
        <v>9456.32932670476</v>
      </c>
      <c r="N128" s="4">
        <v>8801.97256306545</v>
      </c>
      <c r="O128" s="4">
        <v>8075.49003369709</v>
      </c>
      <c r="P128" s="4">
        <v>7316.35499510605</v>
      </c>
    </row>
    <row r="129" spans="1:16">
      <c r="A129" s="1" t="s">
        <v>46</v>
      </c>
      <c r="B129" s="1" t="s">
        <v>26</v>
      </c>
      <c r="C129" s="1" t="s">
        <v>8</v>
      </c>
      <c r="D129" s="1" t="s">
        <v>88</v>
      </c>
      <c r="E129" s="1" t="s">
        <v>10</v>
      </c>
      <c r="F129" s="4">
        <v>6070.61642701395</v>
      </c>
      <c r="G129" s="4">
        <v>6772.92418339381</v>
      </c>
      <c r="H129" s="4">
        <v>7214.10054799596</v>
      </c>
      <c r="I129" s="4">
        <v>7353.7719609436</v>
      </c>
      <c r="J129" s="4">
        <v>7192.81129446446</v>
      </c>
      <c r="K129" s="4">
        <v>6851.93289703487</v>
      </c>
      <c r="L129" s="4">
        <v>6434.26409781926</v>
      </c>
      <c r="M129" s="4">
        <v>6010.45130257395</v>
      </c>
      <c r="N129" s="4">
        <v>5571.13422069595</v>
      </c>
      <c r="O129" s="4">
        <v>5131.59245676901</v>
      </c>
      <c r="P129" s="4">
        <v>4696.88964291916</v>
      </c>
    </row>
    <row r="130" spans="1:16">
      <c r="A130" s="1" t="s">
        <v>46</v>
      </c>
      <c r="B130" s="1" t="s">
        <v>30</v>
      </c>
      <c r="C130" s="1" t="s">
        <v>8</v>
      </c>
      <c r="D130" s="1" t="s">
        <v>88</v>
      </c>
      <c r="E130" s="1" t="s">
        <v>10</v>
      </c>
      <c r="F130" s="4">
        <v>6104.24084615055</v>
      </c>
      <c r="G130" s="4">
        <v>6954.97298883359</v>
      </c>
      <c r="H130" s="4">
        <v>8545.81787731843</v>
      </c>
      <c r="I130" s="4">
        <v>10963.1580033162</v>
      </c>
      <c r="J130" s="4">
        <v>12796.6523335364</v>
      </c>
      <c r="K130" s="4">
        <v>14240.9007028002</v>
      </c>
      <c r="L130" s="4">
        <v>15185.1756329982</v>
      </c>
      <c r="M130" s="4">
        <v>15659.5136692404</v>
      </c>
      <c r="N130" s="4">
        <v>15882.5388249476</v>
      </c>
      <c r="O130" s="4">
        <v>16081.5928384344</v>
      </c>
      <c r="P130" s="4">
        <v>16172.1359344287</v>
      </c>
    </row>
    <row r="131" spans="1:16">
      <c r="A131" s="1" t="s">
        <v>46</v>
      </c>
      <c r="B131" s="1" t="s">
        <v>34</v>
      </c>
      <c r="C131" s="1" t="s">
        <v>8</v>
      </c>
      <c r="D131" s="1" t="s">
        <v>88</v>
      </c>
      <c r="E131" s="1" t="s">
        <v>10</v>
      </c>
      <c r="F131" s="4">
        <v>6116.68781947519</v>
      </c>
      <c r="G131" s="4">
        <v>7061.6339528747</v>
      </c>
      <c r="H131" s="4">
        <v>9494.27553071409</v>
      </c>
      <c r="I131" s="4">
        <v>12280.9423614487</v>
      </c>
      <c r="J131" s="4">
        <v>14845.8366374338</v>
      </c>
      <c r="K131" s="4">
        <v>16851.3598350744</v>
      </c>
      <c r="L131" s="4">
        <v>18171.8684590011</v>
      </c>
      <c r="M131" s="4">
        <v>19011.1677077773</v>
      </c>
      <c r="N131" s="4">
        <v>19540.0657123553</v>
      </c>
      <c r="O131" s="4">
        <v>19972.5429817975</v>
      </c>
      <c r="P131" s="4">
        <v>20387.8807884368</v>
      </c>
    </row>
    <row r="132" spans="1:16">
      <c r="A132" s="1" t="s">
        <v>46</v>
      </c>
      <c r="B132" s="1" t="s">
        <v>35</v>
      </c>
      <c r="C132" s="1" t="s">
        <v>8</v>
      </c>
      <c r="D132" s="1" t="s">
        <v>88</v>
      </c>
      <c r="E132" s="1" t="s">
        <v>10</v>
      </c>
      <c r="F132" s="4">
        <v>6116.66518522408</v>
      </c>
      <c r="G132" s="4">
        <v>7061.48803500348</v>
      </c>
      <c r="H132" s="4">
        <v>9493.68933978491</v>
      </c>
      <c r="I132" s="4">
        <v>12279.4442546664</v>
      </c>
      <c r="J132" s="4">
        <v>14842.6041501245</v>
      </c>
      <c r="K132" s="4">
        <v>16845.1098967091</v>
      </c>
      <c r="L132" s="4">
        <v>18160.7901807092</v>
      </c>
      <c r="M132" s="4">
        <v>18992.7431907161</v>
      </c>
      <c r="N132" s="4">
        <v>19510.6898328147</v>
      </c>
      <c r="O132" s="4">
        <v>19926.7054338338</v>
      </c>
      <c r="P132" s="4">
        <v>20316.889513184</v>
      </c>
    </row>
    <row r="133" spans="1:16">
      <c r="A133" s="1" t="s">
        <v>46</v>
      </c>
      <c r="B133" s="1" t="s">
        <v>36</v>
      </c>
      <c r="C133" s="1" t="s">
        <v>8</v>
      </c>
      <c r="D133" s="1" t="s">
        <v>88</v>
      </c>
      <c r="E133" s="1" t="s">
        <v>10</v>
      </c>
      <c r="F133" s="4">
        <v>6070.61642701395</v>
      </c>
      <c r="G133" s="4">
        <v>6772.92418339381</v>
      </c>
      <c r="H133" s="4">
        <v>8519.23477977924</v>
      </c>
      <c r="I133" s="4">
        <v>10308.3402882503</v>
      </c>
      <c r="J133" s="4">
        <v>11611.0308337595</v>
      </c>
      <c r="K133" s="4">
        <v>12240.8839797931</v>
      </c>
      <c r="L133" s="4">
        <v>12522.2189314987</v>
      </c>
      <c r="M133" s="4">
        <v>12282.2030500098</v>
      </c>
      <c r="N133" s="4">
        <v>11754.6113057643</v>
      </c>
      <c r="O133" s="4">
        <v>11181.6542864773</v>
      </c>
      <c r="P133" s="4">
        <v>10617.5236444177</v>
      </c>
    </row>
    <row r="134" spans="1:16">
      <c r="A134" s="1" t="s">
        <v>47</v>
      </c>
      <c r="B134" s="1" t="s">
        <v>7</v>
      </c>
      <c r="C134" s="1" t="s">
        <v>8</v>
      </c>
      <c r="D134" s="1" t="s">
        <v>88</v>
      </c>
      <c r="E134" s="1" t="s">
        <v>10</v>
      </c>
      <c r="F134" s="4">
        <v>7506.4773103508</v>
      </c>
      <c r="G134" s="4">
        <v>8528.63854827571</v>
      </c>
      <c r="H134" s="4">
        <v>10839.1650468672</v>
      </c>
      <c r="I134" s="4">
        <v>12636.2642756097</v>
      </c>
      <c r="J134" s="4">
        <v>14284.3155799774</v>
      </c>
      <c r="K134" s="4">
        <v>15635.1003960426</v>
      </c>
      <c r="L134" s="4">
        <v>16526.9295362189</v>
      </c>
      <c r="M134" s="4">
        <v>17223.0570986577</v>
      </c>
      <c r="N134" s="4">
        <v>17540.890266412</v>
      </c>
      <c r="O134" s="4">
        <v>17488.5919997839</v>
      </c>
      <c r="P134" s="4">
        <v>17288.1983295071</v>
      </c>
    </row>
    <row r="135" spans="1:16">
      <c r="A135" s="1" t="s">
        <v>47</v>
      </c>
      <c r="B135" s="1" t="s">
        <v>12</v>
      </c>
      <c r="C135" s="1" t="s">
        <v>8</v>
      </c>
      <c r="D135" s="1" t="s">
        <v>88</v>
      </c>
      <c r="E135" s="1" t="s">
        <v>10</v>
      </c>
      <c r="F135" s="4">
        <v>7506.4773103508</v>
      </c>
      <c r="G135" s="4">
        <v>8528.63854827571</v>
      </c>
      <c r="H135" s="4">
        <v>7567.19376501944</v>
      </c>
      <c r="I135" s="4">
        <v>7207.44363340715</v>
      </c>
      <c r="J135" s="4">
        <v>6127.91581765486</v>
      </c>
      <c r="K135" s="4">
        <v>4871.73372577931</v>
      </c>
      <c r="L135" s="4">
        <v>3380.13487439797</v>
      </c>
      <c r="M135" s="4">
        <v>2144.41964018794</v>
      </c>
      <c r="N135" s="4">
        <v>1225.40201058149</v>
      </c>
      <c r="O135" s="4">
        <v>569.054385767632</v>
      </c>
      <c r="P135" s="4">
        <v>166.924425957816</v>
      </c>
    </row>
    <row r="136" spans="1:16">
      <c r="A136" s="1" t="s">
        <v>47</v>
      </c>
      <c r="B136" s="1" t="s">
        <v>48</v>
      </c>
      <c r="C136" s="1" t="s">
        <v>8</v>
      </c>
      <c r="D136" s="1" t="s">
        <v>88</v>
      </c>
      <c r="E136" s="1" t="s">
        <v>10</v>
      </c>
      <c r="F136" s="4">
        <v>7506.4773103508</v>
      </c>
      <c r="G136" s="4">
        <v>8528.63854827571</v>
      </c>
      <c r="H136" s="4">
        <v>7032.64606382192</v>
      </c>
      <c r="I136" s="4">
        <v>6260.9852381205</v>
      </c>
      <c r="J136" s="4">
        <v>4986.31040876783</v>
      </c>
      <c r="K136" s="4">
        <v>3678.3737733163</v>
      </c>
      <c r="L136" s="4">
        <v>2575.08337372668</v>
      </c>
      <c r="M136" s="4">
        <v>1863.88740382889</v>
      </c>
      <c r="N136" s="4">
        <v>1387.84144571697</v>
      </c>
      <c r="O136" s="4">
        <v>1045.0317378434</v>
      </c>
      <c r="P136" s="4">
        <v>656.666331279078</v>
      </c>
    </row>
    <row r="137" spans="1:16">
      <c r="A137" s="1" t="s">
        <v>47</v>
      </c>
      <c r="B137" s="1" t="s">
        <v>15</v>
      </c>
      <c r="C137" s="1" t="s">
        <v>8</v>
      </c>
      <c r="D137" s="1" t="s">
        <v>88</v>
      </c>
      <c r="E137" s="1" t="s">
        <v>10</v>
      </c>
      <c r="F137" s="4">
        <v>7506.4773103508</v>
      </c>
      <c r="G137" s="4">
        <v>8528.63854827571</v>
      </c>
      <c r="H137" s="4">
        <v>7796.57751023636</v>
      </c>
      <c r="I137" s="4">
        <v>6619.55381480965</v>
      </c>
      <c r="J137" s="4">
        <v>5462.56165139937</v>
      </c>
      <c r="K137" s="4">
        <v>4436.3887139519</v>
      </c>
      <c r="L137" s="4">
        <v>3158.33718192019</v>
      </c>
      <c r="M137" s="4">
        <v>2074.56631065179</v>
      </c>
      <c r="N137" s="4">
        <v>1288.9768493345</v>
      </c>
      <c r="O137" s="4">
        <v>514.128996615882</v>
      </c>
      <c r="P137" s="4">
        <v>-436.275065456509</v>
      </c>
    </row>
    <row r="138" spans="1:16">
      <c r="A138" s="1" t="s">
        <v>47</v>
      </c>
      <c r="B138" s="1" t="s">
        <v>16</v>
      </c>
      <c r="C138" s="1" t="s">
        <v>8</v>
      </c>
      <c r="D138" s="1" t="s">
        <v>88</v>
      </c>
      <c r="E138" s="1" t="s">
        <v>10</v>
      </c>
      <c r="F138" s="4">
        <v>7506.4773103508</v>
      </c>
      <c r="G138" s="4">
        <v>8528.60529713637</v>
      </c>
      <c r="H138" s="4">
        <v>7600.48373601265</v>
      </c>
      <c r="I138" s="4">
        <v>6361.55281578544</v>
      </c>
      <c r="J138" s="4">
        <v>5419.88514562651</v>
      </c>
      <c r="K138" s="4">
        <v>4400.30684495497</v>
      </c>
      <c r="L138" s="4">
        <v>3161.35204856563</v>
      </c>
      <c r="M138" s="4">
        <v>2093.06061233732</v>
      </c>
      <c r="N138" s="4">
        <v>1310.94448287129</v>
      </c>
      <c r="O138" s="4">
        <v>749.379596178324</v>
      </c>
      <c r="P138" s="4">
        <v>-520.611052742511</v>
      </c>
    </row>
    <row r="139" spans="1:16">
      <c r="A139" s="1" t="s">
        <v>47</v>
      </c>
      <c r="B139" s="1" t="s">
        <v>17</v>
      </c>
      <c r="C139" s="1" t="s">
        <v>8</v>
      </c>
      <c r="D139" s="1" t="s">
        <v>88</v>
      </c>
      <c r="E139" s="1" t="s">
        <v>10</v>
      </c>
      <c r="F139" s="4">
        <v>7506.38648492355</v>
      </c>
      <c r="G139" s="4">
        <v>8234.75806360668</v>
      </c>
      <c r="H139" s="4">
        <v>7155.5635248851</v>
      </c>
      <c r="I139" s="4">
        <v>6703.43234259954</v>
      </c>
      <c r="J139" s="4">
        <v>5794.03299916334</v>
      </c>
      <c r="K139" s="4">
        <v>4732.40872645307</v>
      </c>
      <c r="L139" s="4">
        <v>3301.7580070052</v>
      </c>
      <c r="M139" s="4">
        <v>2178.6729865242</v>
      </c>
      <c r="N139" s="4">
        <v>1359.5149161763</v>
      </c>
      <c r="O139" s="4">
        <v>996.251119846621</v>
      </c>
      <c r="P139" s="4">
        <v>828.478350112798</v>
      </c>
    </row>
    <row r="140" spans="1:16">
      <c r="A140" s="1" t="s">
        <v>47</v>
      </c>
      <c r="B140" s="1" t="s">
        <v>18</v>
      </c>
      <c r="C140" s="1" t="s">
        <v>8</v>
      </c>
      <c r="D140" s="1" t="s">
        <v>88</v>
      </c>
      <c r="E140" s="1" t="s">
        <v>10</v>
      </c>
      <c r="F140" s="4">
        <v>7506.4773103508</v>
      </c>
      <c r="G140" s="4">
        <v>8528.63854827571</v>
      </c>
      <c r="H140" s="4">
        <v>9055.93386163038</v>
      </c>
      <c r="I140" s="4">
        <v>9157.87559963014</v>
      </c>
      <c r="J140" s="4">
        <v>7824.37340186106</v>
      </c>
      <c r="K140" s="4">
        <v>6271.37139811322</v>
      </c>
      <c r="L140" s="4">
        <v>5373.58819390068</v>
      </c>
      <c r="M140" s="4">
        <v>5000.90805370699</v>
      </c>
      <c r="N140" s="4">
        <v>4522.24791353995</v>
      </c>
      <c r="O140" s="4">
        <v>4019.25107336495</v>
      </c>
      <c r="P140" s="4">
        <v>3423.96775016505</v>
      </c>
    </row>
    <row r="141" spans="1:16">
      <c r="A141" s="1" t="s">
        <v>47</v>
      </c>
      <c r="B141" s="1" t="s">
        <v>49</v>
      </c>
      <c r="C141" s="1" t="s">
        <v>8</v>
      </c>
      <c r="D141" s="1" t="s">
        <v>88</v>
      </c>
      <c r="E141" s="1" t="s">
        <v>10</v>
      </c>
      <c r="F141" s="4">
        <v>7506.4773103508</v>
      </c>
      <c r="G141" s="4">
        <v>8528.63854827571</v>
      </c>
      <c r="H141" s="4">
        <v>9323.65712459099</v>
      </c>
      <c r="I141" s="4">
        <v>9062.35351526276</v>
      </c>
      <c r="J141" s="4">
        <v>7585.7430092038</v>
      </c>
      <c r="K141" s="4">
        <v>6104.58180997459</v>
      </c>
      <c r="L141" s="4">
        <v>4444.13487650042</v>
      </c>
      <c r="M141" s="4">
        <v>2932.69164423802</v>
      </c>
      <c r="N141" s="4">
        <v>1835.09421810998</v>
      </c>
      <c r="O141" s="4">
        <v>1239.27135147598</v>
      </c>
      <c r="P141" s="4">
        <v>918.381570635235</v>
      </c>
    </row>
    <row r="142" spans="1:16">
      <c r="A142" s="1" t="s">
        <v>47</v>
      </c>
      <c r="B142" s="1" t="s">
        <v>19</v>
      </c>
      <c r="C142" s="1" t="s">
        <v>8</v>
      </c>
      <c r="D142" s="1" t="s">
        <v>88</v>
      </c>
      <c r="E142" s="1" t="s">
        <v>10</v>
      </c>
      <c r="F142" s="4">
        <v>7506.38648492355</v>
      </c>
      <c r="G142" s="4">
        <v>8233.2191778652</v>
      </c>
      <c r="H142" s="4">
        <v>8660.60075264819</v>
      </c>
      <c r="I142" s="4">
        <v>8672.20752429642</v>
      </c>
      <c r="J142" s="4">
        <v>7823.17975171463</v>
      </c>
      <c r="K142" s="4">
        <v>5849.45265669462</v>
      </c>
      <c r="L142" s="4">
        <v>4869.42726157032</v>
      </c>
      <c r="M142" s="4">
        <v>4756.35695463832</v>
      </c>
      <c r="N142" s="4">
        <v>4563.77296720118</v>
      </c>
      <c r="O142" s="4">
        <v>4168.34247242563</v>
      </c>
      <c r="P142" s="4">
        <v>3536.11957391834</v>
      </c>
    </row>
    <row r="143" spans="1:16">
      <c r="A143" s="1" t="s">
        <v>47</v>
      </c>
      <c r="B143" s="1" t="s">
        <v>20</v>
      </c>
      <c r="C143" s="1" t="s">
        <v>8</v>
      </c>
      <c r="D143" s="1" t="s">
        <v>88</v>
      </c>
      <c r="E143" s="1" t="s">
        <v>10</v>
      </c>
      <c r="F143" s="4">
        <v>7506.4773103508</v>
      </c>
      <c r="G143" s="4">
        <v>8528.63854827571</v>
      </c>
      <c r="H143" s="4">
        <v>8555.08730760781</v>
      </c>
      <c r="I143" s="4">
        <v>8644.18508312416</v>
      </c>
      <c r="J143" s="4">
        <v>8015.21199642522</v>
      </c>
      <c r="K143" s="4">
        <v>6686.86372312857</v>
      </c>
      <c r="L143" s="4">
        <v>5014.38457358002</v>
      </c>
      <c r="M143" s="4">
        <v>4059.48538639955</v>
      </c>
      <c r="N143" s="4">
        <v>3254.7590283952</v>
      </c>
      <c r="O143" s="4">
        <v>2531.85934242274</v>
      </c>
      <c r="P143" s="4">
        <v>480.483446904375</v>
      </c>
    </row>
    <row r="144" spans="1:16">
      <c r="A144" s="1" t="s">
        <v>47</v>
      </c>
      <c r="B144" s="1" t="s">
        <v>50</v>
      </c>
      <c r="C144" s="1" t="s">
        <v>8</v>
      </c>
      <c r="D144" s="1" t="s">
        <v>88</v>
      </c>
      <c r="E144" s="1" t="s">
        <v>10</v>
      </c>
      <c r="F144" s="4">
        <v>7506.4773103508</v>
      </c>
      <c r="G144" s="4">
        <v>8528.63705993484</v>
      </c>
      <c r="H144" s="4">
        <v>9130.13535631117</v>
      </c>
      <c r="I144" s="4">
        <v>9321.28213955252</v>
      </c>
      <c r="J144" s="4">
        <v>8715.89439031607</v>
      </c>
      <c r="K144" s="4">
        <v>7430.20227295811</v>
      </c>
      <c r="L144" s="4">
        <v>5538.81594280907</v>
      </c>
      <c r="M144" s="4">
        <v>3792.40478332557</v>
      </c>
      <c r="N144" s="4">
        <v>2646.98831128269</v>
      </c>
      <c r="O144" s="4">
        <v>2042.56629094473</v>
      </c>
      <c r="P144" s="4">
        <v>1674.46421723685</v>
      </c>
    </row>
    <row r="145" spans="1:16">
      <c r="A145" s="1" t="s">
        <v>47</v>
      </c>
      <c r="B145" s="1" t="s">
        <v>51</v>
      </c>
      <c r="C145" s="1" t="s">
        <v>8</v>
      </c>
      <c r="D145" s="1" t="s">
        <v>88</v>
      </c>
      <c r="E145" s="1" t="s">
        <v>10</v>
      </c>
      <c r="F145" s="4">
        <v>7506.4773103508</v>
      </c>
      <c r="G145" s="4">
        <v>8528.63705993484</v>
      </c>
      <c r="H145" s="4">
        <v>11494.4627140171</v>
      </c>
      <c r="I145" s="4">
        <v>13480.9657969864</v>
      </c>
      <c r="J145" s="4">
        <v>15212.2932991573</v>
      </c>
      <c r="K145" s="4">
        <v>16630.6233546723</v>
      </c>
      <c r="L145" s="4">
        <v>17621.2638748778</v>
      </c>
      <c r="M145" s="4">
        <v>18411.294819838</v>
      </c>
      <c r="N145" s="4">
        <v>18768.9021829661</v>
      </c>
      <c r="O145" s="4">
        <v>18653.4895662948</v>
      </c>
      <c r="P145" s="4">
        <v>18465.8012873046</v>
      </c>
    </row>
    <row r="146" spans="1:16">
      <c r="A146" s="1" t="s">
        <v>47</v>
      </c>
      <c r="B146" s="1" t="s">
        <v>21</v>
      </c>
      <c r="C146" s="1" t="s">
        <v>8</v>
      </c>
      <c r="D146" s="1" t="s">
        <v>88</v>
      </c>
      <c r="E146" s="1" t="s">
        <v>10</v>
      </c>
      <c r="F146" s="4">
        <v>7506.38648492355</v>
      </c>
      <c r="G146" s="4">
        <v>8233.2191778652</v>
      </c>
      <c r="H146" s="4">
        <v>9802.48594216567</v>
      </c>
      <c r="I146" s="4">
        <v>10821.7365990176</v>
      </c>
      <c r="J146" s="4">
        <v>11691.8990415868</v>
      </c>
      <c r="K146" s="4">
        <v>12329.3742730059</v>
      </c>
      <c r="L146" s="4">
        <v>12540.3471207039</v>
      </c>
      <c r="M146" s="4">
        <v>12542.7920032387</v>
      </c>
      <c r="N146" s="4">
        <v>12257.3362459108</v>
      </c>
      <c r="O146" s="4">
        <v>11725.8215678165</v>
      </c>
      <c r="P146" s="4">
        <v>11137.668781095</v>
      </c>
    </row>
    <row r="147" spans="1:16">
      <c r="A147" s="1" t="s">
        <v>47</v>
      </c>
      <c r="B147" s="1" t="s">
        <v>22</v>
      </c>
      <c r="C147" s="1" t="s">
        <v>8</v>
      </c>
      <c r="D147" s="1" t="s">
        <v>88</v>
      </c>
      <c r="E147" s="1" t="s">
        <v>10</v>
      </c>
      <c r="F147" s="4">
        <v>7506.4773103508</v>
      </c>
      <c r="G147" s="4">
        <v>8530.05882711411</v>
      </c>
      <c r="H147" s="4">
        <v>8972.97737241793</v>
      </c>
      <c r="I147" s="4">
        <v>9018.84770184964</v>
      </c>
      <c r="J147" s="4">
        <v>7611.90078579215</v>
      </c>
      <c r="K147" s="4">
        <v>6299.64034393663</v>
      </c>
      <c r="L147" s="4">
        <v>5442.17189580018</v>
      </c>
      <c r="M147" s="4">
        <v>4908.35800896664</v>
      </c>
      <c r="N147" s="4">
        <v>4352.03616362179</v>
      </c>
      <c r="O147" s="4">
        <v>3784.1539809407</v>
      </c>
      <c r="P147" s="4">
        <v>3052.1887292726</v>
      </c>
    </row>
    <row r="148" spans="1:16">
      <c r="A148" s="1" t="s">
        <v>47</v>
      </c>
      <c r="B148" s="1" t="s">
        <v>23</v>
      </c>
      <c r="C148" s="1" t="s">
        <v>8</v>
      </c>
      <c r="D148" s="1" t="s">
        <v>88</v>
      </c>
      <c r="E148" s="1" t="s">
        <v>10</v>
      </c>
      <c r="F148" s="4">
        <v>7506.4773103508</v>
      </c>
      <c r="G148" s="4">
        <v>8528.60347595078</v>
      </c>
      <c r="H148" s="4">
        <v>8993.59704240365</v>
      </c>
      <c r="I148" s="4">
        <v>9068.94691100832</v>
      </c>
      <c r="J148" s="4">
        <v>7729.54636250625</v>
      </c>
      <c r="K148" s="4">
        <v>6311.99499180223</v>
      </c>
      <c r="L148" s="4">
        <v>5428.79428041767</v>
      </c>
      <c r="M148" s="4">
        <v>5010.23548544239</v>
      </c>
      <c r="N148" s="4">
        <v>4587.49947318272</v>
      </c>
      <c r="O148" s="4">
        <v>4126.1802945593</v>
      </c>
      <c r="P148" s="4">
        <v>3511.443626652</v>
      </c>
    </row>
    <row r="149" spans="1:16">
      <c r="A149" s="1" t="s">
        <v>47</v>
      </c>
      <c r="B149" s="1" t="s">
        <v>24</v>
      </c>
      <c r="C149" s="1" t="s">
        <v>8</v>
      </c>
      <c r="D149" s="1" t="s">
        <v>88</v>
      </c>
      <c r="E149" s="1" t="s">
        <v>10</v>
      </c>
      <c r="F149" s="4">
        <v>7506.4773103508</v>
      </c>
      <c r="G149" s="4">
        <v>8528.63854827571</v>
      </c>
      <c r="H149" s="4">
        <v>9042.37188738552</v>
      </c>
      <c r="I149" s="4">
        <v>9129.61069510967</v>
      </c>
      <c r="J149" s="4">
        <v>7781.13259108565</v>
      </c>
      <c r="K149" s="4">
        <v>6474.49537249937</v>
      </c>
      <c r="L149" s="4">
        <v>5056.017634432</v>
      </c>
      <c r="M149" s="4">
        <v>4042.51122513203</v>
      </c>
      <c r="N149" s="4">
        <v>3195.92226712002</v>
      </c>
      <c r="O149" s="4">
        <v>2550.71187649151</v>
      </c>
      <c r="P149" s="4">
        <v>1906.45962769565</v>
      </c>
    </row>
    <row r="150" spans="1:16">
      <c r="A150" s="1" t="s">
        <v>47</v>
      </c>
      <c r="B150" s="1" t="s">
        <v>25</v>
      </c>
      <c r="C150" s="1" t="s">
        <v>8</v>
      </c>
      <c r="D150" s="1" t="s">
        <v>88</v>
      </c>
      <c r="E150" s="1" t="s">
        <v>10</v>
      </c>
      <c r="F150" s="4">
        <v>7506.4773103508</v>
      </c>
      <c r="G150" s="4">
        <v>8528.60529713637</v>
      </c>
      <c r="H150" s="4">
        <v>8962.87244961415</v>
      </c>
      <c r="I150" s="4">
        <v>9005.15538907889</v>
      </c>
      <c r="J150" s="4">
        <v>7635.88216399714</v>
      </c>
      <c r="K150" s="4">
        <v>6512.89952645211</v>
      </c>
      <c r="L150" s="4">
        <v>5145.39432297486</v>
      </c>
      <c r="M150" s="4">
        <v>4005.4155157664</v>
      </c>
      <c r="N150" s="4">
        <v>3181.51647088408</v>
      </c>
      <c r="O150" s="4">
        <v>2539.8826563704</v>
      </c>
      <c r="P150" s="4">
        <v>1881.71216447194</v>
      </c>
    </row>
    <row r="151" spans="1:16">
      <c r="A151" s="1" t="s">
        <v>47</v>
      </c>
      <c r="B151" s="1" t="s">
        <v>26</v>
      </c>
      <c r="C151" s="1" t="s">
        <v>8</v>
      </c>
      <c r="D151" s="1" t="s">
        <v>88</v>
      </c>
      <c r="E151" s="1" t="s">
        <v>10</v>
      </c>
      <c r="F151" s="4">
        <v>7506.38648492355</v>
      </c>
      <c r="G151" s="4">
        <v>8234.75806360668</v>
      </c>
      <c r="H151" s="4">
        <v>8081.56404757218</v>
      </c>
      <c r="I151" s="4">
        <v>7924.92891283047</v>
      </c>
      <c r="J151" s="4">
        <v>7368.8282102372</v>
      </c>
      <c r="K151" s="4">
        <v>6259.32677494876</v>
      </c>
      <c r="L151" s="4">
        <v>4861.84929695602</v>
      </c>
      <c r="M151" s="4">
        <v>4144.24258598276</v>
      </c>
      <c r="N151" s="4">
        <v>3533.03604820189</v>
      </c>
      <c r="O151" s="4">
        <v>2938.93017773435</v>
      </c>
      <c r="P151" s="4">
        <v>2338.96078872462</v>
      </c>
    </row>
    <row r="152" spans="1:16">
      <c r="A152" s="1" t="s">
        <v>47</v>
      </c>
      <c r="B152" s="1" t="s">
        <v>28</v>
      </c>
      <c r="C152" s="1" t="s">
        <v>8</v>
      </c>
      <c r="D152" s="1" t="s">
        <v>88</v>
      </c>
      <c r="E152" s="1" t="s">
        <v>10</v>
      </c>
      <c r="F152" s="4">
        <v>7506.4773103508</v>
      </c>
      <c r="G152" s="4">
        <v>8528.63854827571</v>
      </c>
      <c r="H152" s="4">
        <v>9699.31935622976</v>
      </c>
      <c r="I152" s="4">
        <v>9604.59281025296</v>
      </c>
      <c r="J152" s="4">
        <v>9455.13146897752</v>
      </c>
      <c r="K152" s="4">
        <v>6763.63329300438</v>
      </c>
      <c r="L152" s="4">
        <v>5891.45493333429</v>
      </c>
      <c r="M152" s="4">
        <v>5150.94010431529</v>
      </c>
      <c r="N152" s="4">
        <v>4763.05014196585</v>
      </c>
      <c r="O152" s="4">
        <v>4356.78165747253</v>
      </c>
      <c r="P152" s="4">
        <v>3913.9148753346</v>
      </c>
    </row>
    <row r="153" spans="1:16">
      <c r="A153" s="1" t="s">
        <v>47</v>
      </c>
      <c r="B153" s="1" t="s">
        <v>30</v>
      </c>
      <c r="C153" s="1" t="s">
        <v>8</v>
      </c>
      <c r="D153" s="1" t="s">
        <v>88</v>
      </c>
      <c r="E153" s="1" t="s">
        <v>10</v>
      </c>
      <c r="F153" s="4">
        <v>7506.4773103508</v>
      </c>
      <c r="G153" s="4">
        <v>8528.63705993484</v>
      </c>
      <c r="H153" s="4">
        <v>9800.94518184352</v>
      </c>
      <c r="I153" s="4">
        <v>10394.5452750292</v>
      </c>
      <c r="J153" s="4">
        <v>12740.3996501543</v>
      </c>
      <c r="K153" s="4">
        <v>11213.6664536761</v>
      </c>
      <c r="L153" s="4">
        <v>10572.5535157565</v>
      </c>
      <c r="M153" s="4">
        <v>9762.63873501242</v>
      </c>
      <c r="N153" s="4">
        <v>9027.14938907142</v>
      </c>
      <c r="O153" s="4">
        <v>8313.97168326753</v>
      </c>
      <c r="P153" s="4">
        <v>6808.88729423618</v>
      </c>
    </row>
    <row r="154" spans="1:16">
      <c r="A154" s="1" t="s">
        <v>47</v>
      </c>
      <c r="B154" s="1" t="s">
        <v>32</v>
      </c>
      <c r="C154" s="1" t="s">
        <v>8</v>
      </c>
      <c r="D154" s="1" t="s">
        <v>88</v>
      </c>
      <c r="E154" s="1" t="s">
        <v>10</v>
      </c>
      <c r="F154" s="4">
        <v>7506.4773103508</v>
      </c>
      <c r="G154" s="4">
        <v>8530.05759877201</v>
      </c>
      <c r="H154" s="4">
        <v>10840.6417406451</v>
      </c>
      <c r="I154" s="4">
        <v>12631.0841966558</v>
      </c>
      <c r="J154" s="4">
        <v>14265.3111768838</v>
      </c>
      <c r="K154" s="4">
        <v>15564.4706411635</v>
      </c>
      <c r="L154" s="4">
        <v>16438.8491999067</v>
      </c>
      <c r="M154" s="4">
        <v>17131.3806899247</v>
      </c>
      <c r="N154" s="4">
        <v>17370.2706272052</v>
      </c>
      <c r="O154" s="4">
        <v>17289.4504043608</v>
      </c>
      <c r="P154" s="4">
        <v>17071.5217240656</v>
      </c>
    </row>
    <row r="155" spans="1:16">
      <c r="A155" s="1" t="s">
        <v>47</v>
      </c>
      <c r="B155" s="1" t="s">
        <v>33</v>
      </c>
      <c r="C155" s="1" t="s">
        <v>8</v>
      </c>
      <c r="D155" s="1" t="s">
        <v>88</v>
      </c>
      <c r="E155" s="1" t="s">
        <v>10</v>
      </c>
      <c r="F155" s="4">
        <v>7506.4773103508</v>
      </c>
      <c r="G155" s="4">
        <v>8528.60347595078</v>
      </c>
      <c r="H155" s="4">
        <v>10844.3447167373</v>
      </c>
      <c r="I155" s="4">
        <v>12661.4486912147</v>
      </c>
      <c r="J155" s="4">
        <v>14342.3979173883</v>
      </c>
      <c r="K155" s="4">
        <v>15723.761147691</v>
      </c>
      <c r="L155" s="4">
        <v>16719.5945240097</v>
      </c>
      <c r="M155" s="4">
        <v>17509.1809380749</v>
      </c>
      <c r="N155" s="4">
        <v>17887.9739886149</v>
      </c>
      <c r="O155" s="4">
        <v>17945.3129768547</v>
      </c>
      <c r="P155" s="4">
        <v>17829.9367053099</v>
      </c>
    </row>
    <row r="156" spans="1:16">
      <c r="A156" s="1" t="s">
        <v>47</v>
      </c>
      <c r="B156" s="1" t="s">
        <v>34</v>
      </c>
      <c r="C156" s="1" t="s">
        <v>8</v>
      </c>
      <c r="D156" s="1" t="s">
        <v>88</v>
      </c>
      <c r="E156" s="1" t="s">
        <v>10</v>
      </c>
      <c r="F156" s="4">
        <v>7506.4773103508</v>
      </c>
      <c r="G156" s="4">
        <v>8528.63854827571</v>
      </c>
      <c r="H156" s="4">
        <v>10839.1650468672</v>
      </c>
      <c r="I156" s="4">
        <v>12636.2642756097</v>
      </c>
      <c r="J156" s="4">
        <v>14284.509385043</v>
      </c>
      <c r="K156" s="4">
        <v>15635.3058376775</v>
      </c>
      <c r="L156" s="4">
        <v>16527.1279979534</v>
      </c>
      <c r="M156" s="4">
        <v>17333.9312235497</v>
      </c>
      <c r="N156" s="4">
        <v>17740.9060021428</v>
      </c>
      <c r="O156" s="4">
        <v>17695.7995933667</v>
      </c>
      <c r="P156" s="4">
        <v>17470.7166865364</v>
      </c>
    </row>
    <row r="157" spans="1:16">
      <c r="A157" s="1" t="s">
        <v>47</v>
      </c>
      <c r="B157" s="1" t="s">
        <v>35</v>
      </c>
      <c r="C157" s="1" t="s">
        <v>8</v>
      </c>
      <c r="D157" s="1" t="s">
        <v>88</v>
      </c>
      <c r="E157" s="1" t="s">
        <v>10</v>
      </c>
      <c r="F157" s="4">
        <v>7506.4773103508</v>
      </c>
      <c r="G157" s="4">
        <v>8528.60529713637</v>
      </c>
      <c r="H157" s="4">
        <v>10844.3464596978</v>
      </c>
      <c r="I157" s="4">
        <v>12661.4505772999</v>
      </c>
      <c r="J157" s="4">
        <v>14342.5940236391</v>
      </c>
      <c r="K157" s="4">
        <v>15723.9660112652</v>
      </c>
      <c r="L157" s="4">
        <v>16719.8033968081</v>
      </c>
      <c r="M157" s="4">
        <v>17659.2774131384</v>
      </c>
      <c r="N157" s="4">
        <v>18136.8151686552</v>
      </c>
      <c r="O157" s="4">
        <v>18213.8954728937</v>
      </c>
      <c r="P157" s="4">
        <v>18068.0651010323</v>
      </c>
    </row>
    <row r="158" spans="1:16">
      <c r="A158" s="1" t="s">
        <v>47</v>
      </c>
      <c r="B158" s="1" t="s">
        <v>36</v>
      </c>
      <c r="C158" s="1" t="s">
        <v>8</v>
      </c>
      <c r="D158" s="1" t="s">
        <v>88</v>
      </c>
      <c r="E158" s="1" t="s">
        <v>10</v>
      </c>
      <c r="F158" s="4">
        <v>7506.38648492355</v>
      </c>
      <c r="G158" s="4">
        <v>8234.75806360668</v>
      </c>
      <c r="H158" s="4">
        <v>9803.15760552775</v>
      </c>
      <c r="I158" s="4">
        <v>10815.9583819176</v>
      </c>
      <c r="J158" s="4">
        <v>11672.1224254377</v>
      </c>
      <c r="K158" s="4">
        <v>12275.9880549575</v>
      </c>
      <c r="L158" s="4">
        <v>12468.6206985377</v>
      </c>
      <c r="M158" s="4">
        <v>12469.5872332051</v>
      </c>
      <c r="N158" s="4">
        <v>12152.5395212111</v>
      </c>
      <c r="O158" s="4">
        <v>11605.3588862189</v>
      </c>
      <c r="P158" s="4">
        <v>11012.997022325</v>
      </c>
    </row>
    <row r="159" spans="1:16">
      <c r="A159" s="1" t="s">
        <v>47</v>
      </c>
      <c r="B159" s="1" t="s">
        <v>37</v>
      </c>
      <c r="C159" s="1" t="s">
        <v>8</v>
      </c>
      <c r="D159" s="1" t="s">
        <v>88</v>
      </c>
      <c r="E159" s="1" t="s">
        <v>10</v>
      </c>
      <c r="F159" s="4">
        <v>7506.4773103508</v>
      </c>
      <c r="G159" s="4">
        <v>8529.98199596713</v>
      </c>
      <c r="H159" s="4">
        <v>10846.2395909627</v>
      </c>
      <c r="I159" s="4">
        <v>12656.3067080966</v>
      </c>
      <c r="J159" s="4">
        <v>14326.4099582474</v>
      </c>
      <c r="K159" s="4">
        <v>15657.8772466401</v>
      </c>
      <c r="L159" s="4">
        <v>16680.3663374296</v>
      </c>
      <c r="M159" s="4">
        <v>17643.0057635319</v>
      </c>
      <c r="N159" s="4">
        <v>18048.9647781823</v>
      </c>
      <c r="O159" s="4">
        <v>18125.2551569885</v>
      </c>
      <c r="P159" s="4">
        <v>17860.4672679843</v>
      </c>
    </row>
    <row r="160" spans="1:16">
      <c r="A160" s="1" t="s">
        <v>47</v>
      </c>
      <c r="B160" s="1" t="s">
        <v>38</v>
      </c>
      <c r="C160" s="1" t="s">
        <v>8</v>
      </c>
      <c r="D160" s="1" t="s">
        <v>88</v>
      </c>
      <c r="E160" s="1" t="s">
        <v>10</v>
      </c>
      <c r="F160" s="4">
        <v>7506.4773103508</v>
      </c>
      <c r="G160" s="4">
        <v>8528.63705993484</v>
      </c>
      <c r="H160" s="4">
        <v>8929.29440074106</v>
      </c>
      <c r="I160" s="4">
        <v>8894.01561499319</v>
      </c>
      <c r="J160" s="4">
        <v>7431.67169839363</v>
      </c>
      <c r="K160" s="4">
        <v>5976.4792428684</v>
      </c>
      <c r="L160" s="4">
        <v>4493.18067648112</v>
      </c>
      <c r="M160" s="4">
        <v>2834.48093882984</v>
      </c>
      <c r="N160" s="4">
        <v>1604.61247546141</v>
      </c>
      <c r="O160" s="4">
        <v>696.044981071975</v>
      </c>
      <c r="P160" s="4">
        <v>24.5768648583693</v>
      </c>
    </row>
    <row r="161" spans="1:16">
      <c r="A161" s="1" t="s">
        <v>47</v>
      </c>
      <c r="B161" s="1" t="s">
        <v>52</v>
      </c>
      <c r="C161" s="1" t="s">
        <v>8</v>
      </c>
      <c r="D161" s="1" t="s">
        <v>88</v>
      </c>
      <c r="E161" s="1" t="s">
        <v>10</v>
      </c>
      <c r="F161" s="4">
        <v>7506.4773103508</v>
      </c>
      <c r="G161" s="4">
        <v>8528.63705993484</v>
      </c>
      <c r="H161" s="4">
        <v>6264.1464466865</v>
      </c>
      <c r="I161" s="4">
        <v>5069.15026783062</v>
      </c>
      <c r="J161" s="4">
        <v>3848.52577943849</v>
      </c>
      <c r="K161" s="4">
        <v>2666.50931769884</v>
      </c>
      <c r="L161" s="4">
        <v>1745.35338355593</v>
      </c>
      <c r="M161" s="4">
        <v>1169.01317186192</v>
      </c>
      <c r="N161" s="4">
        <v>823.732110587067</v>
      </c>
      <c r="O161" s="4">
        <v>604.928734762082</v>
      </c>
      <c r="P161" s="4">
        <v>421.842760174587</v>
      </c>
    </row>
    <row r="162" spans="1:16">
      <c r="A162" s="1" t="s">
        <v>53</v>
      </c>
      <c r="B162" s="1" t="s">
        <v>7</v>
      </c>
      <c r="C162" s="1" t="s">
        <v>8</v>
      </c>
      <c r="D162" s="1" t="s">
        <v>88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88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88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88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88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88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88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88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88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88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88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88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88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88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88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88</v>
      </c>
      <c r="E177" s="1" t="s">
        <v>10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>
      <c r="A178" s="1" t="s">
        <v>54</v>
      </c>
      <c r="B178" s="1" t="s">
        <v>18</v>
      </c>
      <c r="C178" s="1" t="s">
        <v>8</v>
      </c>
      <c r="D178" s="1" t="s">
        <v>88</v>
      </c>
      <c r="E178" s="1" t="s">
        <v>10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>
      <c r="A179" s="1" t="s">
        <v>54</v>
      </c>
      <c r="B179" s="1" t="s">
        <v>19</v>
      </c>
      <c r="C179" s="1" t="s">
        <v>8</v>
      </c>
      <c r="D179" s="1" t="s">
        <v>88</v>
      </c>
      <c r="E179" s="1" t="s">
        <v>10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>
      <c r="A180" s="1" t="s">
        <v>54</v>
      </c>
      <c r="B180" s="1" t="s">
        <v>21</v>
      </c>
      <c r="C180" s="1" t="s">
        <v>8</v>
      </c>
      <c r="D180" s="1" t="s">
        <v>88</v>
      </c>
      <c r="E180" s="1" t="s">
        <v>10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>
      <c r="A181" s="1" t="s">
        <v>54</v>
      </c>
      <c r="B181" s="1" t="s">
        <v>24</v>
      </c>
      <c r="C181" s="1" t="s">
        <v>8</v>
      </c>
      <c r="D181" s="1" t="s">
        <v>88</v>
      </c>
      <c r="E181" s="1" t="s">
        <v>10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>
      <c r="A182" s="1" t="s">
        <v>54</v>
      </c>
      <c r="B182" s="1" t="s">
        <v>25</v>
      </c>
      <c r="C182" s="1" t="s">
        <v>8</v>
      </c>
      <c r="D182" s="1" t="s">
        <v>88</v>
      </c>
      <c r="E182" s="1" t="s">
        <v>10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>
      <c r="A183" s="1" t="s">
        <v>54</v>
      </c>
      <c r="B183" s="1" t="s">
        <v>34</v>
      </c>
      <c r="C183" s="1" t="s">
        <v>8</v>
      </c>
      <c r="D183" s="1" t="s">
        <v>88</v>
      </c>
      <c r="E183" s="1" t="s">
        <v>10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>
      <c r="A184" s="1" t="s">
        <v>54</v>
      </c>
      <c r="B184" s="1" t="s">
        <v>35</v>
      </c>
      <c r="C184" s="1" t="s">
        <v>8</v>
      </c>
      <c r="D184" s="1" t="s">
        <v>88</v>
      </c>
      <c r="E184" s="1" t="s">
        <v>10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>
      <c r="A185" s="1" t="s">
        <v>54</v>
      </c>
      <c r="B185" s="1" t="s">
        <v>36</v>
      </c>
      <c r="C185" s="1" t="s">
        <v>8</v>
      </c>
      <c r="D185" s="1" t="s">
        <v>88</v>
      </c>
      <c r="E185" s="1" t="s">
        <v>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>
      <c r="A186" s="1" t="s">
        <v>55</v>
      </c>
      <c r="B186" s="1" t="s">
        <v>7</v>
      </c>
      <c r="C186" s="1" t="s">
        <v>8</v>
      </c>
      <c r="D186" s="1" t="s">
        <v>88</v>
      </c>
      <c r="E186" s="1" t="s">
        <v>10</v>
      </c>
      <c r="F186" s="4">
        <v>7084</v>
      </c>
      <c r="G186" s="4">
        <v>8449</v>
      </c>
      <c r="H186" s="4">
        <v>10700</v>
      </c>
      <c r="I186" s="4">
        <v>12370</v>
      </c>
      <c r="J186" s="4">
        <v>13900</v>
      </c>
      <c r="K186" s="4">
        <v>13870</v>
      </c>
      <c r="L186" s="4">
        <v>13870</v>
      </c>
      <c r="M186" s="4">
        <v>13840</v>
      </c>
      <c r="N186" s="4">
        <v>13550</v>
      </c>
      <c r="O186" s="4">
        <v>13110</v>
      </c>
      <c r="P186" s="4">
        <v>12570</v>
      </c>
    </row>
    <row r="187" spans="1:16">
      <c r="A187" s="1" t="s">
        <v>55</v>
      </c>
      <c r="B187" s="1" t="s">
        <v>11</v>
      </c>
      <c r="C187" s="1" t="s">
        <v>8</v>
      </c>
      <c r="D187" s="1" t="s">
        <v>88</v>
      </c>
      <c r="E187" s="1" t="s">
        <v>10</v>
      </c>
      <c r="F187" s="4">
        <v>6825</v>
      </c>
      <c r="G187" s="4">
        <v>7406</v>
      </c>
      <c r="H187" s="4">
        <v>5977</v>
      </c>
      <c r="I187" s="4">
        <v>4652</v>
      </c>
      <c r="J187" s="4">
        <v>3028</v>
      </c>
      <c r="K187" s="4">
        <v>1453</v>
      </c>
      <c r="L187" s="4">
        <v>684.3</v>
      </c>
      <c r="M187" s="4">
        <v>404</v>
      </c>
      <c r="N187" s="4">
        <v>271.1</v>
      </c>
      <c r="O187" s="4">
        <v>196.3</v>
      </c>
      <c r="P187" s="4">
        <v>161.4</v>
      </c>
    </row>
    <row r="188" spans="1:16">
      <c r="A188" s="1" t="s">
        <v>55</v>
      </c>
      <c r="B188" s="1" t="s">
        <v>13</v>
      </c>
      <c r="C188" s="1" t="s">
        <v>8</v>
      </c>
      <c r="D188" s="1" t="s">
        <v>88</v>
      </c>
      <c r="E188" s="1" t="s">
        <v>10</v>
      </c>
      <c r="F188" s="4">
        <v>7089</v>
      </c>
      <c r="G188" s="4">
        <v>7895</v>
      </c>
      <c r="H188" s="4">
        <v>6485</v>
      </c>
      <c r="I188" s="4">
        <v>5968</v>
      </c>
      <c r="J188" s="4">
        <v>5165</v>
      </c>
      <c r="K188" s="4">
        <v>3597</v>
      </c>
      <c r="L188" s="4">
        <v>2015</v>
      </c>
      <c r="M188" s="4">
        <v>1431</v>
      </c>
      <c r="N188" s="4">
        <v>1251</v>
      </c>
      <c r="O188" s="4">
        <v>1198</v>
      </c>
      <c r="P188" s="4">
        <v>1209</v>
      </c>
    </row>
    <row r="189" spans="1:16">
      <c r="A189" s="1" t="s">
        <v>55</v>
      </c>
      <c r="B189" s="1" t="s">
        <v>14</v>
      </c>
      <c r="C189" s="1" t="s">
        <v>8</v>
      </c>
      <c r="D189" s="1" t="s">
        <v>88</v>
      </c>
      <c r="E189" s="1" t="s">
        <v>10</v>
      </c>
      <c r="F189" s="4">
        <v>7084</v>
      </c>
      <c r="G189" s="4">
        <v>7923</v>
      </c>
      <c r="H189" s="4">
        <v>6628</v>
      </c>
      <c r="I189" s="4">
        <v>6000</v>
      </c>
      <c r="J189" s="4">
        <v>4951</v>
      </c>
      <c r="K189" s="4">
        <v>3274</v>
      </c>
      <c r="L189" s="4">
        <v>1998</v>
      </c>
      <c r="M189" s="4">
        <v>1525</v>
      </c>
      <c r="N189" s="4">
        <v>1309</v>
      </c>
      <c r="O189" s="4">
        <v>1246</v>
      </c>
      <c r="P189" s="4">
        <v>1258</v>
      </c>
    </row>
    <row r="190" spans="1:16">
      <c r="A190" s="1" t="s">
        <v>55</v>
      </c>
      <c r="B190" s="1" t="s">
        <v>15</v>
      </c>
      <c r="C190" s="1" t="s">
        <v>8</v>
      </c>
      <c r="D190" s="1" t="s">
        <v>88</v>
      </c>
      <c r="E190" s="1" t="s">
        <v>10</v>
      </c>
      <c r="F190" s="4">
        <v>7084</v>
      </c>
      <c r="G190" s="4">
        <v>7654</v>
      </c>
      <c r="H190" s="4">
        <v>5435</v>
      </c>
      <c r="I190" s="4">
        <v>4852</v>
      </c>
      <c r="J190" s="4">
        <v>3652</v>
      </c>
      <c r="K190" s="4">
        <v>2132</v>
      </c>
      <c r="L190" s="4">
        <v>1288</v>
      </c>
      <c r="M190" s="4">
        <v>982.9</v>
      </c>
      <c r="N190" s="4">
        <v>848.4</v>
      </c>
      <c r="O190" s="4">
        <v>814</v>
      </c>
      <c r="P190" s="4">
        <v>824.8</v>
      </c>
    </row>
    <row r="191" spans="1:16">
      <c r="A191" s="1" t="s">
        <v>55</v>
      </c>
      <c r="B191" s="1" t="s">
        <v>16</v>
      </c>
      <c r="C191" s="1" t="s">
        <v>8</v>
      </c>
      <c r="D191" s="1" t="s">
        <v>88</v>
      </c>
      <c r="E191" s="1" t="s">
        <v>10</v>
      </c>
      <c r="F191" s="4">
        <v>7084</v>
      </c>
      <c r="G191" s="4">
        <v>7654</v>
      </c>
      <c r="H191" s="4">
        <v>5434</v>
      </c>
      <c r="I191" s="4">
        <v>4859</v>
      </c>
      <c r="J191" s="4">
        <v>3664</v>
      </c>
      <c r="K191" s="4">
        <v>2144</v>
      </c>
      <c r="L191" s="4">
        <v>1297</v>
      </c>
      <c r="M191" s="4">
        <v>986</v>
      </c>
      <c r="N191" s="4">
        <v>853.1</v>
      </c>
      <c r="O191" s="4">
        <v>821.1</v>
      </c>
      <c r="P191" s="4">
        <v>832.2</v>
      </c>
    </row>
    <row r="192" spans="1:16">
      <c r="A192" s="1" t="s">
        <v>55</v>
      </c>
      <c r="B192" s="1" t="s">
        <v>18</v>
      </c>
      <c r="C192" s="1" t="s">
        <v>8</v>
      </c>
      <c r="D192" s="1" t="s">
        <v>88</v>
      </c>
      <c r="E192" s="1" t="s">
        <v>10</v>
      </c>
      <c r="F192" s="4">
        <v>7084</v>
      </c>
      <c r="G192" s="4">
        <v>8152</v>
      </c>
      <c r="H192" s="4">
        <v>8202</v>
      </c>
      <c r="I192" s="4">
        <v>7921</v>
      </c>
      <c r="J192" s="4">
        <v>7271</v>
      </c>
      <c r="K192" s="4">
        <v>5488</v>
      </c>
      <c r="L192" s="4">
        <v>3894</v>
      </c>
      <c r="M192" s="4">
        <v>2880</v>
      </c>
      <c r="N192" s="4">
        <v>2074</v>
      </c>
      <c r="O192" s="4">
        <v>1607</v>
      </c>
      <c r="P192" s="4">
        <v>1476</v>
      </c>
    </row>
    <row r="193" spans="1:16">
      <c r="A193" s="1" t="s">
        <v>55</v>
      </c>
      <c r="B193" s="1" t="s">
        <v>56</v>
      </c>
      <c r="C193" s="1" t="s">
        <v>8</v>
      </c>
      <c r="D193" s="1" t="s">
        <v>88</v>
      </c>
      <c r="E193" s="1" t="s">
        <v>10</v>
      </c>
      <c r="F193" s="4">
        <v>7084</v>
      </c>
      <c r="G193" s="4">
        <v>8174</v>
      </c>
      <c r="H193" s="4">
        <v>8304</v>
      </c>
      <c r="I193" s="4">
        <v>8047</v>
      </c>
      <c r="J193" s="4">
        <v>7426</v>
      </c>
      <c r="K193" s="4">
        <v>5658</v>
      </c>
      <c r="L193" s="4">
        <v>4141</v>
      </c>
      <c r="M193" s="4">
        <v>3088</v>
      </c>
      <c r="N193" s="4">
        <v>2238</v>
      </c>
      <c r="O193" s="4">
        <v>1870</v>
      </c>
      <c r="P193" s="4">
        <v>1762</v>
      </c>
    </row>
    <row r="194" spans="1:16">
      <c r="A194" s="1" t="s">
        <v>55</v>
      </c>
      <c r="B194" s="1" t="s">
        <v>57</v>
      </c>
      <c r="C194" s="1" t="s">
        <v>8</v>
      </c>
      <c r="D194" s="1" t="s">
        <v>88</v>
      </c>
      <c r="E194" s="1" t="s">
        <v>10</v>
      </c>
      <c r="F194" s="4">
        <v>7084</v>
      </c>
      <c r="G194" s="4">
        <v>8147</v>
      </c>
      <c r="H194" s="4">
        <v>8294</v>
      </c>
      <c r="I194" s="4">
        <v>8061</v>
      </c>
      <c r="J194" s="4">
        <v>7368</v>
      </c>
      <c r="K194" s="4">
        <v>5500</v>
      </c>
      <c r="L194" s="4">
        <v>4035</v>
      </c>
      <c r="M194" s="4">
        <v>2921</v>
      </c>
      <c r="N194" s="4">
        <v>2080</v>
      </c>
      <c r="O194" s="4">
        <v>1645</v>
      </c>
      <c r="P194" s="4">
        <v>1496</v>
      </c>
    </row>
    <row r="195" spans="1:16">
      <c r="A195" s="1" t="s">
        <v>55</v>
      </c>
      <c r="B195" s="1" t="s">
        <v>58</v>
      </c>
      <c r="C195" s="1" t="s">
        <v>8</v>
      </c>
      <c r="D195" s="1" t="s">
        <v>88</v>
      </c>
      <c r="E195" s="1" t="s">
        <v>10</v>
      </c>
      <c r="F195" s="4">
        <v>7084</v>
      </c>
      <c r="G195" s="4">
        <v>8329</v>
      </c>
      <c r="H195" s="4">
        <v>9602</v>
      </c>
      <c r="I195" s="4">
        <v>8418</v>
      </c>
      <c r="J195" s="4">
        <v>6228</v>
      </c>
      <c r="K195" s="4">
        <v>5216</v>
      </c>
      <c r="L195" s="4">
        <v>4161</v>
      </c>
      <c r="M195" s="4">
        <v>2901</v>
      </c>
      <c r="N195" s="4">
        <v>1943</v>
      </c>
      <c r="O195" s="4">
        <v>1532</v>
      </c>
      <c r="P195" s="4">
        <v>1432</v>
      </c>
    </row>
    <row r="196" spans="1:16">
      <c r="A196" s="1" t="s">
        <v>55</v>
      </c>
      <c r="B196" s="1" t="s">
        <v>59</v>
      </c>
      <c r="C196" s="1" t="s">
        <v>8</v>
      </c>
      <c r="D196" s="1" t="s">
        <v>88</v>
      </c>
      <c r="E196" s="1" t="s">
        <v>10</v>
      </c>
      <c r="F196" s="4">
        <v>7084</v>
      </c>
      <c r="G196" s="4">
        <v>8354</v>
      </c>
      <c r="H196" s="4">
        <v>9709</v>
      </c>
      <c r="I196" s="4">
        <v>8565</v>
      </c>
      <c r="J196" s="4">
        <v>6433</v>
      </c>
      <c r="K196" s="4">
        <v>5419</v>
      </c>
      <c r="L196" s="4">
        <v>4505</v>
      </c>
      <c r="M196" s="4">
        <v>3342</v>
      </c>
      <c r="N196" s="4">
        <v>2369</v>
      </c>
      <c r="O196" s="4">
        <v>1886</v>
      </c>
      <c r="P196" s="4">
        <v>1747</v>
      </c>
    </row>
    <row r="197" spans="1:16">
      <c r="A197" s="1" t="s">
        <v>55</v>
      </c>
      <c r="B197" s="1" t="s">
        <v>60</v>
      </c>
      <c r="C197" s="1" t="s">
        <v>8</v>
      </c>
      <c r="D197" s="1" t="s">
        <v>88</v>
      </c>
      <c r="E197" s="1" t="s">
        <v>10</v>
      </c>
      <c r="F197" s="4">
        <v>7084</v>
      </c>
      <c r="G197" s="4">
        <v>8339</v>
      </c>
      <c r="H197" s="4">
        <v>9561</v>
      </c>
      <c r="I197" s="4">
        <v>8333</v>
      </c>
      <c r="J197" s="4">
        <v>6184</v>
      </c>
      <c r="K197" s="4">
        <v>5020</v>
      </c>
      <c r="L197" s="4">
        <v>4054</v>
      </c>
      <c r="M197" s="4">
        <v>2940</v>
      </c>
      <c r="N197" s="4">
        <v>2028</v>
      </c>
      <c r="O197" s="4">
        <v>1570</v>
      </c>
      <c r="P197" s="4">
        <v>1420</v>
      </c>
    </row>
    <row r="198" spans="1:16">
      <c r="A198" s="1" t="s">
        <v>55</v>
      </c>
      <c r="B198" s="1" t="s">
        <v>19</v>
      </c>
      <c r="C198" s="1" t="s">
        <v>8</v>
      </c>
      <c r="D198" s="1" t="s">
        <v>88</v>
      </c>
      <c r="E198" s="1" t="s">
        <v>10</v>
      </c>
      <c r="F198" s="4">
        <v>6825</v>
      </c>
      <c r="G198" s="4">
        <v>7668</v>
      </c>
      <c r="H198" s="4">
        <v>7946</v>
      </c>
      <c r="I198" s="4">
        <v>7265</v>
      </c>
      <c r="J198" s="4">
        <v>5881</v>
      </c>
      <c r="K198" s="4">
        <v>3785</v>
      </c>
      <c r="L198" s="4">
        <v>2125</v>
      </c>
      <c r="M198" s="4">
        <v>1197</v>
      </c>
      <c r="N198" s="4">
        <v>680.2</v>
      </c>
      <c r="O198" s="4">
        <v>422.6</v>
      </c>
      <c r="P198" s="4">
        <v>323.4</v>
      </c>
    </row>
    <row r="199" spans="1:16">
      <c r="A199" s="1" t="s">
        <v>55</v>
      </c>
      <c r="B199" s="1" t="s">
        <v>20</v>
      </c>
      <c r="C199" s="1" t="s">
        <v>8</v>
      </c>
      <c r="D199" s="1" t="s">
        <v>88</v>
      </c>
      <c r="E199" s="1" t="s">
        <v>10</v>
      </c>
      <c r="F199" s="4">
        <v>7084</v>
      </c>
      <c r="G199" s="4">
        <v>8107</v>
      </c>
      <c r="H199" s="4">
        <v>7797</v>
      </c>
      <c r="I199" s="4">
        <v>7370</v>
      </c>
      <c r="J199" s="4">
        <v>7108</v>
      </c>
      <c r="K199" s="4">
        <v>5922</v>
      </c>
      <c r="L199" s="4">
        <v>4232</v>
      </c>
      <c r="M199" s="4">
        <v>2858</v>
      </c>
      <c r="N199" s="4">
        <v>2051</v>
      </c>
      <c r="O199" s="4">
        <v>1528</v>
      </c>
      <c r="P199" s="4">
        <v>1350</v>
      </c>
    </row>
    <row r="200" spans="1:16">
      <c r="A200" s="1" t="s">
        <v>55</v>
      </c>
      <c r="B200" s="1" t="s">
        <v>21</v>
      </c>
      <c r="C200" s="1" t="s">
        <v>8</v>
      </c>
      <c r="D200" s="1" t="s">
        <v>88</v>
      </c>
      <c r="E200" s="1" t="s">
        <v>10</v>
      </c>
      <c r="F200" s="4">
        <v>6825</v>
      </c>
      <c r="G200" s="4">
        <v>7795</v>
      </c>
      <c r="H200" s="4">
        <v>8760</v>
      </c>
      <c r="I200" s="4">
        <v>8585</v>
      </c>
      <c r="J200" s="4">
        <v>7889</v>
      </c>
      <c r="K200" s="4">
        <v>6403</v>
      </c>
      <c r="L200" s="4">
        <v>4907</v>
      </c>
      <c r="M200" s="4">
        <v>3597</v>
      </c>
      <c r="N200" s="4">
        <v>2536</v>
      </c>
      <c r="O200" s="4">
        <v>1764</v>
      </c>
      <c r="P200" s="4">
        <v>1353</v>
      </c>
    </row>
    <row r="201" spans="1:16">
      <c r="A201" s="1" t="s">
        <v>55</v>
      </c>
      <c r="B201" s="1" t="s">
        <v>22</v>
      </c>
      <c r="C201" s="1" t="s">
        <v>8</v>
      </c>
      <c r="D201" s="1" t="s">
        <v>88</v>
      </c>
      <c r="E201" s="1" t="s">
        <v>10</v>
      </c>
      <c r="F201" s="4">
        <v>7089</v>
      </c>
      <c r="G201" s="4">
        <v>8127</v>
      </c>
      <c r="H201" s="4">
        <v>8009</v>
      </c>
      <c r="I201" s="4">
        <v>7753</v>
      </c>
      <c r="J201" s="4">
        <v>7356</v>
      </c>
      <c r="K201" s="4">
        <v>5621</v>
      </c>
      <c r="L201" s="4">
        <v>3852</v>
      </c>
      <c r="M201" s="4">
        <v>2792</v>
      </c>
      <c r="N201" s="4">
        <v>1999</v>
      </c>
      <c r="O201" s="4">
        <v>1543</v>
      </c>
      <c r="P201" s="4">
        <v>1417</v>
      </c>
    </row>
    <row r="202" spans="1:16">
      <c r="A202" s="1" t="s">
        <v>55</v>
      </c>
      <c r="B202" s="1" t="s">
        <v>23</v>
      </c>
      <c r="C202" s="1" t="s">
        <v>8</v>
      </c>
      <c r="D202" s="1" t="s">
        <v>88</v>
      </c>
      <c r="E202" s="1" t="s">
        <v>10</v>
      </c>
      <c r="F202" s="4">
        <v>7084</v>
      </c>
      <c r="G202" s="4">
        <v>8149</v>
      </c>
      <c r="H202" s="4">
        <v>8180</v>
      </c>
      <c r="I202" s="4">
        <v>7898</v>
      </c>
      <c r="J202" s="4">
        <v>7260</v>
      </c>
      <c r="K202" s="4">
        <v>5501</v>
      </c>
      <c r="L202" s="4">
        <v>3945</v>
      </c>
      <c r="M202" s="4">
        <v>2926</v>
      </c>
      <c r="N202" s="4">
        <v>2092</v>
      </c>
      <c r="O202" s="4">
        <v>1612</v>
      </c>
      <c r="P202" s="4">
        <v>1493</v>
      </c>
    </row>
    <row r="203" spans="1:16">
      <c r="A203" s="1" t="s">
        <v>55</v>
      </c>
      <c r="B203" s="1" t="s">
        <v>24</v>
      </c>
      <c r="C203" s="1" t="s">
        <v>8</v>
      </c>
      <c r="D203" s="1" t="s">
        <v>88</v>
      </c>
      <c r="E203" s="1" t="s">
        <v>10</v>
      </c>
      <c r="F203" s="4">
        <v>7084</v>
      </c>
      <c r="G203" s="4">
        <v>8148</v>
      </c>
      <c r="H203" s="4">
        <v>8204</v>
      </c>
      <c r="I203" s="4">
        <v>7968</v>
      </c>
      <c r="J203" s="4">
        <v>7320</v>
      </c>
      <c r="K203" s="4">
        <v>5575</v>
      </c>
      <c r="L203" s="4">
        <v>3875</v>
      </c>
      <c r="M203" s="4">
        <v>2766</v>
      </c>
      <c r="N203" s="4">
        <v>1923</v>
      </c>
      <c r="O203" s="4">
        <v>1406</v>
      </c>
      <c r="P203" s="4">
        <v>1206</v>
      </c>
    </row>
    <row r="204" spans="1:16">
      <c r="A204" s="1" t="s">
        <v>55</v>
      </c>
      <c r="B204" s="1" t="s">
        <v>25</v>
      </c>
      <c r="C204" s="1" t="s">
        <v>8</v>
      </c>
      <c r="D204" s="1" t="s">
        <v>88</v>
      </c>
      <c r="E204" s="1" t="s">
        <v>10</v>
      </c>
      <c r="F204" s="4">
        <v>7084</v>
      </c>
      <c r="G204" s="4">
        <v>8149</v>
      </c>
      <c r="H204" s="4">
        <v>8205</v>
      </c>
      <c r="I204" s="4">
        <v>7981</v>
      </c>
      <c r="J204" s="4">
        <v>7352</v>
      </c>
      <c r="K204" s="4">
        <v>5623</v>
      </c>
      <c r="L204" s="4">
        <v>3963</v>
      </c>
      <c r="M204" s="4">
        <v>2845</v>
      </c>
      <c r="N204" s="4">
        <v>1972</v>
      </c>
      <c r="O204" s="4">
        <v>1434</v>
      </c>
      <c r="P204" s="4">
        <v>1231</v>
      </c>
    </row>
    <row r="205" spans="1:16">
      <c r="A205" s="1" t="s">
        <v>55</v>
      </c>
      <c r="B205" s="1" t="s">
        <v>26</v>
      </c>
      <c r="C205" s="1" t="s">
        <v>8</v>
      </c>
      <c r="D205" s="1" t="s">
        <v>88</v>
      </c>
      <c r="E205" s="1" t="s">
        <v>10</v>
      </c>
      <c r="F205" s="4">
        <v>6829</v>
      </c>
      <c r="G205" s="4">
        <v>7536</v>
      </c>
      <c r="H205" s="4">
        <v>6826</v>
      </c>
      <c r="I205" s="4">
        <v>5673</v>
      </c>
      <c r="J205" s="4">
        <v>4411</v>
      </c>
      <c r="K205" s="4">
        <v>2940</v>
      </c>
      <c r="L205" s="4">
        <v>1874</v>
      </c>
      <c r="M205" s="4">
        <v>1192</v>
      </c>
      <c r="N205" s="4">
        <v>696.9</v>
      </c>
      <c r="O205" s="4">
        <v>316.8</v>
      </c>
      <c r="P205" s="4">
        <v>169.1</v>
      </c>
    </row>
    <row r="206" spans="1:16">
      <c r="A206" s="1" t="s">
        <v>55</v>
      </c>
      <c r="B206" s="1" t="s">
        <v>28</v>
      </c>
      <c r="C206" s="1" t="s">
        <v>8</v>
      </c>
      <c r="D206" s="1" t="s">
        <v>88</v>
      </c>
      <c r="E206" s="1" t="s">
        <v>10</v>
      </c>
      <c r="F206" s="4">
        <v>7086</v>
      </c>
      <c r="G206" s="4">
        <v>8364</v>
      </c>
      <c r="H206" s="4">
        <v>10010</v>
      </c>
      <c r="I206" s="4">
        <v>9396</v>
      </c>
      <c r="J206" s="4">
        <v>7786</v>
      </c>
      <c r="K206" s="4">
        <v>6659</v>
      </c>
      <c r="L206" s="4">
        <v>5848</v>
      </c>
      <c r="M206" s="4">
        <v>5033</v>
      </c>
      <c r="N206" s="4">
        <v>4689</v>
      </c>
      <c r="O206" s="4">
        <v>4636</v>
      </c>
      <c r="P206" s="4">
        <v>4334</v>
      </c>
    </row>
    <row r="207" spans="1:16">
      <c r="A207" s="1" t="s">
        <v>55</v>
      </c>
      <c r="B207" s="1" t="s">
        <v>29</v>
      </c>
      <c r="C207" s="1" t="s">
        <v>8</v>
      </c>
      <c r="D207" s="1" t="s">
        <v>88</v>
      </c>
      <c r="E207" s="1" t="s">
        <v>10</v>
      </c>
      <c r="F207" s="4">
        <v>6829</v>
      </c>
      <c r="G207" s="4">
        <v>7771</v>
      </c>
      <c r="H207" s="4">
        <v>8486</v>
      </c>
      <c r="I207" s="4">
        <v>7052</v>
      </c>
      <c r="J207" s="4">
        <v>5068</v>
      </c>
      <c r="K207" s="4">
        <v>2871</v>
      </c>
      <c r="L207" s="4">
        <v>1477</v>
      </c>
      <c r="M207" s="4">
        <v>961.9</v>
      </c>
      <c r="N207" s="4">
        <v>583.4</v>
      </c>
      <c r="O207" s="4">
        <v>377.6</v>
      </c>
      <c r="P207" s="4">
        <v>291.8</v>
      </c>
    </row>
    <row r="208" spans="1:16">
      <c r="A208" s="1" t="s">
        <v>55</v>
      </c>
      <c r="B208" s="1" t="s">
        <v>30</v>
      </c>
      <c r="C208" s="1" t="s">
        <v>8</v>
      </c>
      <c r="D208" s="1" t="s">
        <v>88</v>
      </c>
      <c r="E208" s="1" t="s">
        <v>10</v>
      </c>
      <c r="F208" s="4">
        <v>7084</v>
      </c>
      <c r="G208" s="4">
        <v>8155</v>
      </c>
      <c r="H208" s="4">
        <v>9332</v>
      </c>
      <c r="I208" s="4">
        <v>11260</v>
      </c>
      <c r="J208" s="4">
        <v>12160</v>
      </c>
      <c r="K208" s="4">
        <v>11290</v>
      </c>
      <c r="L208" s="4">
        <v>10310</v>
      </c>
      <c r="M208" s="4">
        <v>9660</v>
      </c>
      <c r="N208" s="4">
        <v>8436</v>
      </c>
      <c r="O208" s="4">
        <v>7660</v>
      </c>
      <c r="P208" s="4">
        <v>7020</v>
      </c>
    </row>
    <row r="209" spans="1:16">
      <c r="A209" s="1" t="s">
        <v>55</v>
      </c>
      <c r="B209" s="1" t="s">
        <v>31</v>
      </c>
      <c r="C209" s="1" t="s">
        <v>8</v>
      </c>
      <c r="D209" s="1" t="s">
        <v>88</v>
      </c>
      <c r="E209" s="1" t="s">
        <v>10</v>
      </c>
      <c r="F209" s="4">
        <v>6829</v>
      </c>
      <c r="G209" s="4">
        <v>7568</v>
      </c>
      <c r="H209" s="4">
        <v>7727</v>
      </c>
      <c r="I209" s="4">
        <v>7601</v>
      </c>
      <c r="J209" s="4">
        <v>6420</v>
      </c>
      <c r="K209" s="4">
        <v>4666</v>
      </c>
      <c r="L209" s="4">
        <v>3108</v>
      </c>
      <c r="M209" s="4">
        <v>2007</v>
      </c>
      <c r="N209" s="4">
        <v>1258</v>
      </c>
      <c r="O209" s="4">
        <v>766.8</v>
      </c>
      <c r="P209" s="4">
        <v>544.5</v>
      </c>
    </row>
    <row r="210" spans="1:16">
      <c r="A210" s="1" t="s">
        <v>55</v>
      </c>
      <c r="B210" s="1" t="s">
        <v>32</v>
      </c>
      <c r="C210" s="1" t="s">
        <v>8</v>
      </c>
      <c r="D210" s="1" t="s">
        <v>88</v>
      </c>
      <c r="E210" s="1" t="s">
        <v>10</v>
      </c>
      <c r="F210" s="4">
        <v>7089</v>
      </c>
      <c r="G210" s="4">
        <v>8452</v>
      </c>
      <c r="H210" s="4">
        <v>10700</v>
      </c>
      <c r="I210" s="4">
        <v>12410</v>
      </c>
      <c r="J210" s="4">
        <v>13910</v>
      </c>
      <c r="K210" s="4">
        <v>13860</v>
      </c>
      <c r="L210" s="4">
        <v>13790</v>
      </c>
      <c r="M210" s="4">
        <v>13520</v>
      </c>
      <c r="N210" s="4">
        <v>13030</v>
      </c>
      <c r="O210" s="4">
        <v>12360</v>
      </c>
      <c r="P210" s="4">
        <v>11670</v>
      </c>
    </row>
    <row r="211" spans="1:16">
      <c r="A211" s="1" t="s">
        <v>55</v>
      </c>
      <c r="B211" s="1" t="s">
        <v>33</v>
      </c>
      <c r="C211" s="1" t="s">
        <v>8</v>
      </c>
      <c r="D211" s="1" t="s">
        <v>88</v>
      </c>
      <c r="E211" s="1" t="s">
        <v>10</v>
      </c>
      <c r="F211" s="4">
        <v>7084</v>
      </c>
      <c r="G211" s="4">
        <v>8449</v>
      </c>
      <c r="H211" s="4">
        <v>10700</v>
      </c>
      <c r="I211" s="4">
        <v>12380</v>
      </c>
      <c r="J211" s="4">
        <v>13920</v>
      </c>
      <c r="K211" s="4">
        <v>13910</v>
      </c>
      <c r="L211" s="4">
        <v>13920</v>
      </c>
      <c r="M211" s="4">
        <v>13890</v>
      </c>
      <c r="N211" s="4">
        <v>13570</v>
      </c>
      <c r="O211" s="4">
        <v>13110</v>
      </c>
      <c r="P211" s="4">
        <v>12540</v>
      </c>
    </row>
    <row r="212" spans="1:16">
      <c r="A212" s="1" t="s">
        <v>55</v>
      </c>
      <c r="B212" s="1" t="s">
        <v>34</v>
      </c>
      <c r="C212" s="1" t="s">
        <v>8</v>
      </c>
      <c r="D212" s="1" t="s">
        <v>88</v>
      </c>
      <c r="E212" s="1" t="s">
        <v>10</v>
      </c>
      <c r="F212" s="4">
        <v>7084</v>
      </c>
      <c r="G212" s="4">
        <v>8438</v>
      </c>
      <c r="H212" s="4">
        <v>10680</v>
      </c>
      <c r="I212" s="4">
        <v>12310</v>
      </c>
      <c r="J212" s="4">
        <v>13640</v>
      </c>
      <c r="K212" s="4">
        <v>13670</v>
      </c>
      <c r="L212" s="4">
        <v>13660</v>
      </c>
      <c r="M212" s="4">
        <v>13510</v>
      </c>
      <c r="N212" s="4">
        <v>13140</v>
      </c>
      <c r="O212" s="4">
        <v>12540</v>
      </c>
      <c r="P212" s="4">
        <v>11850</v>
      </c>
    </row>
    <row r="213" spans="1:16">
      <c r="A213" s="1" t="s">
        <v>55</v>
      </c>
      <c r="B213" s="1" t="s">
        <v>35</v>
      </c>
      <c r="C213" s="1" t="s">
        <v>8</v>
      </c>
      <c r="D213" s="1" t="s">
        <v>88</v>
      </c>
      <c r="E213" s="1" t="s">
        <v>10</v>
      </c>
      <c r="F213" s="4">
        <v>7084</v>
      </c>
      <c r="G213" s="4">
        <v>8438</v>
      </c>
      <c r="H213" s="4">
        <v>10680</v>
      </c>
      <c r="I213" s="4">
        <v>12320</v>
      </c>
      <c r="J213" s="4">
        <v>13660</v>
      </c>
      <c r="K213" s="4">
        <v>13710</v>
      </c>
      <c r="L213" s="4">
        <v>13710</v>
      </c>
      <c r="M213" s="4">
        <v>13550</v>
      </c>
      <c r="N213" s="4">
        <v>13150</v>
      </c>
      <c r="O213" s="4">
        <v>12530</v>
      </c>
      <c r="P213" s="4">
        <v>11810</v>
      </c>
    </row>
    <row r="214" spans="1:16">
      <c r="A214" s="1" t="s">
        <v>55</v>
      </c>
      <c r="B214" s="1" t="s">
        <v>36</v>
      </c>
      <c r="C214" s="1" t="s">
        <v>8</v>
      </c>
      <c r="D214" s="1" t="s">
        <v>88</v>
      </c>
      <c r="E214" s="1" t="s">
        <v>10</v>
      </c>
      <c r="F214" s="4">
        <v>6829</v>
      </c>
      <c r="G214" s="4">
        <v>7798</v>
      </c>
      <c r="H214" s="4">
        <v>8765</v>
      </c>
      <c r="I214" s="4">
        <v>8617</v>
      </c>
      <c r="J214" s="4">
        <v>7921</v>
      </c>
      <c r="K214" s="4">
        <v>6404</v>
      </c>
      <c r="L214" s="4">
        <v>4865</v>
      </c>
      <c r="M214" s="4">
        <v>3546</v>
      </c>
      <c r="N214" s="4">
        <v>2494</v>
      </c>
      <c r="O214" s="4">
        <v>1730</v>
      </c>
      <c r="P214" s="4">
        <v>1322</v>
      </c>
    </row>
    <row r="215" spans="1:16">
      <c r="A215" s="1" t="s">
        <v>55</v>
      </c>
      <c r="B215" s="1" t="s">
        <v>37</v>
      </c>
      <c r="C215" s="1" t="s">
        <v>8</v>
      </c>
      <c r="D215" s="1" t="s">
        <v>88</v>
      </c>
      <c r="E215" s="1" t="s">
        <v>10</v>
      </c>
      <c r="F215" s="4">
        <v>7088</v>
      </c>
      <c r="G215" s="4">
        <v>8440</v>
      </c>
      <c r="H215" s="4">
        <v>10680</v>
      </c>
      <c r="I215" s="4">
        <v>12330</v>
      </c>
      <c r="J215" s="4">
        <v>13710</v>
      </c>
      <c r="K215" s="4">
        <v>13790</v>
      </c>
      <c r="L215" s="4">
        <v>13670</v>
      </c>
      <c r="M215" s="4">
        <v>13260</v>
      </c>
      <c r="N215" s="4">
        <v>12550</v>
      </c>
      <c r="O215" s="4">
        <v>11580</v>
      </c>
      <c r="P215" s="4">
        <v>10790</v>
      </c>
    </row>
    <row r="216" spans="1:16">
      <c r="A216" s="1" t="s">
        <v>55</v>
      </c>
      <c r="B216" s="1" t="s">
        <v>38</v>
      </c>
      <c r="C216" s="1" t="s">
        <v>8</v>
      </c>
      <c r="D216" s="1" t="s">
        <v>88</v>
      </c>
      <c r="E216" s="1" t="s">
        <v>10</v>
      </c>
      <c r="F216" s="4">
        <v>7084</v>
      </c>
      <c r="G216" s="4">
        <v>7922</v>
      </c>
      <c r="H216" s="4">
        <v>6623</v>
      </c>
      <c r="I216" s="4">
        <v>5987</v>
      </c>
      <c r="J216" s="4">
        <v>4921</v>
      </c>
      <c r="K216" s="4">
        <v>3247</v>
      </c>
      <c r="L216" s="4">
        <v>1982</v>
      </c>
      <c r="M216" s="4">
        <v>1513</v>
      </c>
      <c r="N216" s="4">
        <v>1300</v>
      </c>
      <c r="O216" s="4">
        <v>1241</v>
      </c>
      <c r="P216" s="4">
        <v>1253</v>
      </c>
    </row>
    <row r="217" spans="1:16">
      <c r="A217" s="1" t="s">
        <v>55</v>
      </c>
      <c r="B217" s="1" t="s">
        <v>61</v>
      </c>
      <c r="C217" s="1" t="s">
        <v>8</v>
      </c>
      <c r="D217" s="1" t="s">
        <v>88</v>
      </c>
      <c r="E217" s="1" t="s">
        <v>10</v>
      </c>
      <c r="F217" s="4">
        <v>7084</v>
      </c>
      <c r="G217" s="4">
        <v>7942</v>
      </c>
      <c r="H217" s="4">
        <v>6713</v>
      </c>
      <c r="I217" s="4">
        <v>6170</v>
      </c>
      <c r="J217" s="4">
        <v>5083</v>
      </c>
      <c r="K217" s="4">
        <v>3371</v>
      </c>
      <c r="L217" s="4">
        <v>2074</v>
      </c>
      <c r="M217" s="4">
        <v>1585</v>
      </c>
      <c r="N217" s="4">
        <v>1369</v>
      </c>
      <c r="O217" s="4">
        <v>1335</v>
      </c>
      <c r="P217" s="4">
        <v>1372</v>
      </c>
    </row>
    <row r="218" spans="1:16">
      <c r="A218" s="1" t="s">
        <v>55</v>
      </c>
      <c r="B218" s="1" t="s">
        <v>62</v>
      </c>
      <c r="C218" s="1" t="s">
        <v>8</v>
      </c>
      <c r="D218" s="1" t="s">
        <v>88</v>
      </c>
      <c r="E218" s="1" t="s">
        <v>10</v>
      </c>
      <c r="F218" s="4">
        <v>7084</v>
      </c>
      <c r="G218" s="4">
        <v>7893</v>
      </c>
      <c r="H218" s="4">
        <v>6654</v>
      </c>
      <c r="I218" s="4">
        <v>6040</v>
      </c>
      <c r="J218" s="4">
        <v>4852</v>
      </c>
      <c r="K218" s="4">
        <v>3052</v>
      </c>
      <c r="L218" s="4">
        <v>1970</v>
      </c>
      <c r="M218" s="4">
        <v>1523</v>
      </c>
      <c r="N218" s="4">
        <v>1308</v>
      </c>
      <c r="O218" s="4">
        <v>1272</v>
      </c>
      <c r="P218" s="4">
        <v>1280</v>
      </c>
    </row>
    <row r="219" spans="1:16">
      <c r="A219" s="1" t="s">
        <v>55</v>
      </c>
      <c r="B219" s="1" t="s">
        <v>63</v>
      </c>
      <c r="C219" s="1" t="s">
        <v>8</v>
      </c>
      <c r="D219" s="1" t="s">
        <v>88</v>
      </c>
      <c r="E219" s="1" t="s">
        <v>10</v>
      </c>
      <c r="F219" s="4">
        <v>7084</v>
      </c>
      <c r="G219" s="4">
        <v>8250</v>
      </c>
      <c r="H219" s="4">
        <v>9131</v>
      </c>
      <c r="I219" s="4">
        <v>7282</v>
      </c>
      <c r="J219" s="4">
        <v>4435</v>
      </c>
      <c r="K219" s="4">
        <v>3411</v>
      </c>
      <c r="L219" s="4">
        <v>2721</v>
      </c>
      <c r="M219" s="4">
        <v>2006</v>
      </c>
      <c r="N219" s="4">
        <v>1496</v>
      </c>
      <c r="O219" s="4">
        <v>1277</v>
      </c>
      <c r="P219" s="4">
        <v>1204</v>
      </c>
    </row>
    <row r="220" spans="1:16">
      <c r="A220" s="1" t="s">
        <v>55</v>
      </c>
      <c r="B220" s="1" t="s">
        <v>64</v>
      </c>
      <c r="C220" s="1" t="s">
        <v>8</v>
      </c>
      <c r="D220" s="1" t="s">
        <v>88</v>
      </c>
      <c r="E220" s="1" t="s">
        <v>10</v>
      </c>
      <c r="F220" s="4">
        <v>7084</v>
      </c>
      <c r="G220" s="4">
        <v>8265</v>
      </c>
      <c r="H220" s="4">
        <v>9179</v>
      </c>
      <c r="I220" s="4">
        <v>7296</v>
      </c>
      <c r="J220" s="4">
        <v>4459</v>
      </c>
      <c r="K220" s="4">
        <v>3485</v>
      </c>
      <c r="L220" s="4">
        <v>2821</v>
      </c>
      <c r="M220" s="4">
        <v>2116</v>
      </c>
      <c r="N220" s="4">
        <v>1638</v>
      </c>
      <c r="O220" s="4">
        <v>1483</v>
      </c>
      <c r="P220" s="4">
        <v>1419</v>
      </c>
    </row>
    <row r="221" spans="1:16">
      <c r="A221" s="1" t="s">
        <v>55</v>
      </c>
      <c r="B221" s="1" t="s">
        <v>65</v>
      </c>
      <c r="C221" s="1" t="s">
        <v>8</v>
      </c>
      <c r="D221" s="1" t="s">
        <v>88</v>
      </c>
      <c r="E221" s="1" t="s">
        <v>10</v>
      </c>
      <c r="F221" s="4">
        <v>7084</v>
      </c>
      <c r="G221" s="4">
        <v>8270</v>
      </c>
      <c r="H221" s="4">
        <v>9081</v>
      </c>
      <c r="I221" s="4">
        <v>7190</v>
      </c>
      <c r="J221" s="4">
        <v>4461</v>
      </c>
      <c r="K221" s="4">
        <v>3406</v>
      </c>
      <c r="L221" s="4">
        <v>2696</v>
      </c>
      <c r="M221" s="4">
        <v>2020</v>
      </c>
      <c r="N221" s="4">
        <v>1507</v>
      </c>
      <c r="O221" s="4">
        <v>1280</v>
      </c>
      <c r="P221" s="4">
        <v>1200</v>
      </c>
    </row>
    <row r="222" spans="1:16">
      <c r="A222" s="1" t="s">
        <v>66</v>
      </c>
      <c r="B222" s="1" t="s">
        <v>7</v>
      </c>
      <c r="C222" s="1" t="s">
        <v>8</v>
      </c>
      <c r="D222" s="1" t="s">
        <v>88</v>
      </c>
      <c r="E222" s="1" t="s">
        <v>10</v>
      </c>
      <c r="F222" s="4">
        <v>7454.15576171875</v>
      </c>
      <c r="G222" s="4">
        <v>8614.1337890625</v>
      </c>
      <c r="H222" s="4">
        <v>10405.0302734375</v>
      </c>
      <c r="I222" s="4">
        <v>11146.1298828125</v>
      </c>
      <c r="J222" s="4">
        <v>11901.740234375</v>
      </c>
      <c r="K222" s="4">
        <v>12100.080078125</v>
      </c>
      <c r="L222" s="4">
        <v>12472.259765625</v>
      </c>
      <c r="M222" s="4">
        <v>12014.7197265625</v>
      </c>
      <c r="N222" s="4">
        <v>11163.5</v>
      </c>
      <c r="O222" s="4">
        <v>10084.1796875</v>
      </c>
      <c r="P222" s="4">
        <v>8868.8681640625</v>
      </c>
    </row>
    <row r="223" spans="1:16">
      <c r="A223" s="1" t="s">
        <v>66</v>
      </c>
      <c r="B223" s="1" t="s">
        <v>11</v>
      </c>
      <c r="C223" s="1" t="s">
        <v>8</v>
      </c>
      <c r="D223" s="1" t="s">
        <v>88</v>
      </c>
      <c r="E223" s="1" t="s">
        <v>10</v>
      </c>
      <c r="F223" s="4">
        <v>7454.15576171875</v>
      </c>
      <c r="G223" s="4">
        <v>8401.94140625</v>
      </c>
      <c r="H223" s="4">
        <v>9072.9853515625</v>
      </c>
      <c r="I223" s="4">
        <v>7594.5029296875</v>
      </c>
      <c r="J223" s="4">
        <v>6371.2919921875</v>
      </c>
      <c r="K223" s="4">
        <v>4965.35888671875</v>
      </c>
      <c r="L223" s="4">
        <v>3902.52587890625</v>
      </c>
      <c r="M223" s="4">
        <v>2579.31201171875</v>
      </c>
      <c r="N223" s="4">
        <v>1529.9169921875</v>
      </c>
      <c r="O223" s="4">
        <v>1104.54797363281</v>
      </c>
      <c r="P223" s="4">
        <v>955.25537109375</v>
      </c>
    </row>
    <row r="224" spans="1:16">
      <c r="A224" s="1" t="s">
        <v>66</v>
      </c>
      <c r="B224" s="1" t="s">
        <v>13</v>
      </c>
      <c r="C224" s="1" t="s">
        <v>8</v>
      </c>
      <c r="D224" s="1" t="s">
        <v>88</v>
      </c>
      <c r="E224" s="1" t="s">
        <v>10</v>
      </c>
      <c r="F224" s="4">
        <v>7454.15576171875</v>
      </c>
      <c r="G224" s="4">
        <v>8612.115234375</v>
      </c>
      <c r="H224" s="4">
        <v>9080.5634765625</v>
      </c>
      <c r="I224" s="4">
        <v>7175.26123046875</v>
      </c>
      <c r="J224" s="4">
        <v>5728.705078125</v>
      </c>
      <c r="K224" s="4">
        <v>4713.673828125</v>
      </c>
      <c r="L224" s="4">
        <v>4023.96997070313</v>
      </c>
      <c r="M224" s="4">
        <v>2797.93090820312</v>
      </c>
      <c r="N224" s="4">
        <v>1633.64904785156</v>
      </c>
      <c r="O224" s="4">
        <v>1130.51599121094</v>
      </c>
      <c r="P224" s="4">
        <v>988.610229492188</v>
      </c>
    </row>
    <row r="225" spans="1:16">
      <c r="A225" s="1" t="s">
        <v>66</v>
      </c>
      <c r="B225" s="1" t="s">
        <v>14</v>
      </c>
      <c r="C225" s="1" t="s">
        <v>8</v>
      </c>
      <c r="D225" s="1" t="s">
        <v>88</v>
      </c>
      <c r="E225" s="1" t="s">
        <v>10</v>
      </c>
      <c r="F225" s="4">
        <v>7454.15576171875</v>
      </c>
      <c r="G225" s="4">
        <v>8612.2001953125</v>
      </c>
      <c r="H225" s="4">
        <v>9355.2451171875</v>
      </c>
      <c r="I225" s="4">
        <v>7711.9951171875</v>
      </c>
      <c r="J225" s="4">
        <v>6294.45703125</v>
      </c>
      <c r="K225" s="4">
        <v>4505.669921875</v>
      </c>
      <c r="L225" s="4">
        <v>3408.52807617188</v>
      </c>
      <c r="M225" s="4">
        <v>2220.05102539062</v>
      </c>
      <c r="N225" s="4">
        <v>1429.47094726563</v>
      </c>
      <c r="O225" s="4">
        <v>1029.18395996094</v>
      </c>
      <c r="P225" s="4">
        <v>960.362182617188</v>
      </c>
    </row>
    <row r="226" spans="1:16">
      <c r="A226" s="1" t="s">
        <v>66</v>
      </c>
      <c r="B226" s="1" t="s">
        <v>18</v>
      </c>
      <c r="C226" s="1" t="s">
        <v>8</v>
      </c>
      <c r="D226" s="1" t="s">
        <v>88</v>
      </c>
      <c r="E226" s="1" t="s">
        <v>10</v>
      </c>
      <c r="F226" s="4">
        <v>7454.15576171875</v>
      </c>
      <c r="G226" s="4">
        <v>8612.2021484375</v>
      </c>
      <c r="H226" s="4">
        <v>9972.1630859375</v>
      </c>
      <c r="I226" s="4">
        <v>9315.646484375</v>
      </c>
      <c r="J226" s="4">
        <v>7746.0849609375</v>
      </c>
      <c r="K226" s="4">
        <v>6170.26708984375</v>
      </c>
      <c r="L226" s="4">
        <v>5670.85693359375</v>
      </c>
      <c r="M226" s="4">
        <v>5221.8828125</v>
      </c>
      <c r="N226" s="4">
        <v>4728.06396484375</v>
      </c>
      <c r="O226" s="4">
        <v>4471.919921875</v>
      </c>
      <c r="P226" s="4">
        <v>3886.18701171875</v>
      </c>
    </row>
    <row r="227" spans="1:16">
      <c r="A227" s="1" t="s">
        <v>66</v>
      </c>
      <c r="B227" s="1" t="s">
        <v>49</v>
      </c>
      <c r="C227" s="1" t="s">
        <v>8</v>
      </c>
      <c r="D227" s="1" t="s">
        <v>88</v>
      </c>
      <c r="E227" s="1" t="s">
        <v>10</v>
      </c>
      <c r="F227" s="4">
        <v>7454.15576171875</v>
      </c>
      <c r="G227" s="4">
        <v>8612.2021484375</v>
      </c>
      <c r="H227" s="4">
        <v>9972.1630859375</v>
      </c>
      <c r="I227" s="4">
        <v>9315.646484375</v>
      </c>
      <c r="J227" s="4">
        <v>7746.0849609375</v>
      </c>
      <c r="K227" s="4">
        <v>6170.26708984375</v>
      </c>
      <c r="L227" s="4">
        <v>5670.85693359375</v>
      </c>
      <c r="M227" s="4">
        <v>5221.8828125</v>
      </c>
      <c r="N227" s="4">
        <v>4728.06396484375</v>
      </c>
      <c r="O227" s="4">
        <v>4471.919921875</v>
      </c>
      <c r="P227" s="4">
        <v>3886.18701171875</v>
      </c>
    </row>
    <row r="228" spans="1:16">
      <c r="A228" s="1" t="s">
        <v>66</v>
      </c>
      <c r="B228" s="1" t="s">
        <v>19</v>
      </c>
      <c r="C228" s="1" t="s">
        <v>8</v>
      </c>
      <c r="D228" s="1" t="s">
        <v>88</v>
      </c>
      <c r="E228" s="1" t="s">
        <v>10</v>
      </c>
      <c r="F228" s="4">
        <v>7454.15576171875</v>
      </c>
      <c r="G228" s="4">
        <v>8401.8896484375</v>
      </c>
      <c r="H228" s="4">
        <v>9327.7939453125</v>
      </c>
      <c r="I228" s="4">
        <v>8762.5703125</v>
      </c>
      <c r="J228" s="4">
        <v>7420.18505859375</v>
      </c>
      <c r="K228" s="4">
        <v>6163.423828125</v>
      </c>
      <c r="L228" s="4">
        <v>5935.01416015625</v>
      </c>
      <c r="M228" s="4">
        <v>5856.251953125</v>
      </c>
      <c r="N228" s="4">
        <v>5495.38720703125</v>
      </c>
      <c r="O228" s="4">
        <v>5106.4130859375</v>
      </c>
      <c r="P228" s="4">
        <v>4321.15087890625</v>
      </c>
    </row>
    <row r="229" spans="1:16">
      <c r="A229" s="1" t="s">
        <v>66</v>
      </c>
      <c r="B229" s="1" t="s">
        <v>20</v>
      </c>
      <c r="C229" s="1" t="s">
        <v>8</v>
      </c>
      <c r="D229" s="1" t="s">
        <v>88</v>
      </c>
      <c r="E229" s="1" t="s">
        <v>10</v>
      </c>
      <c r="F229" s="4">
        <v>7454.15576171875</v>
      </c>
      <c r="G229" s="4">
        <v>8612.2021484375</v>
      </c>
      <c r="H229" s="4">
        <v>9360.0556640625</v>
      </c>
      <c r="I229" s="4">
        <v>8133.58203125</v>
      </c>
      <c r="J229" s="4">
        <v>6256.77392578125</v>
      </c>
      <c r="K229" s="4">
        <v>4911.71484375</v>
      </c>
      <c r="L229" s="4">
        <v>4718.3291015625</v>
      </c>
      <c r="M229" s="4">
        <v>4643.4267578125</v>
      </c>
      <c r="N229" s="4">
        <v>4526.18798828125</v>
      </c>
      <c r="O229" s="4">
        <v>4312.2158203125</v>
      </c>
      <c r="P229" s="4">
        <v>3951.94409179687</v>
      </c>
    </row>
    <row r="230" spans="1:16">
      <c r="A230" s="1" t="s">
        <v>66</v>
      </c>
      <c r="B230" s="1" t="s">
        <v>51</v>
      </c>
      <c r="C230" s="1" t="s">
        <v>8</v>
      </c>
      <c r="D230" s="1" t="s">
        <v>88</v>
      </c>
      <c r="E230" s="1" t="s">
        <v>10</v>
      </c>
      <c r="F230" s="4">
        <v>7454.15576171875</v>
      </c>
      <c r="G230" s="4">
        <v>8614.1337890625</v>
      </c>
      <c r="H230" s="4">
        <v>10405.0302734375</v>
      </c>
      <c r="I230" s="4">
        <v>11146.1298828125</v>
      </c>
      <c r="J230" s="4">
        <v>11901.740234375</v>
      </c>
      <c r="K230" s="4">
        <v>12100.080078125</v>
      </c>
      <c r="L230" s="4">
        <v>12472.259765625</v>
      </c>
      <c r="M230" s="4">
        <v>12014.7197265625</v>
      </c>
      <c r="N230" s="4">
        <v>11163.5</v>
      </c>
      <c r="O230" s="4">
        <v>10084.1796875</v>
      </c>
      <c r="P230" s="4">
        <v>8868.8681640625</v>
      </c>
    </row>
    <row r="231" spans="1:16">
      <c r="A231" s="1" t="s">
        <v>66</v>
      </c>
      <c r="B231" s="1" t="s">
        <v>21</v>
      </c>
      <c r="C231" s="1" t="s">
        <v>8</v>
      </c>
      <c r="D231" s="1" t="s">
        <v>88</v>
      </c>
      <c r="E231" s="1" t="s">
        <v>10</v>
      </c>
      <c r="F231" s="4">
        <v>7454.17919921875</v>
      </c>
      <c r="G231" s="4">
        <v>8403.0185546875</v>
      </c>
      <c r="H231" s="4">
        <v>9544.4658203125</v>
      </c>
      <c r="I231" s="4">
        <v>9892.5673828125</v>
      </c>
      <c r="J231" s="4">
        <v>10165.0302734375</v>
      </c>
      <c r="K231" s="4">
        <v>10191.4404296875</v>
      </c>
      <c r="L231" s="4">
        <v>10384.759765625</v>
      </c>
      <c r="M231" s="4">
        <v>10315.990234375</v>
      </c>
      <c r="N231" s="4">
        <v>9850.38671875</v>
      </c>
      <c r="O231" s="4">
        <v>8909.1396484375</v>
      </c>
      <c r="P231" s="4">
        <v>7683.98876953125</v>
      </c>
    </row>
    <row r="232" spans="1:16">
      <c r="A232" s="1" t="s">
        <v>66</v>
      </c>
      <c r="B232" s="1" t="s">
        <v>22</v>
      </c>
      <c r="C232" s="1" t="s">
        <v>8</v>
      </c>
      <c r="D232" s="1" t="s">
        <v>88</v>
      </c>
      <c r="E232" s="1" t="s">
        <v>10</v>
      </c>
      <c r="F232" s="4">
        <v>7454.15576171875</v>
      </c>
      <c r="G232" s="4">
        <v>8581.2890625</v>
      </c>
      <c r="H232" s="4">
        <v>9967.8447265625</v>
      </c>
      <c r="I232" s="4">
        <v>9152.3740234375</v>
      </c>
      <c r="J232" s="4">
        <v>7504.8251953125</v>
      </c>
      <c r="K232" s="4">
        <v>5803.22705078125</v>
      </c>
      <c r="L232" s="4">
        <v>5208.98388671875</v>
      </c>
      <c r="M232" s="4">
        <v>4865.4970703125</v>
      </c>
      <c r="N232" s="4">
        <v>4643.10400390625</v>
      </c>
      <c r="O232" s="4">
        <v>4696.5458984375</v>
      </c>
      <c r="P232" s="4">
        <v>4023.61499023438</v>
      </c>
    </row>
    <row r="233" spans="1:16">
      <c r="A233" s="1" t="s">
        <v>66</v>
      </c>
      <c r="B233" s="1" t="s">
        <v>23</v>
      </c>
      <c r="C233" s="1" t="s">
        <v>8</v>
      </c>
      <c r="D233" s="1" t="s">
        <v>88</v>
      </c>
      <c r="E233" s="1" t="s">
        <v>10</v>
      </c>
      <c r="F233" s="4">
        <v>7454.15576171875</v>
      </c>
      <c r="G233" s="4">
        <v>8614.1318359375</v>
      </c>
      <c r="H233" s="4">
        <v>10067.9599609375</v>
      </c>
      <c r="I233" s="4">
        <v>9268.7548828125</v>
      </c>
      <c r="J233" s="4">
        <v>7862.88818359375</v>
      </c>
      <c r="K233" s="4">
        <v>6169.63623046875</v>
      </c>
      <c r="L233" s="4">
        <v>5694.828125</v>
      </c>
      <c r="M233" s="4">
        <v>5338.47998046875</v>
      </c>
      <c r="N233" s="4">
        <v>4926.85693359375</v>
      </c>
      <c r="O233" s="4">
        <v>4494.07177734375</v>
      </c>
      <c r="P233" s="4">
        <v>3868.05810546875</v>
      </c>
    </row>
    <row r="234" spans="1:16">
      <c r="A234" s="1" t="s">
        <v>66</v>
      </c>
      <c r="B234" s="1" t="s">
        <v>24</v>
      </c>
      <c r="C234" s="1" t="s">
        <v>8</v>
      </c>
      <c r="D234" s="1" t="s">
        <v>88</v>
      </c>
      <c r="E234" s="1" t="s">
        <v>10</v>
      </c>
      <c r="F234" s="4">
        <v>7454.15576171875</v>
      </c>
      <c r="G234" s="4">
        <v>8614.1376953125</v>
      </c>
      <c r="H234" s="4">
        <v>9714.0498046875</v>
      </c>
      <c r="I234" s="4">
        <v>8678.494140625</v>
      </c>
      <c r="J234" s="4">
        <v>7115.166015625</v>
      </c>
      <c r="K234" s="4">
        <v>5703.2900390625</v>
      </c>
      <c r="L234" s="4">
        <v>5376.60205078125</v>
      </c>
      <c r="M234" s="4">
        <v>5156.1611328125</v>
      </c>
      <c r="N234" s="4">
        <v>5038.32421875</v>
      </c>
      <c r="O234" s="4">
        <v>4695.451171875</v>
      </c>
      <c r="P234" s="4">
        <v>4330.01123046875</v>
      </c>
    </row>
    <row r="235" spans="1:16">
      <c r="A235" s="1" t="s">
        <v>66</v>
      </c>
      <c r="B235" s="1" t="s">
        <v>25</v>
      </c>
      <c r="C235" s="1" t="s">
        <v>8</v>
      </c>
      <c r="D235" s="1" t="s">
        <v>88</v>
      </c>
      <c r="E235" s="1" t="s">
        <v>10</v>
      </c>
      <c r="F235" s="4">
        <v>7454.15576171875</v>
      </c>
      <c r="G235" s="4">
        <v>8614.134765625</v>
      </c>
      <c r="H235" s="4">
        <v>9818.8681640625</v>
      </c>
      <c r="I235" s="4">
        <v>8690.908203125</v>
      </c>
      <c r="J235" s="4">
        <v>7214.44091796875</v>
      </c>
      <c r="K235" s="4">
        <v>5852.89794921875</v>
      </c>
      <c r="L235" s="4">
        <v>5622.7919921875</v>
      </c>
      <c r="M235" s="4">
        <v>5277.73486328125</v>
      </c>
      <c r="N235" s="4">
        <v>4970.5390625</v>
      </c>
      <c r="O235" s="4">
        <v>4610.10302734375</v>
      </c>
      <c r="P235" s="4">
        <v>4239.9072265625</v>
      </c>
    </row>
    <row r="236" spans="1:16">
      <c r="A236" s="1" t="s">
        <v>66</v>
      </c>
      <c r="B236" s="1" t="s">
        <v>26</v>
      </c>
      <c r="C236" s="1" t="s">
        <v>8</v>
      </c>
      <c r="D236" s="1" t="s">
        <v>88</v>
      </c>
      <c r="E236" s="1" t="s">
        <v>10</v>
      </c>
      <c r="F236" s="4">
        <v>7454.15576171875</v>
      </c>
      <c r="G236" s="4">
        <v>8403.283203125</v>
      </c>
      <c r="H236" s="4">
        <v>9255.0419921875</v>
      </c>
      <c r="I236" s="4">
        <v>8226.41796875</v>
      </c>
      <c r="J236" s="4">
        <v>7063.43017578125</v>
      </c>
      <c r="K236" s="4">
        <v>5844.35400390625</v>
      </c>
      <c r="L236" s="4">
        <v>5370.02587890625</v>
      </c>
      <c r="M236" s="4">
        <v>4721.951171875</v>
      </c>
      <c r="N236" s="4">
        <v>4224.52978515625</v>
      </c>
      <c r="O236" s="4">
        <v>3835.49389648437</v>
      </c>
      <c r="P236" s="4">
        <v>3406.29809570312</v>
      </c>
    </row>
    <row r="237" spans="1:16">
      <c r="A237" s="1" t="s">
        <v>66</v>
      </c>
      <c r="B237" s="1" t="s">
        <v>28</v>
      </c>
      <c r="C237" s="1" t="s">
        <v>8</v>
      </c>
      <c r="D237" s="1" t="s">
        <v>88</v>
      </c>
      <c r="E237" s="1" t="s">
        <v>10</v>
      </c>
      <c r="F237" s="4">
        <v>7454.15576171875</v>
      </c>
      <c r="G237" s="4">
        <v>8612.9580078125</v>
      </c>
      <c r="H237" s="4">
        <v>9583.7958984375</v>
      </c>
      <c r="I237" s="4">
        <v>7220.916015625</v>
      </c>
      <c r="J237" s="4">
        <v>5042.958984375</v>
      </c>
      <c r="K237" s="4">
        <v>3503.01098632812</v>
      </c>
      <c r="L237" s="4">
        <v>3569.3759765625</v>
      </c>
      <c r="M237" s="4">
        <v>3943.92211914062</v>
      </c>
      <c r="N237" s="4">
        <v>4390.86279296875</v>
      </c>
      <c r="O237" s="4">
        <v>4237.73193359375</v>
      </c>
      <c r="P237" s="4">
        <v>4058.52490234375</v>
      </c>
    </row>
    <row r="238" spans="1:16">
      <c r="A238" s="1" t="s">
        <v>66</v>
      </c>
      <c r="B238" s="1" t="s">
        <v>30</v>
      </c>
      <c r="C238" s="1" t="s">
        <v>8</v>
      </c>
      <c r="D238" s="1" t="s">
        <v>88</v>
      </c>
      <c r="E238" s="1" t="s">
        <v>10</v>
      </c>
      <c r="F238" s="4">
        <v>7454.15576171875</v>
      </c>
      <c r="G238" s="4">
        <v>8607.0556640625</v>
      </c>
      <c r="H238" s="4">
        <v>10133.6796875</v>
      </c>
      <c r="I238" s="4">
        <v>9536.177734375</v>
      </c>
      <c r="J238" s="4">
        <v>8870.318359375</v>
      </c>
      <c r="K238" s="4">
        <v>8056.59619140625</v>
      </c>
      <c r="L238" s="4">
        <v>8461.8896484375</v>
      </c>
      <c r="M238" s="4">
        <v>8724.052734375</v>
      </c>
      <c r="N238" s="4">
        <v>8135.14990234375</v>
      </c>
      <c r="O238" s="4">
        <v>7101.1328125</v>
      </c>
      <c r="P238" s="4">
        <v>5872.13818359375</v>
      </c>
    </row>
    <row r="239" spans="1:16">
      <c r="A239" s="1" t="s">
        <v>66</v>
      </c>
      <c r="B239" s="1" t="s">
        <v>31</v>
      </c>
      <c r="C239" s="1" t="s">
        <v>8</v>
      </c>
      <c r="D239" s="1" t="s">
        <v>88</v>
      </c>
      <c r="E239" s="1" t="s">
        <v>10</v>
      </c>
      <c r="F239" s="4">
        <v>7454.15576171875</v>
      </c>
      <c r="G239" s="4">
        <v>8403.283203125</v>
      </c>
      <c r="H239" s="4">
        <v>9349.7451171875</v>
      </c>
      <c r="I239" s="4">
        <v>9157.3134765625</v>
      </c>
      <c r="J239" s="4">
        <v>8973.1220703125</v>
      </c>
      <c r="K239" s="4">
        <v>8759.6513671875</v>
      </c>
      <c r="L239" s="4">
        <v>8864.6962890625</v>
      </c>
      <c r="M239" s="4">
        <v>8664.4326171875</v>
      </c>
      <c r="N239" s="4">
        <v>7954.31396484375</v>
      </c>
      <c r="O239" s="4">
        <v>7054.13916015625</v>
      </c>
      <c r="P239" s="4">
        <v>6094.88623046875</v>
      </c>
    </row>
    <row r="240" spans="1:16">
      <c r="A240" s="1" t="s">
        <v>66</v>
      </c>
      <c r="B240" s="1" t="s">
        <v>32</v>
      </c>
      <c r="C240" s="1" t="s">
        <v>8</v>
      </c>
      <c r="D240" s="1" t="s">
        <v>88</v>
      </c>
      <c r="E240" s="1" t="s">
        <v>10</v>
      </c>
      <c r="F240" s="4">
        <v>7454.15576171875</v>
      </c>
      <c r="G240" s="4">
        <v>8614.09375</v>
      </c>
      <c r="H240" s="4">
        <v>10405.1298828125</v>
      </c>
      <c r="I240" s="4">
        <v>11145.490234375</v>
      </c>
      <c r="J240" s="4">
        <v>11911.7001953125</v>
      </c>
      <c r="K240" s="4">
        <v>12126.9501953125</v>
      </c>
      <c r="L240" s="4">
        <v>12494.0703125</v>
      </c>
      <c r="M240" s="4">
        <v>12003.2099609375</v>
      </c>
      <c r="N240" s="4">
        <v>11040.6396484375</v>
      </c>
      <c r="O240" s="4">
        <v>9958.5927734375</v>
      </c>
      <c r="P240" s="4">
        <v>8819.904296875</v>
      </c>
    </row>
    <row r="241" spans="1:16">
      <c r="A241" s="1" t="s">
        <v>66</v>
      </c>
      <c r="B241" s="1" t="s">
        <v>33</v>
      </c>
      <c r="C241" s="1" t="s">
        <v>8</v>
      </c>
      <c r="D241" s="1" t="s">
        <v>88</v>
      </c>
      <c r="E241" s="1" t="s">
        <v>10</v>
      </c>
      <c r="F241" s="4">
        <v>7454.15576171875</v>
      </c>
      <c r="G241" s="4">
        <v>8614.1318359375</v>
      </c>
      <c r="H241" s="4">
        <v>10404.919921875</v>
      </c>
      <c r="I241" s="4">
        <v>11145.7802734375</v>
      </c>
      <c r="J241" s="4">
        <v>11892.490234375</v>
      </c>
      <c r="K241" s="4">
        <v>12080.990234375</v>
      </c>
      <c r="L241" s="4">
        <v>12454.759765625</v>
      </c>
      <c r="M241" s="4">
        <v>12045.5498046875</v>
      </c>
      <c r="N241" s="4">
        <v>11117.0595703125</v>
      </c>
      <c r="O241" s="4">
        <v>9970.6318359375</v>
      </c>
      <c r="P241" s="4">
        <v>8781.1669921875</v>
      </c>
    </row>
    <row r="242" spans="1:16">
      <c r="A242" s="1" t="s">
        <v>66</v>
      </c>
      <c r="B242" s="1" t="s">
        <v>34</v>
      </c>
      <c r="C242" s="1" t="s">
        <v>8</v>
      </c>
      <c r="D242" s="1" t="s">
        <v>88</v>
      </c>
      <c r="E242" s="1" t="s">
        <v>10</v>
      </c>
      <c r="F242" s="4">
        <v>7454.15576171875</v>
      </c>
      <c r="G242" s="4">
        <v>8614.1376953125</v>
      </c>
      <c r="H242" s="4">
        <v>10405.599609375</v>
      </c>
      <c r="I242" s="4">
        <v>11147.150390625</v>
      </c>
      <c r="J242" s="4">
        <v>11793.91015625</v>
      </c>
      <c r="K242" s="4">
        <v>11934.3603515625</v>
      </c>
      <c r="L242" s="4">
        <v>12277.6298828125</v>
      </c>
      <c r="M242" s="4">
        <v>11865.33984375</v>
      </c>
      <c r="N242" s="4">
        <v>11104.2802734375</v>
      </c>
      <c r="O242" s="4">
        <v>10608.580078125</v>
      </c>
      <c r="P242" s="4">
        <v>10172.1103515625</v>
      </c>
    </row>
    <row r="243" spans="1:16">
      <c r="A243" s="1" t="s">
        <v>66</v>
      </c>
      <c r="B243" s="1" t="s">
        <v>35</v>
      </c>
      <c r="C243" s="1" t="s">
        <v>8</v>
      </c>
      <c r="D243" s="1" t="s">
        <v>88</v>
      </c>
      <c r="E243" s="1" t="s">
        <v>10</v>
      </c>
      <c r="F243" s="4">
        <v>7454.15576171875</v>
      </c>
      <c r="G243" s="4">
        <v>8614.134765625</v>
      </c>
      <c r="H243" s="4">
        <v>10405.66015625</v>
      </c>
      <c r="I243" s="4">
        <v>11160.6396484375</v>
      </c>
      <c r="J243" s="4">
        <v>12008.150390625</v>
      </c>
      <c r="K243" s="4">
        <v>12256.349609375</v>
      </c>
      <c r="L243" s="4">
        <v>12620.830078125</v>
      </c>
      <c r="M243" s="4">
        <v>12157.259765625</v>
      </c>
      <c r="N243" s="4">
        <v>11361.2099609375</v>
      </c>
      <c r="O243" s="4">
        <v>10704.58984375</v>
      </c>
      <c r="P243" s="4">
        <v>10132.349609375</v>
      </c>
    </row>
    <row r="244" spans="1:16">
      <c r="A244" s="1" t="s">
        <v>66</v>
      </c>
      <c r="B244" s="1" t="s">
        <v>36</v>
      </c>
      <c r="C244" s="1" t="s">
        <v>8</v>
      </c>
      <c r="D244" s="1" t="s">
        <v>88</v>
      </c>
      <c r="E244" s="1" t="s">
        <v>10</v>
      </c>
      <c r="F244" s="4">
        <v>7454.15576171875</v>
      </c>
      <c r="G244" s="4">
        <v>8403.283203125</v>
      </c>
      <c r="H244" s="4">
        <v>9545.7314453125</v>
      </c>
      <c r="I244" s="4">
        <v>9894.6318359375</v>
      </c>
      <c r="J244" s="4">
        <v>10189.58984375</v>
      </c>
      <c r="K244" s="4">
        <v>10240.4404296875</v>
      </c>
      <c r="L244" s="4">
        <v>10444.8095703125</v>
      </c>
      <c r="M244" s="4">
        <v>10368.990234375</v>
      </c>
      <c r="N244" s="4">
        <v>9902.015625</v>
      </c>
      <c r="O244" s="4">
        <v>8956.857421875</v>
      </c>
      <c r="P244" s="4">
        <v>7755.26611328125</v>
      </c>
    </row>
    <row r="245" spans="1:16">
      <c r="A245" s="1" t="s">
        <v>66</v>
      </c>
      <c r="B245" s="1" t="s">
        <v>37</v>
      </c>
      <c r="C245" s="1" t="s">
        <v>8</v>
      </c>
      <c r="D245" s="1" t="s">
        <v>88</v>
      </c>
      <c r="E245" s="1" t="s">
        <v>10</v>
      </c>
      <c r="F245" s="4">
        <v>7454.15576171875</v>
      </c>
      <c r="G245" s="4">
        <v>8614.0947265625</v>
      </c>
      <c r="H245" s="4">
        <v>10405.76953125</v>
      </c>
      <c r="I245" s="4">
        <v>11166.4599609375</v>
      </c>
      <c r="J245" s="4">
        <v>12023.740234375</v>
      </c>
      <c r="K245" s="4">
        <v>12278.16015625</v>
      </c>
      <c r="L245" s="4">
        <v>12635.83984375</v>
      </c>
      <c r="M245" s="4">
        <v>12164.650390625</v>
      </c>
      <c r="N245" s="4">
        <v>11374.4296875</v>
      </c>
      <c r="O245" s="4">
        <v>10710.349609375</v>
      </c>
      <c r="P245" s="4">
        <v>10148.259765625</v>
      </c>
    </row>
    <row r="246" spans="1:16">
      <c r="A246" s="1" t="s">
        <v>66</v>
      </c>
      <c r="B246" s="1" t="s">
        <v>38</v>
      </c>
      <c r="C246" s="1" t="s">
        <v>8</v>
      </c>
      <c r="D246" s="1" t="s">
        <v>88</v>
      </c>
      <c r="E246" s="1" t="s">
        <v>10</v>
      </c>
      <c r="F246" s="4">
        <v>7454.15576171875</v>
      </c>
      <c r="G246" s="4">
        <v>8614.1337890625</v>
      </c>
      <c r="H246" s="4">
        <v>9204.662109375</v>
      </c>
      <c r="I246" s="4">
        <v>7695.52880859375</v>
      </c>
      <c r="J246" s="4">
        <v>5978.4609375</v>
      </c>
      <c r="K246" s="4">
        <v>4191.1650390625</v>
      </c>
      <c r="L246" s="4">
        <v>3093.63598632812</v>
      </c>
      <c r="M246" s="4">
        <v>2039.26599121094</v>
      </c>
      <c r="N246" s="4">
        <v>1362.88403320313</v>
      </c>
      <c r="O246" s="4">
        <v>1043.43994140625</v>
      </c>
      <c r="P246" s="4">
        <v>1040.4560546875</v>
      </c>
    </row>
    <row r="247" spans="1:16">
      <c r="A247" s="1" t="s">
        <v>66</v>
      </c>
      <c r="B247" s="1" t="s">
        <v>52</v>
      </c>
      <c r="C247" s="1" t="s">
        <v>8</v>
      </c>
      <c r="D247" s="1" t="s">
        <v>88</v>
      </c>
      <c r="E247" s="1" t="s">
        <v>10</v>
      </c>
      <c r="F247" s="4">
        <v>7454.15576171875</v>
      </c>
      <c r="G247" s="4">
        <v>8614.1337890625</v>
      </c>
      <c r="H247" s="4">
        <v>9204.662109375</v>
      </c>
      <c r="I247" s="4">
        <v>7695.52880859375</v>
      </c>
      <c r="J247" s="4">
        <v>5978.4609375</v>
      </c>
      <c r="K247" s="4">
        <v>4191.1650390625</v>
      </c>
      <c r="L247" s="4">
        <v>3093.63598632812</v>
      </c>
      <c r="M247" s="4">
        <v>2039.26599121094</v>
      </c>
      <c r="N247" s="4">
        <v>1362.88403320313</v>
      </c>
      <c r="O247" s="4">
        <v>1043.43994140625</v>
      </c>
      <c r="P247" s="4">
        <v>1040.4560546875</v>
      </c>
    </row>
    <row r="248" spans="1:16">
      <c r="A248" s="1" t="s">
        <v>67</v>
      </c>
      <c r="B248" s="1" t="s">
        <v>7</v>
      </c>
      <c r="C248" s="1" t="s">
        <v>8</v>
      </c>
      <c r="D248" s="1" t="s">
        <v>88</v>
      </c>
      <c r="E248" s="1" t="s">
        <v>10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>
      <c r="A249" s="1" t="s">
        <v>67</v>
      </c>
      <c r="B249" s="1" t="s">
        <v>11</v>
      </c>
      <c r="C249" s="1" t="s">
        <v>8</v>
      </c>
      <c r="D249" s="1" t="s">
        <v>88</v>
      </c>
      <c r="E249" s="1" t="s">
        <v>10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>
      <c r="A250" s="1" t="s">
        <v>67</v>
      </c>
      <c r="B250" s="1" t="s">
        <v>13</v>
      </c>
      <c r="C250" s="1" t="s">
        <v>8</v>
      </c>
      <c r="D250" s="1" t="s">
        <v>88</v>
      </c>
      <c r="E250" s="1" t="s">
        <v>10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>
      <c r="A251" s="1" t="s">
        <v>67</v>
      </c>
      <c r="B251" s="1" t="s">
        <v>14</v>
      </c>
      <c r="C251" s="1" t="s">
        <v>8</v>
      </c>
      <c r="D251" s="1" t="s">
        <v>88</v>
      </c>
      <c r="E251" s="1" t="s">
        <v>10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>
      <c r="A252" s="1" t="s">
        <v>67</v>
      </c>
      <c r="B252" s="1" t="s">
        <v>15</v>
      </c>
      <c r="C252" s="1" t="s">
        <v>8</v>
      </c>
      <c r="D252" s="1" t="s">
        <v>88</v>
      </c>
      <c r="E252" s="1" t="s">
        <v>10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>
      <c r="A253" s="1" t="s">
        <v>67</v>
      </c>
      <c r="B253" s="1" t="s">
        <v>16</v>
      </c>
      <c r="C253" s="1" t="s">
        <v>8</v>
      </c>
      <c r="D253" s="1" t="s">
        <v>88</v>
      </c>
      <c r="E253" s="1" t="s">
        <v>10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>
      <c r="A254" s="1" t="s">
        <v>67</v>
      </c>
      <c r="B254" s="1" t="s">
        <v>18</v>
      </c>
      <c r="C254" s="1" t="s">
        <v>8</v>
      </c>
      <c r="D254" s="1" t="s">
        <v>88</v>
      </c>
      <c r="E254" s="1" t="s">
        <v>10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>
      <c r="A255" s="1" t="s">
        <v>67</v>
      </c>
      <c r="B255" s="1" t="s">
        <v>19</v>
      </c>
      <c r="C255" s="1" t="s">
        <v>8</v>
      </c>
      <c r="D255" s="1" t="s">
        <v>88</v>
      </c>
      <c r="E255" s="1" t="s">
        <v>10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>
      <c r="A256" s="1" t="s">
        <v>67</v>
      </c>
      <c r="B256" s="1" t="s">
        <v>20</v>
      </c>
      <c r="C256" s="1" t="s">
        <v>8</v>
      </c>
      <c r="D256" s="1" t="s">
        <v>88</v>
      </c>
      <c r="E256" s="1" t="s">
        <v>10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>
      <c r="A257" s="1" t="s">
        <v>67</v>
      </c>
      <c r="B257" s="1" t="s">
        <v>21</v>
      </c>
      <c r="C257" s="1" t="s">
        <v>8</v>
      </c>
      <c r="D257" s="1" t="s">
        <v>88</v>
      </c>
      <c r="E257" s="1" t="s">
        <v>10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>
      <c r="A258" s="1" t="s">
        <v>67</v>
      </c>
      <c r="B258" s="1" t="s">
        <v>22</v>
      </c>
      <c r="C258" s="1" t="s">
        <v>8</v>
      </c>
      <c r="D258" s="1" t="s">
        <v>88</v>
      </c>
      <c r="E258" s="1" t="s">
        <v>10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>
      <c r="A259" s="1" t="s">
        <v>67</v>
      </c>
      <c r="B259" s="1" t="s">
        <v>23</v>
      </c>
      <c r="C259" s="1" t="s">
        <v>8</v>
      </c>
      <c r="D259" s="1" t="s">
        <v>88</v>
      </c>
      <c r="E259" s="1" t="s">
        <v>10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>
      <c r="A260" s="1" t="s">
        <v>67</v>
      </c>
      <c r="B260" s="1" t="s">
        <v>24</v>
      </c>
      <c r="C260" s="1" t="s">
        <v>8</v>
      </c>
      <c r="D260" s="1" t="s">
        <v>88</v>
      </c>
      <c r="E260" s="1" t="s">
        <v>10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>
      <c r="A261" s="1" t="s">
        <v>67</v>
      </c>
      <c r="B261" s="1" t="s">
        <v>25</v>
      </c>
      <c r="C261" s="1" t="s">
        <v>8</v>
      </c>
      <c r="D261" s="1" t="s">
        <v>88</v>
      </c>
      <c r="E261" s="1" t="s">
        <v>10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>
      <c r="A262" s="1" t="s">
        <v>67</v>
      </c>
      <c r="B262" s="1" t="s">
        <v>26</v>
      </c>
      <c r="C262" s="1" t="s">
        <v>8</v>
      </c>
      <c r="D262" s="1" t="s">
        <v>88</v>
      </c>
      <c r="E262" s="1" t="s">
        <v>10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>
      <c r="A263" s="1" t="s">
        <v>67</v>
      </c>
      <c r="B263" s="1" t="s">
        <v>27</v>
      </c>
      <c r="C263" s="1" t="s">
        <v>8</v>
      </c>
      <c r="D263" s="1" t="s">
        <v>88</v>
      </c>
      <c r="E263" s="1" t="s">
        <v>10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>
      <c r="A264" s="1" t="s">
        <v>67</v>
      </c>
      <c r="B264" s="1" t="s">
        <v>28</v>
      </c>
      <c r="C264" s="1" t="s">
        <v>8</v>
      </c>
      <c r="D264" s="1" t="s">
        <v>88</v>
      </c>
      <c r="E264" s="1" t="s">
        <v>10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>
      <c r="A265" s="1" t="s">
        <v>67</v>
      </c>
      <c r="B265" s="1" t="s">
        <v>29</v>
      </c>
      <c r="C265" s="1" t="s">
        <v>8</v>
      </c>
      <c r="D265" s="1" t="s">
        <v>88</v>
      </c>
      <c r="E265" s="1" t="s">
        <v>10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>
      <c r="A266" s="1" t="s">
        <v>67</v>
      </c>
      <c r="B266" s="1" t="s">
        <v>30</v>
      </c>
      <c r="C266" s="1" t="s">
        <v>8</v>
      </c>
      <c r="D266" s="1" t="s">
        <v>88</v>
      </c>
      <c r="E266" s="1" t="s">
        <v>10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>
      <c r="A267" s="1" t="s">
        <v>67</v>
      </c>
      <c r="B267" s="1" t="s">
        <v>31</v>
      </c>
      <c r="C267" s="1" t="s">
        <v>8</v>
      </c>
      <c r="D267" s="1" t="s">
        <v>88</v>
      </c>
      <c r="E267" s="1" t="s">
        <v>10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>
      <c r="A268" s="1" t="s">
        <v>67</v>
      </c>
      <c r="B268" s="1" t="s">
        <v>32</v>
      </c>
      <c r="C268" s="1" t="s">
        <v>8</v>
      </c>
      <c r="D268" s="1" t="s">
        <v>88</v>
      </c>
      <c r="E268" s="1" t="s">
        <v>10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>
      <c r="A269" s="1" t="s">
        <v>67</v>
      </c>
      <c r="B269" s="1" t="s">
        <v>33</v>
      </c>
      <c r="C269" s="1" t="s">
        <v>8</v>
      </c>
      <c r="D269" s="1" t="s">
        <v>88</v>
      </c>
      <c r="E269" s="1" t="s">
        <v>10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>
      <c r="A270" s="1" t="s">
        <v>67</v>
      </c>
      <c r="B270" s="1" t="s">
        <v>34</v>
      </c>
      <c r="C270" s="1" t="s">
        <v>8</v>
      </c>
      <c r="D270" s="1" t="s">
        <v>88</v>
      </c>
      <c r="E270" s="1" t="s">
        <v>10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>
      <c r="A271" s="1" t="s">
        <v>67</v>
      </c>
      <c r="B271" s="1" t="s">
        <v>35</v>
      </c>
      <c r="C271" s="1" t="s">
        <v>8</v>
      </c>
      <c r="D271" s="1" t="s">
        <v>88</v>
      </c>
      <c r="E271" s="1" t="s">
        <v>10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>
      <c r="A272" s="1" t="s">
        <v>67</v>
      </c>
      <c r="B272" s="1" t="s">
        <v>36</v>
      </c>
      <c r="C272" s="1" t="s">
        <v>8</v>
      </c>
      <c r="D272" s="1" t="s">
        <v>88</v>
      </c>
      <c r="E272" s="1" t="s">
        <v>10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>
      <c r="A273" s="1" t="s">
        <v>67</v>
      </c>
      <c r="B273" s="1" t="s">
        <v>37</v>
      </c>
      <c r="C273" s="1" t="s">
        <v>8</v>
      </c>
      <c r="D273" s="1" t="s">
        <v>88</v>
      </c>
      <c r="E273" s="1" t="s">
        <v>10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>
      <c r="A274" s="1" t="s">
        <v>67</v>
      </c>
      <c r="B274" s="1" t="s">
        <v>38</v>
      </c>
      <c r="C274" s="1" t="s">
        <v>8</v>
      </c>
      <c r="D274" s="1" t="s">
        <v>88</v>
      </c>
      <c r="E274" s="1" t="s">
        <v>10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>
      <c r="A275" s="1" t="s">
        <v>68</v>
      </c>
      <c r="B275" s="1" t="s">
        <v>7</v>
      </c>
      <c r="C275" s="1" t="s">
        <v>8</v>
      </c>
      <c r="D275" s="1" t="s">
        <v>88</v>
      </c>
      <c r="E275" s="1" t="s">
        <v>10</v>
      </c>
      <c r="F275" s="4">
        <v>6937.02166666667</v>
      </c>
      <c r="G275" s="4">
        <v>7863.12633333333</v>
      </c>
      <c r="H275" s="4">
        <v>11280.786</v>
      </c>
      <c r="I275" s="4">
        <v>13873.112</v>
      </c>
      <c r="J275" s="4">
        <v>16408.997</v>
      </c>
      <c r="K275" s="4">
        <v>18754.1823333333</v>
      </c>
      <c r="L275" s="4">
        <v>20833.296</v>
      </c>
      <c r="M275" s="4">
        <v>21934.4363333333</v>
      </c>
      <c r="N275" s="4">
        <v>22588.445</v>
      </c>
      <c r="O275" s="4">
        <v>23879.3206666667</v>
      </c>
      <c r="P275" s="4">
        <v>24374.2546666667</v>
      </c>
    </row>
    <row r="276" spans="1:16">
      <c r="A276" s="1" t="s">
        <v>68</v>
      </c>
      <c r="B276" s="1" t="s">
        <v>11</v>
      </c>
      <c r="C276" s="1" t="s">
        <v>8</v>
      </c>
      <c r="D276" s="1" t="s">
        <v>88</v>
      </c>
      <c r="E276" s="1" t="s">
        <v>10</v>
      </c>
      <c r="F276" s="4">
        <v>6937.02166666667</v>
      </c>
      <c r="G276" s="4">
        <v>7863.12633333333</v>
      </c>
      <c r="H276" s="4">
        <v>8760.46966666667</v>
      </c>
      <c r="I276" s="4">
        <v>9330.211</v>
      </c>
      <c r="J276" s="4">
        <v>7806.722</v>
      </c>
      <c r="K276" s="4">
        <v>6264.984</v>
      </c>
      <c r="L276" s="4">
        <v>5729.33533333333</v>
      </c>
      <c r="M276" s="4">
        <v>4455.12833333333</v>
      </c>
      <c r="N276" s="4">
        <v>3179.70033333333</v>
      </c>
      <c r="O276" s="4">
        <v>2347.40733333333</v>
      </c>
      <c r="P276" s="4">
        <v>1837.39233333333</v>
      </c>
    </row>
    <row r="277" spans="1:16">
      <c r="A277" s="1" t="s">
        <v>68</v>
      </c>
      <c r="B277" s="1" t="s">
        <v>13</v>
      </c>
      <c r="C277" s="1" t="s">
        <v>8</v>
      </c>
      <c r="D277" s="1" t="s">
        <v>88</v>
      </c>
      <c r="E277" s="1" t="s">
        <v>10</v>
      </c>
      <c r="F277" s="4">
        <v>6937.02166666667</v>
      </c>
      <c r="G277" s="4">
        <v>7863.12633333333</v>
      </c>
      <c r="H277" s="4">
        <v>8752.447</v>
      </c>
      <c r="I277" s="4">
        <v>8153.59233333333</v>
      </c>
      <c r="J277" s="4">
        <v>6914.97766666667</v>
      </c>
      <c r="K277" s="4">
        <v>6576.40133333333</v>
      </c>
      <c r="L277" s="4">
        <v>5317.60166666667</v>
      </c>
      <c r="M277" s="4">
        <v>4799.06166666667</v>
      </c>
      <c r="N277" s="4">
        <v>4414.78033333333</v>
      </c>
      <c r="O277" s="4">
        <v>3844.489</v>
      </c>
      <c r="P277" s="4">
        <v>3560.70733333333</v>
      </c>
    </row>
    <row r="278" spans="1:16">
      <c r="A278" s="1" t="s">
        <v>68</v>
      </c>
      <c r="B278" s="1" t="s">
        <v>14</v>
      </c>
      <c r="C278" s="1" t="s">
        <v>8</v>
      </c>
      <c r="D278" s="1" t="s">
        <v>88</v>
      </c>
      <c r="E278" s="1" t="s">
        <v>10</v>
      </c>
      <c r="F278" s="4">
        <v>6937.02166666667</v>
      </c>
      <c r="G278" s="4">
        <v>7863.12633333333</v>
      </c>
      <c r="H278" s="4">
        <v>8198.56033333333</v>
      </c>
      <c r="I278" s="4">
        <v>7468.10166666667</v>
      </c>
      <c r="J278" s="4">
        <v>6392.10366666667</v>
      </c>
      <c r="K278" s="4">
        <v>6131.88033333333</v>
      </c>
      <c r="L278" s="4">
        <v>4932.21666666667</v>
      </c>
      <c r="M278" s="4">
        <v>4528.722</v>
      </c>
      <c r="N278" s="4">
        <v>4274.039</v>
      </c>
      <c r="O278" s="4">
        <v>4041.07366666667</v>
      </c>
      <c r="P278" s="4">
        <v>3633.30733333333</v>
      </c>
    </row>
    <row r="279" spans="1:16">
      <c r="A279" s="1" t="s">
        <v>68</v>
      </c>
      <c r="B279" s="1" t="s">
        <v>15</v>
      </c>
      <c r="C279" s="1" t="s">
        <v>8</v>
      </c>
      <c r="D279" s="1" t="s">
        <v>88</v>
      </c>
      <c r="E279" s="1" t="s">
        <v>10</v>
      </c>
      <c r="F279" s="4">
        <v>6937.02166666667</v>
      </c>
      <c r="G279" s="4">
        <v>7863.12633333333</v>
      </c>
      <c r="H279" s="4">
        <v>7599.768</v>
      </c>
      <c r="I279" s="4">
        <v>6648.488</v>
      </c>
      <c r="J279" s="4">
        <v>5647.862</v>
      </c>
      <c r="K279" s="4">
        <v>4881.58</v>
      </c>
      <c r="L279" s="4">
        <v>4351.776</v>
      </c>
      <c r="M279" s="4">
        <v>3969.07866666667</v>
      </c>
      <c r="N279" s="4">
        <v>3671.173</v>
      </c>
      <c r="O279" s="4">
        <v>3626.57166666667</v>
      </c>
      <c r="P279" s="4">
        <v>3562.16666666667</v>
      </c>
    </row>
    <row r="280" spans="1:16">
      <c r="A280" s="1" t="s">
        <v>68</v>
      </c>
      <c r="B280" s="1" t="s">
        <v>17</v>
      </c>
      <c r="C280" s="1" t="s">
        <v>8</v>
      </c>
      <c r="D280" s="1" t="s">
        <v>88</v>
      </c>
      <c r="E280" s="1" t="s">
        <v>10</v>
      </c>
      <c r="F280" s="4">
        <v>6937.02166666667</v>
      </c>
      <c r="G280" s="4">
        <v>7863.12633333333</v>
      </c>
      <c r="H280" s="4">
        <v>6987.51533333333</v>
      </c>
      <c r="I280" s="4">
        <v>6313.23733333333</v>
      </c>
      <c r="J280" s="4">
        <v>5057.71566666667</v>
      </c>
      <c r="K280" s="4">
        <v>4790.643</v>
      </c>
      <c r="L280" s="4">
        <v>4249.036</v>
      </c>
      <c r="M280" s="4">
        <v>3429.195</v>
      </c>
      <c r="N280" s="4">
        <v>2682.757</v>
      </c>
      <c r="O280" s="4">
        <v>2050.84733333333</v>
      </c>
      <c r="P280" s="4">
        <v>1740.01666666667</v>
      </c>
    </row>
    <row r="281" spans="1:16">
      <c r="A281" s="1" t="s">
        <v>68</v>
      </c>
      <c r="B281" s="1" t="s">
        <v>18</v>
      </c>
      <c r="C281" s="1" t="s">
        <v>8</v>
      </c>
      <c r="D281" s="1" t="s">
        <v>88</v>
      </c>
      <c r="E281" s="1" t="s">
        <v>10</v>
      </c>
      <c r="F281" s="4">
        <v>6937.02166666667</v>
      </c>
      <c r="G281" s="4">
        <v>7863.12633333333</v>
      </c>
      <c r="H281" s="4">
        <v>8539.34766666667</v>
      </c>
      <c r="I281" s="4">
        <v>7983.09966666667</v>
      </c>
      <c r="J281" s="4">
        <v>6916.60933333333</v>
      </c>
      <c r="K281" s="4">
        <v>7369.956</v>
      </c>
      <c r="L281" s="4">
        <v>8368.52866666667</v>
      </c>
      <c r="M281" s="4">
        <v>9016.051</v>
      </c>
      <c r="N281" s="4">
        <v>9042.32633333333</v>
      </c>
      <c r="O281" s="4">
        <v>9033.53366666667</v>
      </c>
      <c r="P281" s="4">
        <v>9003.92166666667</v>
      </c>
    </row>
    <row r="282" spans="1:16">
      <c r="A282" s="1" t="s">
        <v>68</v>
      </c>
      <c r="B282" s="1" t="s">
        <v>19</v>
      </c>
      <c r="C282" s="1" t="s">
        <v>8</v>
      </c>
      <c r="D282" s="1" t="s">
        <v>88</v>
      </c>
      <c r="E282" s="1" t="s">
        <v>10</v>
      </c>
      <c r="F282" s="4">
        <v>6937.02166666667</v>
      </c>
      <c r="G282" s="4">
        <v>7863.12633333333</v>
      </c>
      <c r="H282" s="4">
        <v>8754.06033333333</v>
      </c>
      <c r="I282" s="4">
        <v>8774.93466666667</v>
      </c>
      <c r="J282" s="4">
        <v>6873.15566666667</v>
      </c>
      <c r="K282" s="4">
        <v>5960.45633333333</v>
      </c>
      <c r="L282" s="4">
        <v>6920.66466666667</v>
      </c>
      <c r="M282" s="4">
        <v>7300.76966666667</v>
      </c>
      <c r="N282" s="4">
        <v>7599.53333333333</v>
      </c>
      <c r="O282" s="4">
        <v>7704.64566666667</v>
      </c>
      <c r="P282" s="4">
        <v>8182.90366666667</v>
      </c>
    </row>
    <row r="283" spans="1:16">
      <c r="A283" s="1" t="s">
        <v>68</v>
      </c>
      <c r="B283" s="1" t="s">
        <v>20</v>
      </c>
      <c r="C283" s="1" t="s">
        <v>8</v>
      </c>
      <c r="D283" s="1" t="s">
        <v>88</v>
      </c>
      <c r="E283" s="1" t="s">
        <v>10</v>
      </c>
      <c r="F283" s="4">
        <v>6937.02166666667</v>
      </c>
      <c r="G283" s="4">
        <v>7863.12633333333</v>
      </c>
      <c r="H283" s="4">
        <v>8643.217</v>
      </c>
      <c r="I283" s="4">
        <v>8251.59866666667</v>
      </c>
      <c r="J283" s="4">
        <v>6986.81866666667</v>
      </c>
      <c r="K283" s="4">
        <v>6447.81133333333</v>
      </c>
      <c r="L283" s="4">
        <v>7159.669</v>
      </c>
      <c r="M283" s="4">
        <v>7504.82333333333</v>
      </c>
      <c r="N283" s="4">
        <v>7512.065</v>
      </c>
      <c r="O283" s="4">
        <v>7475.82366666667</v>
      </c>
      <c r="P283" s="4">
        <v>7461.22666666667</v>
      </c>
    </row>
    <row r="284" spans="1:16">
      <c r="A284" s="1" t="s">
        <v>68</v>
      </c>
      <c r="B284" s="1" t="s">
        <v>21</v>
      </c>
      <c r="C284" s="1" t="s">
        <v>8</v>
      </c>
      <c r="D284" s="1" t="s">
        <v>88</v>
      </c>
      <c r="E284" s="1" t="s">
        <v>10</v>
      </c>
      <c r="F284" s="4">
        <v>6937.02166666667</v>
      </c>
      <c r="G284" s="4">
        <v>7863.12633333333</v>
      </c>
      <c r="H284" s="4">
        <v>9573.36966666667</v>
      </c>
      <c r="I284" s="4">
        <v>11287.9066666667</v>
      </c>
      <c r="J284" s="4">
        <v>13119.4176666667</v>
      </c>
      <c r="K284" s="4">
        <v>14498.099</v>
      </c>
      <c r="L284" s="4">
        <v>15204.0276666667</v>
      </c>
      <c r="M284" s="4">
        <v>14993.616</v>
      </c>
      <c r="N284" s="4">
        <v>14616.5983333333</v>
      </c>
      <c r="O284" s="4">
        <v>14719.815</v>
      </c>
      <c r="P284" s="4">
        <v>14617.581</v>
      </c>
    </row>
    <row r="285" spans="1:16">
      <c r="A285" s="1" t="s">
        <v>68</v>
      </c>
      <c r="B285" s="1" t="s">
        <v>22</v>
      </c>
      <c r="C285" s="1" t="s">
        <v>8</v>
      </c>
      <c r="D285" s="1" t="s">
        <v>88</v>
      </c>
      <c r="E285" s="1" t="s">
        <v>10</v>
      </c>
      <c r="F285" s="4">
        <v>6937.02166666667</v>
      </c>
      <c r="G285" s="4">
        <v>7863.12633333333</v>
      </c>
      <c r="H285" s="4">
        <v>8551.20933333333</v>
      </c>
      <c r="I285" s="4">
        <v>7967.476</v>
      </c>
      <c r="J285" s="4">
        <v>6879.202</v>
      </c>
      <c r="K285" s="4">
        <v>7255.48266666667</v>
      </c>
      <c r="L285" s="4">
        <v>8299.522</v>
      </c>
      <c r="M285" s="4">
        <v>8890.44933333333</v>
      </c>
      <c r="N285" s="4">
        <v>8853.41233333333</v>
      </c>
      <c r="O285" s="4">
        <v>8975.08333333333</v>
      </c>
      <c r="P285" s="4">
        <v>9028.42233333333</v>
      </c>
    </row>
    <row r="286" spans="1:16">
      <c r="A286" s="1" t="s">
        <v>68</v>
      </c>
      <c r="B286" s="1" t="s">
        <v>23</v>
      </c>
      <c r="C286" s="1" t="s">
        <v>8</v>
      </c>
      <c r="D286" s="1" t="s">
        <v>88</v>
      </c>
      <c r="E286" s="1" t="s">
        <v>10</v>
      </c>
      <c r="F286" s="4">
        <v>6937.02166666667</v>
      </c>
      <c r="G286" s="4">
        <v>7863.12633333333</v>
      </c>
      <c r="H286" s="4">
        <v>8374.94533333333</v>
      </c>
      <c r="I286" s="4">
        <v>7740.75133333333</v>
      </c>
      <c r="J286" s="4">
        <v>6710.363</v>
      </c>
      <c r="K286" s="4">
        <v>6958.644</v>
      </c>
      <c r="L286" s="4">
        <v>8126.371</v>
      </c>
      <c r="M286" s="4">
        <v>8809.32066666667</v>
      </c>
      <c r="N286" s="4">
        <v>9186.518</v>
      </c>
      <c r="O286" s="4">
        <v>9492.802</v>
      </c>
      <c r="P286" s="4">
        <v>9762.456</v>
      </c>
    </row>
    <row r="287" spans="1:16">
      <c r="A287" s="1" t="s">
        <v>68</v>
      </c>
      <c r="B287" s="1" t="s">
        <v>24</v>
      </c>
      <c r="C287" s="1" t="s">
        <v>8</v>
      </c>
      <c r="D287" s="1" t="s">
        <v>88</v>
      </c>
      <c r="E287" s="1" t="s">
        <v>10</v>
      </c>
      <c r="F287" s="4">
        <v>6937.02166666667</v>
      </c>
      <c r="G287" s="4">
        <v>7863.12633333333</v>
      </c>
      <c r="H287" s="4">
        <v>8731.58366666667</v>
      </c>
      <c r="I287" s="4">
        <v>8346.052</v>
      </c>
      <c r="J287" s="4">
        <v>7349.31266666667</v>
      </c>
      <c r="K287" s="4">
        <v>6199.413</v>
      </c>
      <c r="L287" s="4">
        <v>6531.59466666667</v>
      </c>
      <c r="M287" s="4">
        <v>6731.58933333333</v>
      </c>
      <c r="N287" s="4">
        <v>6860.579</v>
      </c>
      <c r="O287" s="4">
        <v>6941.94966666667</v>
      </c>
      <c r="P287" s="4">
        <v>6843.43</v>
      </c>
    </row>
    <row r="288" spans="1:16">
      <c r="A288" s="1" t="s">
        <v>68</v>
      </c>
      <c r="B288" s="1" t="s">
        <v>25</v>
      </c>
      <c r="C288" s="1" t="s">
        <v>8</v>
      </c>
      <c r="D288" s="1" t="s">
        <v>88</v>
      </c>
      <c r="E288" s="1" t="s">
        <v>10</v>
      </c>
      <c r="F288" s="4">
        <v>6937.02166666667</v>
      </c>
      <c r="G288" s="4">
        <v>7863.12633333333</v>
      </c>
      <c r="H288" s="4">
        <v>8548.50333333333</v>
      </c>
      <c r="I288" s="4">
        <v>8138.06033333333</v>
      </c>
      <c r="J288" s="4">
        <v>7035.48633333333</v>
      </c>
      <c r="K288" s="4">
        <v>5745.80966666667</v>
      </c>
      <c r="L288" s="4">
        <v>5980.61566666667</v>
      </c>
      <c r="M288" s="4">
        <v>6186.08833333333</v>
      </c>
      <c r="N288" s="4">
        <v>6375.31766666667</v>
      </c>
      <c r="O288" s="4">
        <v>6572.81166666667</v>
      </c>
      <c r="P288" s="4">
        <v>6497.58266666667</v>
      </c>
    </row>
    <row r="289" spans="1:16">
      <c r="A289" s="1" t="s">
        <v>68</v>
      </c>
      <c r="B289" s="1" t="s">
        <v>26</v>
      </c>
      <c r="C289" s="1" t="s">
        <v>8</v>
      </c>
      <c r="D289" s="1" t="s">
        <v>88</v>
      </c>
      <c r="E289" s="1" t="s">
        <v>10</v>
      </c>
      <c r="F289" s="4">
        <v>6937.02166666667</v>
      </c>
      <c r="G289" s="4">
        <v>7863.12633333333</v>
      </c>
      <c r="H289" s="4">
        <v>8720.041</v>
      </c>
      <c r="I289" s="4">
        <v>8771.57966666667</v>
      </c>
      <c r="J289" s="4">
        <v>6569.12666666667</v>
      </c>
      <c r="K289" s="4">
        <v>5371.718</v>
      </c>
      <c r="L289" s="4">
        <v>6339.07266666667</v>
      </c>
      <c r="M289" s="4">
        <v>6636.223</v>
      </c>
      <c r="N289" s="4">
        <v>6399.866</v>
      </c>
      <c r="O289" s="4">
        <v>5963.58766666667</v>
      </c>
      <c r="P289" s="4">
        <v>5847.17833333333</v>
      </c>
    </row>
    <row r="290" spans="1:16">
      <c r="A290" s="1" t="s">
        <v>68</v>
      </c>
      <c r="B290" s="1" t="s">
        <v>32</v>
      </c>
      <c r="C290" s="1" t="s">
        <v>8</v>
      </c>
      <c r="D290" s="1" t="s">
        <v>88</v>
      </c>
      <c r="E290" s="1" t="s">
        <v>10</v>
      </c>
      <c r="F290" s="4">
        <v>6937.02166666667</v>
      </c>
      <c r="G290" s="4">
        <v>7863.12633333333</v>
      </c>
      <c r="H290" s="4">
        <v>11280.4743333333</v>
      </c>
      <c r="I290" s="4">
        <v>13871.8726666667</v>
      </c>
      <c r="J290" s="4">
        <v>16408.3333333333</v>
      </c>
      <c r="K290" s="4">
        <v>18752.4553333333</v>
      </c>
      <c r="L290" s="4">
        <v>20819.557</v>
      </c>
      <c r="M290" s="4">
        <v>21922.6553333333</v>
      </c>
      <c r="N290" s="4">
        <v>22571.1493333333</v>
      </c>
      <c r="O290" s="4">
        <v>23865.2333333333</v>
      </c>
      <c r="P290" s="4">
        <v>24366.199</v>
      </c>
    </row>
    <row r="291" spans="1:16">
      <c r="A291" s="1" t="s">
        <v>68</v>
      </c>
      <c r="B291" s="1" t="s">
        <v>33</v>
      </c>
      <c r="C291" s="1" t="s">
        <v>8</v>
      </c>
      <c r="D291" s="1" t="s">
        <v>88</v>
      </c>
      <c r="E291" s="1" t="s">
        <v>10</v>
      </c>
      <c r="F291" s="4">
        <v>6937.02166666667</v>
      </c>
      <c r="G291" s="4">
        <v>7863.12633333333</v>
      </c>
      <c r="H291" s="4">
        <v>11290.3596666667</v>
      </c>
      <c r="I291" s="4">
        <v>13788.742</v>
      </c>
      <c r="J291" s="4">
        <v>16306.9096666667</v>
      </c>
      <c r="K291" s="4">
        <v>18417.762</v>
      </c>
      <c r="L291" s="4">
        <v>19955.276</v>
      </c>
      <c r="M291" s="4">
        <v>20895.3726666667</v>
      </c>
      <c r="N291" s="4">
        <v>21654.215</v>
      </c>
      <c r="O291" s="4">
        <v>22810.227</v>
      </c>
      <c r="P291" s="4">
        <v>23158.4686666667</v>
      </c>
    </row>
    <row r="292" spans="1:16">
      <c r="A292" s="1" t="s">
        <v>68</v>
      </c>
      <c r="B292" s="1" t="s">
        <v>34</v>
      </c>
      <c r="C292" s="1" t="s">
        <v>8</v>
      </c>
      <c r="D292" s="1" t="s">
        <v>88</v>
      </c>
      <c r="E292" s="1" t="s">
        <v>10</v>
      </c>
      <c r="F292" s="4">
        <v>6937.02166666667</v>
      </c>
      <c r="G292" s="4">
        <v>7863.12633333333</v>
      </c>
      <c r="H292" s="4">
        <v>11281.6256666667</v>
      </c>
      <c r="I292" s="4">
        <v>13839.881</v>
      </c>
      <c r="J292" s="4">
        <v>16427.4183333333</v>
      </c>
      <c r="K292" s="4">
        <v>18771.6356666667</v>
      </c>
      <c r="L292" s="4">
        <v>20759.1193333333</v>
      </c>
      <c r="M292" s="4">
        <v>21777.0996666667</v>
      </c>
      <c r="N292" s="4">
        <v>22429.539</v>
      </c>
      <c r="O292" s="4">
        <v>23660.8973333333</v>
      </c>
      <c r="P292" s="4">
        <v>24167.143</v>
      </c>
    </row>
    <row r="293" spans="1:16">
      <c r="A293" s="1" t="s">
        <v>68</v>
      </c>
      <c r="B293" s="1" t="s">
        <v>35</v>
      </c>
      <c r="C293" s="1" t="s">
        <v>8</v>
      </c>
      <c r="D293" s="1" t="s">
        <v>88</v>
      </c>
      <c r="E293" s="1" t="s">
        <v>10</v>
      </c>
      <c r="F293" s="4">
        <v>6937.02166666667</v>
      </c>
      <c r="G293" s="4">
        <v>7863.12633333333</v>
      </c>
      <c r="H293" s="4">
        <v>11284.0383333333</v>
      </c>
      <c r="I293" s="4">
        <v>13760.4353333333</v>
      </c>
      <c r="J293" s="4">
        <v>16305.6996666667</v>
      </c>
      <c r="K293" s="4">
        <v>18418.6273333333</v>
      </c>
      <c r="L293" s="4">
        <v>19860.258</v>
      </c>
      <c r="M293" s="4">
        <v>20680.022</v>
      </c>
      <c r="N293" s="4">
        <v>21268.8336666667</v>
      </c>
      <c r="O293" s="4">
        <v>22358.985</v>
      </c>
      <c r="P293" s="4">
        <v>22769.6113333333</v>
      </c>
    </row>
    <row r="294" spans="1:16">
      <c r="A294" s="1" t="s">
        <v>68</v>
      </c>
      <c r="B294" s="1" t="s">
        <v>36</v>
      </c>
      <c r="C294" s="1" t="s">
        <v>8</v>
      </c>
      <c r="D294" s="1" t="s">
        <v>88</v>
      </c>
      <c r="E294" s="1" t="s">
        <v>10</v>
      </c>
      <c r="F294" s="4">
        <v>6937.02166666667</v>
      </c>
      <c r="G294" s="4">
        <v>7863.12633333333</v>
      </c>
      <c r="H294" s="4">
        <v>9575.71266666667</v>
      </c>
      <c r="I294" s="4">
        <v>11290.4623333333</v>
      </c>
      <c r="J294" s="4">
        <v>13120.4516666667</v>
      </c>
      <c r="K294" s="4">
        <v>14495.382</v>
      </c>
      <c r="L294" s="4">
        <v>15199.096</v>
      </c>
      <c r="M294" s="4">
        <v>14992.0833333333</v>
      </c>
      <c r="N294" s="4">
        <v>14615.6743333333</v>
      </c>
      <c r="O294" s="4">
        <v>14725.535</v>
      </c>
      <c r="P294" s="4">
        <v>14619.0146666667</v>
      </c>
    </row>
    <row r="295" spans="1:16">
      <c r="A295" s="1" t="s">
        <v>68</v>
      </c>
      <c r="B295" s="1" t="s">
        <v>37</v>
      </c>
      <c r="C295" s="1" t="s">
        <v>8</v>
      </c>
      <c r="D295" s="1" t="s">
        <v>88</v>
      </c>
      <c r="E295" s="1" t="s">
        <v>10</v>
      </c>
      <c r="F295" s="4">
        <v>6937.02166666667</v>
      </c>
      <c r="G295" s="4">
        <v>7863.12633333333</v>
      </c>
      <c r="H295" s="4">
        <v>11283.624</v>
      </c>
      <c r="I295" s="4">
        <v>13760.087</v>
      </c>
      <c r="J295" s="4">
        <v>16304.5556666667</v>
      </c>
      <c r="K295" s="4">
        <v>18419.5733333333</v>
      </c>
      <c r="L295" s="4">
        <v>19858.5016666667</v>
      </c>
      <c r="M295" s="4">
        <v>20676.3883333333</v>
      </c>
      <c r="N295" s="4">
        <v>21260.0263333333</v>
      </c>
      <c r="O295" s="4">
        <v>22348.4286666667</v>
      </c>
      <c r="P295" s="4">
        <v>22755.8393333333</v>
      </c>
    </row>
    <row r="296" spans="1:16">
      <c r="A296" s="1" t="s">
        <v>68</v>
      </c>
      <c r="B296" s="1" t="s">
        <v>38</v>
      </c>
      <c r="C296" s="1" t="s">
        <v>8</v>
      </c>
      <c r="D296" s="1" t="s">
        <v>88</v>
      </c>
      <c r="E296" s="1" t="s">
        <v>10</v>
      </c>
      <c r="F296" s="4">
        <v>6937.02166666667</v>
      </c>
      <c r="G296" s="4">
        <v>7863.12633333333</v>
      </c>
      <c r="H296" s="4">
        <v>8858.05066666667</v>
      </c>
      <c r="I296" s="4">
        <v>8305.39233333333</v>
      </c>
      <c r="J296" s="4">
        <v>7087.135</v>
      </c>
      <c r="K296" s="4">
        <v>6619.921</v>
      </c>
      <c r="L296" s="4">
        <v>5478.41433333333</v>
      </c>
      <c r="M296" s="4">
        <v>4825.50933333333</v>
      </c>
      <c r="N296" s="4">
        <v>4407.392</v>
      </c>
      <c r="O296" s="4">
        <v>3831.35866666667</v>
      </c>
      <c r="P296" s="4">
        <v>3602.99133333333</v>
      </c>
    </row>
    <row r="297" spans="1:16">
      <c r="A297" s="1" t="s">
        <v>69</v>
      </c>
      <c r="B297" s="1" t="s">
        <v>7</v>
      </c>
      <c r="C297" s="1" t="s">
        <v>8</v>
      </c>
      <c r="D297" s="1" t="s">
        <v>88</v>
      </c>
      <c r="E297" s="1" t="s">
        <v>10</v>
      </c>
      <c r="F297" s="4">
        <v>6795.2015</v>
      </c>
      <c r="G297" s="4">
        <v>7776.409</v>
      </c>
      <c r="H297" s="4">
        <v>10072.526</v>
      </c>
      <c r="I297" s="4">
        <v>11479.243</v>
      </c>
      <c r="J297" s="4">
        <v>12009.833</v>
      </c>
      <c r="K297" s="4">
        <v>12053.733</v>
      </c>
      <c r="L297" s="4">
        <v>12316.148</v>
      </c>
      <c r="M297" s="4">
        <v>12436.065</v>
      </c>
      <c r="N297" s="4">
        <v>12398.253</v>
      </c>
      <c r="O297" s="4">
        <v>12336.577</v>
      </c>
      <c r="P297" s="4">
        <v>12264.857</v>
      </c>
    </row>
    <row r="298" spans="1:16">
      <c r="A298" s="1" t="s">
        <v>69</v>
      </c>
      <c r="B298" s="1" t="s">
        <v>11</v>
      </c>
      <c r="C298" s="1" t="s">
        <v>8</v>
      </c>
      <c r="D298" s="1" t="s">
        <v>88</v>
      </c>
      <c r="E298" s="1" t="s">
        <v>10</v>
      </c>
      <c r="F298" s="4">
        <v>6795.2015</v>
      </c>
      <c r="G298" s="4">
        <v>7744.832</v>
      </c>
      <c r="H298" s="4">
        <v>8538.042</v>
      </c>
      <c r="I298" s="4">
        <v>7345.0505</v>
      </c>
      <c r="J298" s="4">
        <v>5312.8575</v>
      </c>
      <c r="K298" s="4">
        <v>3598.32775</v>
      </c>
      <c r="L298" s="4">
        <v>2604.7985</v>
      </c>
      <c r="M298" s="4">
        <v>2492.182</v>
      </c>
      <c r="N298" s="4">
        <v>2271.6025</v>
      </c>
      <c r="O298" s="4">
        <v>2017.955375</v>
      </c>
      <c r="P298" s="4">
        <v>1765.8725</v>
      </c>
    </row>
    <row r="299" spans="1:16">
      <c r="A299" s="1" t="s">
        <v>69</v>
      </c>
      <c r="B299" s="1" t="s">
        <v>12</v>
      </c>
      <c r="C299" s="1" t="s">
        <v>8</v>
      </c>
      <c r="D299" s="1" t="s">
        <v>88</v>
      </c>
      <c r="E299" s="1" t="s">
        <v>10</v>
      </c>
      <c r="F299" s="4">
        <v>6795.2015</v>
      </c>
      <c r="G299" s="4">
        <v>7750.7195</v>
      </c>
      <c r="H299" s="4">
        <v>7426.3065</v>
      </c>
      <c r="I299" s="4">
        <v>4377.7775</v>
      </c>
      <c r="J299" s="4">
        <v>2697.53925</v>
      </c>
      <c r="K299" s="4">
        <v>1259.452875</v>
      </c>
      <c r="L299" s="4">
        <v>812.28275</v>
      </c>
      <c r="M299" s="4">
        <v>635.329</v>
      </c>
      <c r="N299" s="4">
        <v>589.1025625</v>
      </c>
      <c r="O299" s="4">
        <v>596.8761875</v>
      </c>
      <c r="P299" s="4">
        <v>628.905375</v>
      </c>
    </row>
    <row r="300" spans="1:16">
      <c r="A300" s="1" t="s">
        <v>69</v>
      </c>
      <c r="B300" s="1" t="s">
        <v>13</v>
      </c>
      <c r="C300" s="1" t="s">
        <v>8</v>
      </c>
      <c r="D300" s="1" t="s">
        <v>88</v>
      </c>
      <c r="E300" s="1" t="s">
        <v>10</v>
      </c>
      <c r="F300" s="4">
        <v>6795.2015</v>
      </c>
      <c r="G300" s="4">
        <v>7750.72</v>
      </c>
      <c r="H300" s="4">
        <v>8427.584</v>
      </c>
      <c r="I300" s="4">
        <v>6618.7735</v>
      </c>
      <c r="J300" s="4">
        <v>4768.7985</v>
      </c>
      <c r="K300" s="4">
        <v>3574.75525</v>
      </c>
      <c r="L300" s="4">
        <v>2819.99925</v>
      </c>
      <c r="M300" s="4">
        <v>2630.851</v>
      </c>
      <c r="N300" s="4">
        <v>2334.484</v>
      </c>
      <c r="O300" s="4">
        <v>2057.721625</v>
      </c>
      <c r="P300" s="4">
        <v>1807.249375</v>
      </c>
    </row>
    <row r="301" spans="1:16">
      <c r="A301" s="1" t="s">
        <v>69</v>
      </c>
      <c r="B301" s="1" t="s">
        <v>14</v>
      </c>
      <c r="C301" s="1" t="s">
        <v>8</v>
      </c>
      <c r="D301" s="1" t="s">
        <v>88</v>
      </c>
      <c r="E301" s="1" t="s">
        <v>10</v>
      </c>
      <c r="F301" s="4">
        <v>6795.2015</v>
      </c>
      <c r="G301" s="4">
        <v>7750.7195</v>
      </c>
      <c r="H301" s="4">
        <v>8431.042</v>
      </c>
      <c r="I301" s="4">
        <v>6730.103</v>
      </c>
      <c r="J301" s="4">
        <v>4922.9125</v>
      </c>
      <c r="K301" s="4">
        <v>3442.88825</v>
      </c>
      <c r="L301" s="4">
        <v>2602.96475</v>
      </c>
      <c r="M301" s="4">
        <v>2474.2435</v>
      </c>
      <c r="N301" s="4">
        <v>2206.717</v>
      </c>
      <c r="O301" s="4">
        <v>1956.902125</v>
      </c>
      <c r="P301" s="4">
        <v>1725.138625</v>
      </c>
    </row>
    <row r="302" spans="1:16">
      <c r="A302" s="1" t="s">
        <v>69</v>
      </c>
      <c r="B302" s="1" t="s">
        <v>15</v>
      </c>
      <c r="C302" s="1" t="s">
        <v>8</v>
      </c>
      <c r="D302" s="1" t="s">
        <v>88</v>
      </c>
      <c r="E302" s="1" t="s">
        <v>10</v>
      </c>
      <c r="F302" s="4">
        <v>6795.2015</v>
      </c>
      <c r="G302" s="4">
        <v>7753.295</v>
      </c>
      <c r="H302" s="4">
        <v>8321.1325</v>
      </c>
      <c r="I302" s="4">
        <v>7363.811</v>
      </c>
      <c r="J302" s="4">
        <v>4376.9845</v>
      </c>
      <c r="K302" s="4">
        <v>2363.23725</v>
      </c>
      <c r="L302" s="4">
        <v>454.86959375</v>
      </c>
      <c r="M302" s="4">
        <v>1.47431176757813</v>
      </c>
      <c r="N302" s="4">
        <v>-2.70886206054687</v>
      </c>
      <c r="O302" s="4">
        <v>67.588125</v>
      </c>
      <c r="P302" s="4">
        <v>143.33984375</v>
      </c>
    </row>
    <row r="303" spans="1:16">
      <c r="A303" s="1" t="s">
        <v>69</v>
      </c>
      <c r="B303" s="1" t="s">
        <v>16</v>
      </c>
      <c r="C303" s="1" t="s">
        <v>8</v>
      </c>
      <c r="D303" s="1" t="s">
        <v>88</v>
      </c>
      <c r="E303" s="1" t="s">
        <v>10</v>
      </c>
      <c r="F303" s="4">
        <v>6795.2015</v>
      </c>
      <c r="G303" s="4">
        <v>7753.295</v>
      </c>
      <c r="H303" s="4">
        <v>8320.0695</v>
      </c>
      <c r="I303" s="4">
        <v>7365.5495</v>
      </c>
      <c r="J303" s="4">
        <v>4230.3715</v>
      </c>
      <c r="K303" s="4">
        <v>1866.371</v>
      </c>
      <c r="L303" s="4">
        <v>-6.6706123046875</v>
      </c>
      <c r="M303" s="4">
        <v>-499.12834375</v>
      </c>
      <c r="N303" s="4">
        <v>-446.930125</v>
      </c>
      <c r="O303" s="4">
        <v>-314.24896875</v>
      </c>
      <c r="P303" s="4">
        <v>-162.88203125</v>
      </c>
    </row>
    <row r="304" spans="1:16">
      <c r="A304" s="1" t="s">
        <v>69</v>
      </c>
      <c r="B304" s="1" t="s">
        <v>17</v>
      </c>
      <c r="C304" s="1" t="s">
        <v>8</v>
      </c>
      <c r="D304" s="1" t="s">
        <v>88</v>
      </c>
      <c r="E304" s="1" t="s">
        <v>10</v>
      </c>
      <c r="F304" s="4">
        <v>6795.2015</v>
      </c>
      <c r="G304" s="4">
        <v>7744.8325</v>
      </c>
      <c r="H304" s="4">
        <v>7334.823</v>
      </c>
      <c r="I304" s="4">
        <v>4200.8365</v>
      </c>
      <c r="J304" s="4">
        <v>2452.569</v>
      </c>
      <c r="K304" s="4">
        <v>1071.48375</v>
      </c>
      <c r="L304" s="4">
        <v>540.0101875</v>
      </c>
      <c r="M304" s="4">
        <v>415.462375</v>
      </c>
      <c r="N304" s="4">
        <v>308.81703125</v>
      </c>
      <c r="O304" s="4">
        <v>254.496734375</v>
      </c>
      <c r="P304" s="4">
        <v>233.791890625</v>
      </c>
    </row>
    <row r="305" spans="1:16">
      <c r="A305" s="1" t="s">
        <v>69</v>
      </c>
      <c r="B305" s="1" t="s">
        <v>18</v>
      </c>
      <c r="C305" s="1" t="s">
        <v>8</v>
      </c>
      <c r="D305" s="1" t="s">
        <v>88</v>
      </c>
      <c r="E305" s="1" t="s">
        <v>10</v>
      </c>
      <c r="F305" s="4">
        <v>6795.2015</v>
      </c>
      <c r="G305" s="4">
        <v>7750.7195</v>
      </c>
      <c r="H305" s="4">
        <v>8655.346</v>
      </c>
      <c r="I305" s="4">
        <v>7762.921</v>
      </c>
      <c r="J305" s="4">
        <v>6628.232</v>
      </c>
      <c r="K305" s="4">
        <v>5662.1615</v>
      </c>
      <c r="L305" s="4">
        <v>5178.9745</v>
      </c>
      <c r="M305" s="4">
        <v>5028.708</v>
      </c>
      <c r="N305" s="4">
        <v>4675.9865</v>
      </c>
      <c r="O305" s="4">
        <v>4298.5845</v>
      </c>
      <c r="P305" s="4">
        <v>3899.288</v>
      </c>
    </row>
    <row r="306" spans="1:16">
      <c r="A306" s="1" t="s">
        <v>69</v>
      </c>
      <c r="B306" s="1" t="s">
        <v>19</v>
      </c>
      <c r="C306" s="1" t="s">
        <v>8</v>
      </c>
      <c r="D306" s="1" t="s">
        <v>88</v>
      </c>
      <c r="E306" s="1" t="s">
        <v>10</v>
      </c>
      <c r="F306" s="4">
        <v>6795.2015</v>
      </c>
      <c r="G306" s="4">
        <v>7744.832</v>
      </c>
      <c r="H306" s="4">
        <v>8657.639</v>
      </c>
      <c r="I306" s="4">
        <v>8236.4285</v>
      </c>
      <c r="J306" s="4">
        <v>7367.027</v>
      </c>
      <c r="K306" s="4">
        <v>6236.3665</v>
      </c>
      <c r="L306" s="4">
        <v>5398.0715</v>
      </c>
      <c r="M306" s="4">
        <v>4512.263</v>
      </c>
      <c r="N306" s="4">
        <v>3897.927</v>
      </c>
      <c r="O306" s="4">
        <v>3373.06825</v>
      </c>
      <c r="P306" s="4">
        <v>2951.0895</v>
      </c>
    </row>
    <row r="307" spans="1:16">
      <c r="A307" s="1" t="s">
        <v>69</v>
      </c>
      <c r="B307" s="1" t="s">
        <v>20</v>
      </c>
      <c r="C307" s="1" t="s">
        <v>8</v>
      </c>
      <c r="D307" s="1" t="s">
        <v>88</v>
      </c>
      <c r="E307" s="1" t="s">
        <v>10</v>
      </c>
      <c r="F307" s="4">
        <v>6795.2015</v>
      </c>
      <c r="G307" s="4">
        <v>7750.7195</v>
      </c>
      <c r="H307" s="4">
        <v>8330.5735</v>
      </c>
      <c r="I307" s="4">
        <v>7190.5465</v>
      </c>
      <c r="J307" s="4">
        <v>6132.348</v>
      </c>
      <c r="K307" s="4">
        <v>4694.4445</v>
      </c>
      <c r="L307" s="4">
        <v>3474.72825</v>
      </c>
      <c r="M307" s="4">
        <v>2766.47425</v>
      </c>
      <c r="N307" s="4">
        <v>2229.92875</v>
      </c>
      <c r="O307" s="4">
        <v>1866.692875</v>
      </c>
      <c r="P307" s="4">
        <v>1672.43525</v>
      </c>
    </row>
    <row r="308" spans="1:16">
      <c r="A308" s="1" t="s">
        <v>69</v>
      </c>
      <c r="B308" s="1" t="s">
        <v>21</v>
      </c>
      <c r="C308" s="1" t="s">
        <v>8</v>
      </c>
      <c r="D308" s="1" t="s">
        <v>88</v>
      </c>
      <c r="E308" s="1" t="s">
        <v>10</v>
      </c>
      <c r="F308" s="4">
        <v>6795.2015</v>
      </c>
      <c r="G308" s="4">
        <v>7770.5005</v>
      </c>
      <c r="H308" s="4">
        <v>9950.34</v>
      </c>
      <c r="I308" s="4">
        <v>11000.797</v>
      </c>
      <c r="J308" s="4">
        <v>11022.351</v>
      </c>
      <c r="K308" s="4">
        <v>10452.28</v>
      </c>
      <c r="L308" s="4">
        <v>9877.614</v>
      </c>
      <c r="M308" s="4">
        <v>9099.882</v>
      </c>
      <c r="N308" s="4">
        <v>8289.9835</v>
      </c>
      <c r="O308" s="4">
        <v>7540.3885</v>
      </c>
      <c r="P308" s="4">
        <v>6769.0525</v>
      </c>
    </row>
    <row r="309" spans="1:16">
      <c r="A309" s="1" t="s">
        <v>69</v>
      </c>
      <c r="B309" s="1" t="s">
        <v>22</v>
      </c>
      <c r="C309" s="1" t="s">
        <v>8</v>
      </c>
      <c r="D309" s="1" t="s">
        <v>88</v>
      </c>
      <c r="E309" s="1" t="s">
        <v>10</v>
      </c>
      <c r="F309" s="4">
        <v>6795.2015</v>
      </c>
      <c r="G309" s="4">
        <v>7750.72</v>
      </c>
      <c r="H309" s="4">
        <v>8535.16</v>
      </c>
      <c r="I309" s="4">
        <v>7567.9085</v>
      </c>
      <c r="J309" s="4">
        <v>6450.696</v>
      </c>
      <c r="K309" s="4">
        <v>5635.864</v>
      </c>
      <c r="L309" s="4">
        <v>5210.5775</v>
      </c>
      <c r="M309" s="4">
        <v>4985.4175</v>
      </c>
      <c r="N309" s="4">
        <v>4607.518</v>
      </c>
      <c r="O309" s="4">
        <v>4210.9515</v>
      </c>
      <c r="P309" s="4">
        <v>3777.58175</v>
      </c>
    </row>
    <row r="310" spans="1:16">
      <c r="A310" s="1" t="s">
        <v>69</v>
      </c>
      <c r="B310" s="1" t="s">
        <v>23</v>
      </c>
      <c r="C310" s="1" t="s">
        <v>8</v>
      </c>
      <c r="D310" s="1" t="s">
        <v>88</v>
      </c>
      <c r="E310" s="1" t="s">
        <v>10</v>
      </c>
      <c r="F310" s="4">
        <v>6795.2015</v>
      </c>
      <c r="G310" s="4">
        <v>7750.7195</v>
      </c>
      <c r="H310" s="4">
        <v>8774.59</v>
      </c>
      <c r="I310" s="4">
        <v>7752.3815</v>
      </c>
      <c r="J310" s="4">
        <v>6452.6285</v>
      </c>
      <c r="K310" s="4">
        <v>5546.5655</v>
      </c>
      <c r="L310" s="4">
        <v>5114.471</v>
      </c>
      <c r="M310" s="4">
        <v>4933.5925</v>
      </c>
      <c r="N310" s="4">
        <v>4585.8935</v>
      </c>
      <c r="O310" s="4">
        <v>4150.347</v>
      </c>
      <c r="P310" s="4">
        <v>3751.5925</v>
      </c>
    </row>
    <row r="311" spans="1:16">
      <c r="A311" s="1" t="s">
        <v>69</v>
      </c>
      <c r="B311" s="1" t="s">
        <v>24</v>
      </c>
      <c r="C311" s="1" t="s">
        <v>8</v>
      </c>
      <c r="D311" s="1" t="s">
        <v>88</v>
      </c>
      <c r="E311" s="1" t="s">
        <v>10</v>
      </c>
      <c r="F311" s="4">
        <v>6795.2015</v>
      </c>
      <c r="G311" s="4">
        <v>7753.295</v>
      </c>
      <c r="H311" s="4">
        <v>8744.278</v>
      </c>
      <c r="I311" s="4">
        <v>8098.814</v>
      </c>
      <c r="J311" s="4">
        <v>6739.846</v>
      </c>
      <c r="K311" s="4">
        <v>5270.6615</v>
      </c>
      <c r="L311" s="4">
        <v>4291.534</v>
      </c>
      <c r="M311" s="4">
        <v>3714.22325</v>
      </c>
      <c r="N311" s="4">
        <v>3196.4665</v>
      </c>
      <c r="O311" s="4">
        <v>2785.94475</v>
      </c>
      <c r="P311" s="4">
        <v>2436.6635</v>
      </c>
    </row>
    <row r="312" spans="1:16">
      <c r="A312" s="1" t="s">
        <v>69</v>
      </c>
      <c r="B312" s="1" t="s">
        <v>25</v>
      </c>
      <c r="C312" s="1" t="s">
        <v>8</v>
      </c>
      <c r="D312" s="1" t="s">
        <v>88</v>
      </c>
      <c r="E312" s="1" t="s">
        <v>10</v>
      </c>
      <c r="F312" s="4">
        <v>6795.2015</v>
      </c>
      <c r="G312" s="4">
        <v>7753.295</v>
      </c>
      <c r="H312" s="4">
        <v>8742.907</v>
      </c>
      <c r="I312" s="4">
        <v>7914.075</v>
      </c>
      <c r="J312" s="4">
        <v>6519.553</v>
      </c>
      <c r="K312" s="4">
        <v>4839.8375</v>
      </c>
      <c r="L312" s="4">
        <v>4054.7215</v>
      </c>
      <c r="M312" s="4">
        <v>3553.3345</v>
      </c>
      <c r="N312" s="4">
        <v>3083.41525</v>
      </c>
      <c r="O312" s="4">
        <v>2693.75775</v>
      </c>
      <c r="P312" s="4">
        <v>2353.952</v>
      </c>
    </row>
    <row r="313" spans="1:16">
      <c r="A313" s="1" t="s">
        <v>69</v>
      </c>
      <c r="B313" s="1" t="s">
        <v>26</v>
      </c>
      <c r="C313" s="1" t="s">
        <v>8</v>
      </c>
      <c r="D313" s="1" t="s">
        <v>88</v>
      </c>
      <c r="E313" s="1" t="s">
        <v>10</v>
      </c>
      <c r="F313" s="4">
        <v>6795.2015</v>
      </c>
      <c r="G313" s="4">
        <v>7744.8325</v>
      </c>
      <c r="H313" s="4">
        <v>8419.338</v>
      </c>
      <c r="I313" s="4">
        <v>7134.46</v>
      </c>
      <c r="J313" s="4">
        <v>5563.255</v>
      </c>
      <c r="K313" s="4">
        <v>4159.33075</v>
      </c>
      <c r="L313" s="4">
        <v>3341.9355</v>
      </c>
      <c r="M313" s="4">
        <v>2685.11125</v>
      </c>
      <c r="N313" s="4">
        <v>2260.46475</v>
      </c>
      <c r="O313" s="4">
        <v>1904.51525</v>
      </c>
      <c r="P313" s="4">
        <v>1596.596875</v>
      </c>
    </row>
    <row r="314" spans="1:16">
      <c r="A314" s="1" t="s">
        <v>69</v>
      </c>
      <c r="B314" s="1" t="s">
        <v>28</v>
      </c>
      <c r="C314" s="1" t="s">
        <v>8</v>
      </c>
      <c r="D314" s="1" t="s">
        <v>88</v>
      </c>
      <c r="E314" s="1" t="s">
        <v>10</v>
      </c>
      <c r="F314" s="4">
        <v>6795.2015</v>
      </c>
      <c r="G314" s="4">
        <v>7776.409</v>
      </c>
      <c r="H314" s="4">
        <v>9352.955</v>
      </c>
      <c r="I314" s="4">
        <v>7136.074</v>
      </c>
      <c r="J314" s="4">
        <v>6571.463</v>
      </c>
      <c r="K314" s="4">
        <v>5612.506</v>
      </c>
      <c r="L314" s="4">
        <v>5759.602</v>
      </c>
      <c r="M314" s="4">
        <v>5970.193</v>
      </c>
      <c r="N314" s="4">
        <v>5940.119</v>
      </c>
      <c r="O314" s="4">
        <v>5822.0035</v>
      </c>
      <c r="P314" s="4">
        <v>5594.5755</v>
      </c>
    </row>
    <row r="315" spans="1:16">
      <c r="A315" s="1" t="s">
        <v>69</v>
      </c>
      <c r="B315" s="1" t="s">
        <v>29</v>
      </c>
      <c r="C315" s="1" t="s">
        <v>8</v>
      </c>
      <c r="D315" s="1" t="s">
        <v>88</v>
      </c>
      <c r="E315" s="1" t="s">
        <v>10</v>
      </c>
      <c r="F315" s="4">
        <v>6795.2015</v>
      </c>
      <c r="G315" s="4">
        <v>7770.5005</v>
      </c>
      <c r="H315" s="4">
        <v>9134.473</v>
      </c>
      <c r="I315" s="4">
        <v>4981.788</v>
      </c>
      <c r="J315" s="4">
        <v>4736.6145</v>
      </c>
      <c r="K315" s="4">
        <v>4497.694</v>
      </c>
      <c r="L315" s="4">
        <v>4267.542</v>
      </c>
      <c r="M315" s="4">
        <v>4119.2855</v>
      </c>
      <c r="N315" s="4">
        <v>3874.87</v>
      </c>
      <c r="O315" s="4">
        <v>3512.21725</v>
      </c>
      <c r="P315" s="4">
        <v>3135.05975</v>
      </c>
    </row>
    <row r="316" spans="1:16">
      <c r="A316" s="1" t="s">
        <v>69</v>
      </c>
      <c r="B316" s="1" t="s">
        <v>32</v>
      </c>
      <c r="C316" s="1" t="s">
        <v>8</v>
      </c>
      <c r="D316" s="1" t="s">
        <v>88</v>
      </c>
      <c r="E316" s="1" t="s">
        <v>10</v>
      </c>
      <c r="F316" s="4">
        <v>6795.2015</v>
      </c>
      <c r="G316" s="4">
        <v>7776.4095</v>
      </c>
      <c r="H316" s="4">
        <v>10064.362</v>
      </c>
      <c r="I316" s="4">
        <v>11456.389</v>
      </c>
      <c r="J316" s="4">
        <v>11977.515</v>
      </c>
      <c r="K316" s="4">
        <v>12020.942</v>
      </c>
      <c r="L316" s="4">
        <v>12295.334</v>
      </c>
      <c r="M316" s="4">
        <v>12421.992</v>
      </c>
      <c r="N316" s="4">
        <v>12393.201</v>
      </c>
      <c r="O316" s="4">
        <v>12334.325</v>
      </c>
      <c r="P316" s="4">
        <v>12262.755</v>
      </c>
    </row>
    <row r="317" spans="1:16">
      <c r="A317" s="1" t="s">
        <v>69</v>
      </c>
      <c r="B317" s="1" t="s">
        <v>33</v>
      </c>
      <c r="C317" s="1" t="s">
        <v>8</v>
      </c>
      <c r="D317" s="1" t="s">
        <v>88</v>
      </c>
      <c r="E317" s="1" t="s">
        <v>10</v>
      </c>
      <c r="F317" s="4">
        <v>6795.2015</v>
      </c>
      <c r="G317" s="4">
        <v>7776.409</v>
      </c>
      <c r="H317" s="4">
        <v>10070.543</v>
      </c>
      <c r="I317" s="4">
        <v>11472.587</v>
      </c>
      <c r="J317" s="4">
        <v>11995.969</v>
      </c>
      <c r="K317" s="4">
        <v>12036.287</v>
      </c>
      <c r="L317" s="4">
        <v>12310.495</v>
      </c>
      <c r="M317" s="4">
        <v>12434.484</v>
      </c>
      <c r="N317" s="4">
        <v>12397.605</v>
      </c>
      <c r="O317" s="4">
        <v>12337.312</v>
      </c>
      <c r="P317" s="4">
        <v>12268.777</v>
      </c>
    </row>
    <row r="318" spans="1:16">
      <c r="A318" s="1" t="s">
        <v>69</v>
      </c>
      <c r="B318" s="1" t="s">
        <v>34</v>
      </c>
      <c r="C318" s="1" t="s">
        <v>8</v>
      </c>
      <c r="D318" s="1" t="s">
        <v>88</v>
      </c>
      <c r="E318" s="1" t="s">
        <v>10</v>
      </c>
      <c r="F318" s="4">
        <v>6795.2015</v>
      </c>
      <c r="G318" s="4">
        <v>7778.898</v>
      </c>
      <c r="H318" s="4">
        <v>10129.424</v>
      </c>
      <c r="I318" s="4">
        <v>11636.338</v>
      </c>
      <c r="J318" s="4">
        <v>12343.674</v>
      </c>
      <c r="K318" s="4">
        <v>12576.9</v>
      </c>
      <c r="L318" s="4">
        <v>12959.653</v>
      </c>
      <c r="M318" s="4">
        <v>13059.501</v>
      </c>
      <c r="N318" s="4">
        <v>13018.41</v>
      </c>
      <c r="O318" s="4">
        <v>12880.595</v>
      </c>
      <c r="P318" s="4">
        <v>12641.575</v>
      </c>
    </row>
    <row r="319" spans="1:16">
      <c r="A319" s="1" t="s">
        <v>69</v>
      </c>
      <c r="B319" s="1" t="s">
        <v>35</v>
      </c>
      <c r="C319" s="1" t="s">
        <v>8</v>
      </c>
      <c r="D319" s="1" t="s">
        <v>88</v>
      </c>
      <c r="E319" s="1" t="s">
        <v>10</v>
      </c>
      <c r="F319" s="4">
        <v>6795.2015</v>
      </c>
      <c r="G319" s="4">
        <v>7778.898</v>
      </c>
      <c r="H319" s="4">
        <v>10127.488</v>
      </c>
      <c r="I319" s="4">
        <v>11630.176</v>
      </c>
      <c r="J319" s="4">
        <v>12333.117</v>
      </c>
      <c r="K319" s="4">
        <v>12563.011</v>
      </c>
      <c r="L319" s="4">
        <v>12951.64</v>
      </c>
      <c r="M319" s="4">
        <v>13055.419</v>
      </c>
      <c r="N319" s="4">
        <v>12963.401</v>
      </c>
      <c r="O319" s="4">
        <v>12873.556</v>
      </c>
      <c r="P319" s="4">
        <v>12736.043</v>
      </c>
    </row>
    <row r="320" spans="1:16">
      <c r="A320" s="1" t="s">
        <v>69</v>
      </c>
      <c r="B320" s="1" t="s">
        <v>36</v>
      </c>
      <c r="C320" s="1" t="s">
        <v>8</v>
      </c>
      <c r="D320" s="1" t="s">
        <v>88</v>
      </c>
      <c r="E320" s="1" t="s">
        <v>10</v>
      </c>
      <c r="F320" s="4">
        <v>6795.2015</v>
      </c>
      <c r="G320" s="4">
        <v>7770.501</v>
      </c>
      <c r="H320" s="4">
        <v>9941.33</v>
      </c>
      <c r="I320" s="4">
        <v>10974.45</v>
      </c>
      <c r="J320" s="4">
        <v>10974.244</v>
      </c>
      <c r="K320" s="4">
        <v>10395.805</v>
      </c>
      <c r="L320" s="4">
        <v>9830.821</v>
      </c>
      <c r="M320" s="4">
        <v>9068.59</v>
      </c>
      <c r="N320" s="4">
        <v>8272.5075</v>
      </c>
      <c r="O320" s="4">
        <v>7550.1335</v>
      </c>
      <c r="P320" s="4">
        <v>6792.2165</v>
      </c>
    </row>
    <row r="321" spans="1:16">
      <c r="A321" s="1" t="s">
        <v>69</v>
      </c>
      <c r="B321" s="1" t="s">
        <v>37</v>
      </c>
      <c r="C321" s="1" t="s">
        <v>8</v>
      </c>
      <c r="D321" s="1" t="s">
        <v>88</v>
      </c>
      <c r="E321" s="1" t="s">
        <v>10</v>
      </c>
      <c r="F321" s="4">
        <v>6795.2015</v>
      </c>
      <c r="G321" s="4">
        <v>7778.8985</v>
      </c>
      <c r="H321" s="4">
        <v>10118.517</v>
      </c>
      <c r="I321" s="4">
        <v>11607.393</v>
      </c>
      <c r="J321" s="4">
        <v>12304.575</v>
      </c>
      <c r="K321" s="4">
        <v>12535.214</v>
      </c>
      <c r="L321" s="4">
        <v>12924.388</v>
      </c>
      <c r="M321" s="4">
        <v>13042.849</v>
      </c>
      <c r="N321" s="4">
        <v>12928.681</v>
      </c>
      <c r="O321" s="4">
        <v>12817.531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88</v>
      </c>
      <c r="E322" s="1" t="s">
        <v>10</v>
      </c>
      <c r="F322" s="4">
        <v>6795.2015</v>
      </c>
      <c r="G322" s="4">
        <v>7750.7195</v>
      </c>
      <c r="H322" s="4">
        <v>8437.993</v>
      </c>
      <c r="I322" s="4">
        <v>6917.2355</v>
      </c>
      <c r="J322" s="4">
        <v>4894.662</v>
      </c>
      <c r="K322" s="4">
        <v>3383.18975</v>
      </c>
      <c r="L322" s="4">
        <v>2614.45825</v>
      </c>
      <c r="M322" s="4">
        <v>2560.89775</v>
      </c>
      <c r="N322" s="4">
        <v>2357.74375</v>
      </c>
      <c r="O322" s="4">
        <v>2135.723</v>
      </c>
      <c r="P322" s="4">
        <v>1910.039375</v>
      </c>
    </row>
    <row r="323" spans="1:16">
      <c r="A323" s="1" t="s">
        <v>70</v>
      </c>
      <c r="B323" s="1" t="s">
        <v>7</v>
      </c>
      <c r="C323" s="1" t="s">
        <v>8</v>
      </c>
      <c r="D323" s="1" t="s">
        <v>88</v>
      </c>
      <c r="E323" s="1" t="s">
        <v>10</v>
      </c>
      <c r="F323" s="4">
        <v>4592.11355794815</v>
      </c>
      <c r="G323" s="4">
        <v>5164.52032698979</v>
      </c>
      <c r="H323" s="4">
        <v>6619.76506710035</v>
      </c>
      <c r="I323" s="4">
        <v>8390.82088977415</v>
      </c>
      <c r="J323" s="4">
        <v>10501.1397446311</v>
      </c>
      <c r="K323" s="4">
        <v>12802.1189806587</v>
      </c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88</v>
      </c>
      <c r="E324" s="1" t="s">
        <v>10</v>
      </c>
      <c r="F324" s="4">
        <v>4592.11355264481</v>
      </c>
      <c r="G324" s="4">
        <v>4973.55281910233</v>
      </c>
      <c r="H324" s="4">
        <v>4833.58172130769</v>
      </c>
      <c r="I324" s="4">
        <v>5193.12984353799</v>
      </c>
      <c r="J324" s="4">
        <v>5497.80904433784</v>
      </c>
      <c r="K324" s="4">
        <v>5834.4758648586</v>
      </c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88</v>
      </c>
      <c r="E325" s="1" t="s">
        <v>10</v>
      </c>
      <c r="F325" s="4">
        <v>4592.84297837201</v>
      </c>
      <c r="G325" s="4">
        <v>5162.44253084287</v>
      </c>
      <c r="H325" s="4">
        <v>4723.24008160545</v>
      </c>
      <c r="I325" s="4">
        <v>5348.43746719301</v>
      </c>
      <c r="J325" s="4">
        <v>5728.81646689598</v>
      </c>
      <c r="K325" s="4">
        <v>6393.07908210452</v>
      </c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88</v>
      </c>
      <c r="E326" s="1" t="s">
        <v>10</v>
      </c>
      <c r="F326" s="4">
        <v>4592.01674602595</v>
      </c>
      <c r="G326" s="4">
        <v>5162.02800075306</v>
      </c>
      <c r="H326" s="4">
        <v>4572.98950687104</v>
      </c>
      <c r="I326" s="4">
        <v>5177.99310910838</v>
      </c>
      <c r="J326" s="4">
        <v>5714.08239094895</v>
      </c>
      <c r="K326" s="4">
        <v>6202.34029921218</v>
      </c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88</v>
      </c>
      <c r="E327" s="1" t="s">
        <v>10</v>
      </c>
      <c r="F327" s="4">
        <v>4592.11407504173</v>
      </c>
      <c r="G327" s="4">
        <v>5162.69233202436</v>
      </c>
      <c r="H327" s="4">
        <v>4723.27854620203</v>
      </c>
      <c r="I327" s="4">
        <v>5345.54294027585</v>
      </c>
      <c r="J327" s="4">
        <v>5722.11823475307</v>
      </c>
      <c r="K327" s="4">
        <v>6379.11812587032</v>
      </c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88</v>
      </c>
      <c r="E328" s="1" t="s">
        <v>10</v>
      </c>
      <c r="F328" s="4">
        <v>4592.84297837201</v>
      </c>
      <c r="G328" s="4">
        <v>5162.44253084287</v>
      </c>
      <c r="H328" s="4">
        <v>4723.24008160545</v>
      </c>
      <c r="I328" s="4">
        <v>5345.51185939396</v>
      </c>
      <c r="J328" s="4">
        <v>5722.0922678282</v>
      </c>
      <c r="K328" s="4">
        <v>6382.23232160861</v>
      </c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88</v>
      </c>
      <c r="E329" s="1" t="s">
        <v>10</v>
      </c>
      <c r="F329" s="4">
        <v>4592.11407504173</v>
      </c>
      <c r="G329" s="4">
        <v>5162.69233202436</v>
      </c>
      <c r="H329" s="4">
        <v>4723.27854620203</v>
      </c>
      <c r="I329" s="4">
        <v>5345.54294027585</v>
      </c>
      <c r="J329" s="4">
        <v>5722.11823475307</v>
      </c>
      <c r="K329" s="4">
        <v>6379.11812587032</v>
      </c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88</v>
      </c>
      <c r="E330" s="1" t="s">
        <v>10</v>
      </c>
      <c r="F330" s="4">
        <v>4592.01598896307</v>
      </c>
      <c r="G330" s="4">
        <v>4972.71135089288</v>
      </c>
      <c r="H330" s="4">
        <v>4720.42181573541</v>
      </c>
      <c r="I330" s="4">
        <v>5041.75823781156</v>
      </c>
      <c r="J330" s="4">
        <v>5304.03358228079</v>
      </c>
      <c r="K330" s="4">
        <v>5604.69388776393</v>
      </c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88</v>
      </c>
      <c r="E331" s="1" t="s">
        <v>10</v>
      </c>
      <c r="F331" s="4">
        <v>4592.113552651</v>
      </c>
      <c r="G331" s="4">
        <v>5166.83941480912</v>
      </c>
      <c r="H331" s="4">
        <v>5404.27009069696</v>
      </c>
      <c r="I331" s="4">
        <v>6104.17924160137</v>
      </c>
      <c r="J331" s="4">
        <v>6947.5734119507</v>
      </c>
      <c r="K331" s="4">
        <v>7900.57152839989</v>
      </c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88</v>
      </c>
      <c r="E332" s="1" t="s">
        <v>10</v>
      </c>
      <c r="F332" s="4">
        <v>4592.11355263602</v>
      </c>
      <c r="G332" s="4">
        <v>4973.55281917696</v>
      </c>
      <c r="H332" s="4">
        <v>5387.57848247863</v>
      </c>
      <c r="I332" s="4">
        <v>5558.62519332932</v>
      </c>
      <c r="J332" s="4">
        <v>5966.57464534656</v>
      </c>
      <c r="K332" s="4">
        <v>6455.22302236512</v>
      </c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88</v>
      </c>
      <c r="E333" s="1" t="s">
        <v>10</v>
      </c>
      <c r="F333" s="4">
        <v>4592.113552651</v>
      </c>
      <c r="G333" s="4">
        <v>5166.83941480912</v>
      </c>
      <c r="H333" s="4">
        <v>5404.27009069696</v>
      </c>
      <c r="I333" s="4">
        <v>6106.85365146214</v>
      </c>
      <c r="J333" s="4">
        <v>6954.13730222403</v>
      </c>
      <c r="K333" s="4">
        <v>7911.68636918963</v>
      </c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88</v>
      </c>
      <c r="E334" s="1" t="s">
        <v>10</v>
      </c>
      <c r="F334" s="4">
        <v>4592.11355263776</v>
      </c>
      <c r="G334" s="4">
        <v>4971.34521638789</v>
      </c>
      <c r="H334" s="4">
        <v>5871.679967863</v>
      </c>
      <c r="I334" s="4">
        <v>6748.09682811855</v>
      </c>
      <c r="J334" s="4">
        <v>7785.07056813556</v>
      </c>
      <c r="K334" s="4">
        <v>9083.00739266763</v>
      </c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88</v>
      </c>
      <c r="E335" s="1" t="s">
        <v>10</v>
      </c>
      <c r="F335" s="4">
        <v>4592.01598896961</v>
      </c>
      <c r="G335" s="4">
        <v>5166.23363169998</v>
      </c>
      <c r="H335" s="4">
        <v>5399.32186067614</v>
      </c>
      <c r="I335" s="4">
        <v>5939.99590708284</v>
      </c>
      <c r="J335" s="4">
        <v>6530.35886608371</v>
      </c>
      <c r="K335" s="4">
        <v>6557.1479824176</v>
      </c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88</v>
      </c>
      <c r="E336" s="1" t="s">
        <v>10</v>
      </c>
      <c r="F336" s="4">
        <v>4592.11355794815</v>
      </c>
      <c r="G336" s="4">
        <v>5166.83941413739</v>
      </c>
      <c r="H336" s="4">
        <v>5404.27008920503</v>
      </c>
      <c r="I336" s="4">
        <v>6104.17924181932</v>
      </c>
      <c r="J336" s="4">
        <v>6947.57341116554</v>
      </c>
      <c r="K336" s="4">
        <v>7894.93167038801</v>
      </c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88</v>
      </c>
      <c r="E337" s="1" t="s">
        <v>10</v>
      </c>
      <c r="F337" s="4">
        <v>4592.11355794815</v>
      </c>
      <c r="G337" s="4">
        <v>5166.83941413739</v>
      </c>
      <c r="H337" s="4">
        <v>5404.27008920503</v>
      </c>
      <c r="I337" s="4">
        <v>6104.17924181932</v>
      </c>
      <c r="J337" s="4">
        <v>6947.57341116554</v>
      </c>
      <c r="K337" s="4">
        <v>7894.93167038801</v>
      </c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88</v>
      </c>
      <c r="E338" s="1" t="s">
        <v>10</v>
      </c>
      <c r="F338" s="4">
        <v>4592.11355794815</v>
      </c>
      <c r="G338" s="4">
        <v>5166.83941413739</v>
      </c>
      <c r="H338" s="4">
        <v>5404.27008920503</v>
      </c>
      <c r="I338" s="4">
        <v>6104.17924181932</v>
      </c>
      <c r="J338" s="4">
        <v>6947.57341116554</v>
      </c>
      <c r="K338" s="4">
        <v>7894.93167038801</v>
      </c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88</v>
      </c>
      <c r="E339" s="1" t="s">
        <v>10</v>
      </c>
      <c r="F339" s="4">
        <v>4592.01598895465</v>
      </c>
      <c r="G339" s="4">
        <v>4972.71048375402</v>
      </c>
      <c r="H339" s="4">
        <v>5383.07065602249</v>
      </c>
      <c r="I339" s="4">
        <v>5552.3175226879</v>
      </c>
      <c r="J339" s="4">
        <v>5959.13150815857</v>
      </c>
      <c r="K339" s="4">
        <v>6459.89578457128</v>
      </c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88</v>
      </c>
      <c r="E340" s="1" t="s">
        <v>10</v>
      </c>
      <c r="F340" s="4">
        <v>4592.01598896447</v>
      </c>
      <c r="G340" s="4">
        <v>5166.23363169976</v>
      </c>
      <c r="H340" s="4">
        <v>5399.3218606761</v>
      </c>
      <c r="I340" s="4">
        <v>5942.76700881294</v>
      </c>
      <c r="J340" s="4">
        <v>6537.20976702763</v>
      </c>
      <c r="K340" s="4">
        <v>6560.48654169342</v>
      </c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88</v>
      </c>
      <c r="E341" s="1" t="s">
        <v>10</v>
      </c>
      <c r="F341" s="4">
        <v>4592.01599429192</v>
      </c>
      <c r="G341" s="4">
        <v>5163.9005450033</v>
      </c>
      <c r="H341" s="4">
        <v>6613.79700119154</v>
      </c>
      <c r="I341" s="4">
        <v>8373.59277650621</v>
      </c>
      <c r="J341" s="4">
        <v>10468.3832770906</v>
      </c>
      <c r="K341" s="4">
        <v>12782.3074104658</v>
      </c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88</v>
      </c>
      <c r="E342" s="1" t="s">
        <v>10</v>
      </c>
      <c r="F342" s="4">
        <v>4592.01674599146</v>
      </c>
      <c r="G342" s="4">
        <v>5162.02800073912</v>
      </c>
      <c r="H342" s="4">
        <v>4505.21331779642</v>
      </c>
      <c r="I342" s="4">
        <v>5085.16804002986</v>
      </c>
      <c r="J342" s="4">
        <v>5593.08346153404</v>
      </c>
      <c r="K342" s="4">
        <v>6047.50288533499</v>
      </c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88</v>
      </c>
      <c r="E343" s="1" t="s">
        <v>10</v>
      </c>
      <c r="F343" s="4">
        <v>4592.11355794815</v>
      </c>
      <c r="G343" s="4">
        <v>5164.52032698979</v>
      </c>
      <c r="H343" s="4">
        <v>6619.76506710035</v>
      </c>
      <c r="I343" s="4">
        <v>8390.82088977415</v>
      </c>
      <c r="J343" s="4">
        <v>10501.1397446311</v>
      </c>
      <c r="K343" s="4">
        <v>12802.1189806587</v>
      </c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88</v>
      </c>
      <c r="E344" s="1" t="s">
        <v>10</v>
      </c>
      <c r="F344" s="4">
        <v>4592.11355794815</v>
      </c>
      <c r="G344" s="4">
        <v>5164.52032698979</v>
      </c>
      <c r="H344" s="4">
        <v>6619.76506710035</v>
      </c>
      <c r="I344" s="4">
        <v>8390.82088977415</v>
      </c>
      <c r="J344" s="4">
        <v>10501.1397446311</v>
      </c>
      <c r="K344" s="4">
        <v>12802.1189806587</v>
      </c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88</v>
      </c>
      <c r="E345" s="1" t="s">
        <v>10</v>
      </c>
      <c r="F345" s="4">
        <v>4592.11355794815</v>
      </c>
      <c r="G345" s="4">
        <v>5164.52032698979</v>
      </c>
      <c r="H345" s="4">
        <v>6619.76506710035</v>
      </c>
      <c r="I345" s="4">
        <v>8390.82088977415</v>
      </c>
      <c r="J345" s="4">
        <v>10501.1397446311</v>
      </c>
      <c r="K345" s="4">
        <v>12802.1189806587</v>
      </c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88</v>
      </c>
      <c r="E346" s="1" t="s">
        <v>10</v>
      </c>
      <c r="F346" s="4">
        <v>4592.01599429192</v>
      </c>
      <c r="G346" s="4">
        <v>4970.48128740864</v>
      </c>
      <c r="H346" s="4">
        <v>5866.34696498564</v>
      </c>
      <c r="I346" s="4">
        <v>6736.27455713331</v>
      </c>
      <c r="J346" s="4">
        <v>7765.59601670423</v>
      </c>
      <c r="K346" s="4">
        <v>9074.3740511116</v>
      </c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88</v>
      </c>
      <c r="E347" s="1" t="s">
        <v>10</v>
      </c>
      <c r="F347" s="4">
        <v>4592.01599429192</v>
      </c>
      <c r="G347" s="4">
        <v>5163.9005450033</v>
      </c>
      <c r="H347" s="4">
        <v>6613.79700119154</v>
      </c>
      <c r="I347" s="4">
        <v>8373.59277650621</v>
      </c>
      <c r="J347" s="4">
        <v>10468.3832770906</v>
      </c>
      <c r="K347" s="4">
        <v>12768.096134305</v>
      </c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88</v>
      </c>
      <c r="E348" s="1" t="s">
        <v>10</v>
      </c>
      <c r="F348" s="4">
        <v>4592.84297837201</v>
      </c>
      <c r="G348" s="4">
        <v>5162.44253084287</v>
      </c>
      <c r="H348" s="4">
        <v>4723.24008160545</v>
      </c>
      <c r="I348" s="4">
        <v>5345.51185939396</v>
      </c>
      <c r="J348" s="4">
        <v>5722.0922678282</v>
      </c>
      <c r="K348" s="4">
        <v>6382.23232160861</v>
      </c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88</v>
      </c>
      <c r="E349" s="1" t="s">
        <v>10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>
      <c r="A350" s="1" t="s">
        <v>71</v>
      </c>
      <c r="B350" s="1" t="s">
        <v>11</v>
      </c>
      <c r="C350" s="1" t="s">
        <v>8</v>
      </c>
      <c r="D350" s="1" t="s">
        <v>88</v>
      </c>
      <c r="E350" s="1" t="s">
        <v>10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>
      <c r="A351" s="1" t="s">
        <v>71</v>
      </c>
      <c r="B351" s="1" t="s">
        <v>12</v>
      </c>
      <c r="C351" s="1" t="s">
        <v>8</v>
      </c>
      <c r="D351" s="1" t="s">
        <v>88</v>
      </c>
      <c r="E351" s="1" t="s">
        <v>10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>
      <c r="A352" s="1" t="s">
        <v>71</v>
      </c>
      <c r="B352" s="1" t="s">
        <v>72</v>
      </c>
      <c r="C352" s="1" t="s">
        <v>8</v>
      </c>
      <c r="D352" s="1" t="s">
        <v>88</v>
      </c>
      <c r="E352" s="1" t="s">
        <v>10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>
      <c r="A353" s="1" t="s">
        <v>71</v>
      </c>
      <c r="B353" s="1" t="s">
        <v>48</v>
      </c>
      <c r="C353" s="1" t="s">
        <v>8</v>
      </c>
      <c r="D353" s="1" t="s">
        <v>88</v>
      </c>
      <c r="E353" s="1" t="s">
        <v>10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88</v>
      </c>
      <c r="E354" s="1" t="s">
        <v>10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>
      <c r="A355" s="1" t="s">
        <v>71</v>
      </c>
      <c r="B355" s="1" t="s">
        <v>14</v>
      </c>
      <c r="C355" s="1" t="s">
        <v>8</v>
      </c>
      <c r="D355" s="1" t="s">
        <v>88</v>
      </c>
      <c r="E355" s="1" t="s">
        <v>10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>
      <c r="A356" s="1" t="s">
        <v>71</v>
      </c>
      <c r="B356" s="1" t="s">
        <v>15</v>
      </c>
      <c r="C356" s="1" t="s">
        <v>8</v>
      </c>
      <c r="D356" s="1" t="s">
        <v>88</v>
      </c>
      <c r="E356" s="1" t="s">
        <v>10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>
      <c r="A357" s="1" t="s">
        <v>71</v>
      </c>
      <c r="B357" s="1" t="s">
        <v>16</v>
      </c>
      <c r="C357" s="1" t="s">
        <v>8</v>
      </c>
      <c r="D357" s="1" t="s">
        <v>88</v>
      </c>
      <c r="E357" s="1" t="s">
        <v>10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16">
      <c r="A358" s="1" t="s">
        <v>71</v>
      </c>
      <c r="B358" s="1" t="s">
        <v>17</v>
      </c>
      <c r="C358" s="1" t="s">
        <v>8</v>
      </c>
      <c r="D358" s="1" t="s">
        <v>88</v>
      </c>
      <c r="E358" s="1" t="s">
        <v>10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>
      <c r="A359" s="1" t="s">
        <v>71</v>
      </c>
      <c r="B359" s="1" t="s">
        <v>18</v>
      </c>
      <c r="C359" s="1" t="s">
        <v>8</v>
      </c>
      <c r="D359" s="1" t="s">
        <v>88</v>
      </c>
      <c r="E359" s="1" t="s">
        <v>10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16">
      <c r="A360" s="1" t="s">
        <v>71</v>
      </c>
      <c r="B360" s="1" t="s">
        <v>73</v>
      </c>
      <c r="C360" s="1" t="s">
        <v>8</v>
      </c>
      <c r="D360" s="1" t="s">
        <v>88</v>
      </c>
      <c r="E360" s="1" t="s">
        <v>10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>
      <c r="A361" s="1" t="s">
        <v>71</v>
      </c>
      <c r="B361" s="1" t="s">
        <v>49</v>
      </c>
      <c r="C361" s="1" t="s">
        <v>8</v>
      </c>
      <c r="D361" s="1" t="s">
        <v>88</v>
      </c>
      <c r="E361" s="1" t="s">
        <v>10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88</v>
      </c>
      <c r="E362" s="1" t="s">
        <v>10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>
      <c r="A363" s="1" t="s">
        <v>71</v>
      </c>
      <c r="B363" s="1" t="s">
        <v>20</v>
      </c>
      <c r="C363" s="1" t="s">
        <v>8</v>
      </c>
      <c r="D363" s="1" t="s">
        <v>88</v>
      </c>
      <c r="E363" s="1" t="s">
        <v>10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>
      <c r="A364" s="1" t="s">
        <v>71</v>
      </c>
      <c r="B364" s="1" t="s">
        <v>74</v>
      </c>
      <c r="C364" s="1" t="s">
        <v>8</v>
      </c>
      <c r="D364" s="1" t="s">
        <v>88</v>
      </c>
      <c r="E364" s="1" t="s">
        <v>10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>
      <c r="A365" s="1" t="s">
        <v>71</v>
      </c>
      <c r="B365" s="1" t="s">
        <v>50</v>
      </c>
      <c r="C365" s="1" t="s">
        <v>8</v>
      </c>
      <c r="D365" s="1" t="s">
        <v>88</v>
      </c>
      <c r="E365" s="1" t="s">
        <v>10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88</v>
      </c>
      <c r="E366" s="1" t="s">
        <v>10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>
      <c r="A367" s="1" t="s">
        <v>71</v>
      </c>
      <c r="B367" s="1" t="s">
        <v>51</v>
      </c>
      <c r="C367" s="1" t="s">
        <v>8</v>
      </c>
      <c r="D367" s="1" t="s">
        <v>88</v>
      </c>
      <c r="E367" s="1" t="s">
        <v>10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88</v>
      </c>
      <c r="E368" s="1" t="s">
        <v>10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>
      <c r="A369" s="1" t="s">
        <v>71</v>
      </c>
      <c r="B369" s="1" t="s">
        <v>22</v>
      </c>
      <c r="C369" s="1" t="s">
        <v>8</v>
      </c>
      <c r="D369" s="1" t="s">
        <v>88</v>
      </c>
      <c r="E369" s="1" t="s">
        <v>10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>
      <c r="A370" s="1" t="s">
        <v>71</v>
      </c>
      <c r="B370" s="1" t="s">
        <v>23</v>
      </c>
      <c r="C370" s="1" t="s">
        <v>8</v>
      </c>
      <c r="D370" s="1" t="s">
        <v>88</v>
      </c>
      <c r="E370" s="1" t="s">
        <v>10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>
      <c r="A371" s="1" t="s">
        <v>71</v>
      </c>
      <c r="B371" s="1" t="s">
        <v>24</v>
      </c>
      <c r="C371" s="1" t="s">
        <v>8</v>
      </c>
      <c r="D371" s="1" t="s">
        <v>88</v>
      </c>
      <c r="E371" s="1" t="s">
        <v>10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>
      <c r="A372" s="1" t="s">
        <v>71</v>
      </c>
      <c r="B372" s="1" t="s">
        <v>25</v>
      </c>
      <c r="C372" s="1" t="s">
        <v>8</v>
      </c>
      <c r="D372" s="1" t="s">
        <v>88</v>
      </c>
      <c r="E372" s="1" t="s">
        <v>10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>
      <c r="A373" s="1" t="s">
        <v>71</v>
      </c>
      <c r="B373" s="1" t="s">
        <v>26</v>
      </c>
      <c r="C373" s="1" t="s">
        <v>8</v>
      </c>
      <c r="D373" s="1" t="s">
        <v>88</v>
      </c>
      <c r="E373" s="1" t="s">
        <v>10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>
      <c r="A374" s="1" t="s">
        <v>71</v>
      </c>
      <c r="B374" s="1" t="s">
        <v>27</v>
      </c>
      <c r="C374" s="1" t="s">
        <v>8</v>
      </c>
      <c r="D374" s="1" t="s">
        <v>88</v>
      </c>
      <c r="E374" s="1" t="s">
        <v>10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>
      <c r="A375" s="1" t="s">
        <v>71</v>
      </c>
      <c r="B375" s="1" t="s">
        <v>28</v>
      </c>
      <c r="C375" s="1" t="s">
        <v>8</v>
      </c>
      <c r="D375" s="1" t="s">
        <v>88</v>
      </c>
      <c r="E375" s="1" t="s">
        <v>10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>
      <c r="A376" s="1" t="s">
        <v>71</v>
      </c>
      <c r="B376" s="1" t="s">
        <v>30</v>
      </c>
      <c r="C376" s="1" t="s">
        <v>8</v>
      </c>
      <c r="D376" s="1" t="s">
        <v>88</v>
      </c>
      <c r="E376" s="1" t="s">
        <v>10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>
      <c r="A377" s="1" t="s">
        <v>71</v>
      </c>
      <c r="B377" s="1" t="s">
        <v>32</v>
      </c>
      <c r="C377" s="1" t="s">
        <v>8</v>
      </c>
      <c r="D377" s="1" t="s">
        <v>88</v>
      </c>
      <c r="E377" s="1" t="s">
        <v>10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>
      <c r="A378" s="1" t="s">
        <v>71</v>
      </c>
      <c r="B378" s="1" t="s">
        <v>33</v>
      </c>
      <c r="C378" s="1" t="s">
        <v>8</v>
      </c>
      <c r="D378" s="1" t="s">
        <v>88</v>
      </c>
      <c r="E378" s="1" t="s">
        <v>10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>
      <c r="A379" s="1" t="s">
        <v>71</v>
      </c>
      <c r="B379" s="1" t="s">
        <v>34</v>
      </c>
      <c r="C379" s="1" t="s">
        <v>8</v>
      </c>
      <c r="D379" s="1" t="s">
        <v>88</v>
      </c>
      <c r="E379" s="1" t="s">
        <v>10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>
      <c r="A380" s="1" t="s">
        <v>71</v>
      </c>
      <c r="B380" s="1" t="s">
        <v>35</v>
      </c>
      <c r="C380" s="1" t="s">
        <v>8</v>
      </c>
      <c r="D380" s="1" t="s">
        <v>88</v>
      </c>
      <c r="E380" s="1" t="s">
        <v>10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>
      <c r="A381" s="1" t="s">
        <v>71</v>
      </c>
      <c r="B381" s="1" t="s">
        <v>36</v>
      </c>
      <c r="C381" s="1" t="s">
        <v>8</v>
      </c>
      <c r="D381" s="1" t="s">
        <v>88</v>
      </c>
      <c r="E381" s="1" t="s">
        <v>10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>
      <c r="A382" s="1" t="s">
        <v>71</v>
      </c>
      <c r="B382" s="1" t="s">
        <v>37</v>
      </c>
      <c r="C382" s="1" t="s">
        <v>8</v>
      </c>
      <c r="D382" s="1" t="s">
        <v>88</v>
      </c>
      <c r="E382" s="1" t="s">
        <v>10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>
      <c r="A383" s="1" t="s">
        <v>71</v>
      </c>
      <c r="B383" s="1" t="s">
        <v>38</v>
      </c>
      <c r="C383" s="1" t="s">
        <v>8</v>
      </c>
      <c r="D383" s="1" t="s">
        <v>88</v>
      </c>
      <c r="E383" s="1" t="s">
        <v>10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>
      <c r="A384" s="1" t="s">
        <v>71</v>
      </c>
      <c r="B384" s="1" t="s">
        <v>76</v>
      </c>
      <c r="C384" s="1" t="s">
        <v>8</v>
      </c>
      <c r="D384" s="1" t="s">
        <v>88</v>
      </c>
      <c r="E384" s="1" t="s">
        <v>10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>
      <c r="A385" s="1" t="s">
        <v>71</v>
      </c>
      <c r="B385" s="1" t="s">
        <v>52</v>
      </c>
      <c r="C385" s="1" t="s">
        <v>8</v>
      </c>
      <c r="D385" s="1" t="s">
        <v>88</v>
      </c>
      <c r="E385" s="1" t="s">
        <v>10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88</v>
      </c>
      <c r="E386" s="1" t="s">
        <v>10</v>
      </c>
      <c r="F386" s="4">
        <v>5255.22110045489</v>
      </c>
      <c r="G386" s="4">
        <v>5889.33392429158</v>
      </c>
      <c r="H386" s="4">
        <v>8023.76373202715</v>
      </c>
      <c r="I386" s="4">
        <v>9919.46436773326</v>
      </c>
      <c r="J386" s="4">
        <v>11592.4380423933</v>
      </c>
      <c r="K386" s="4">
        <v>13339.3876040454</v>
      </c>
      <c r="L386" s="4">
        <v>14198.5165722695</v>
      </c>
      <c r="M386" s="4">
        <v>14866.1228254536</v>
      </c>
      <c r="N386" s="4">
        <v>15263.1251250442</v>
      </c>
      <c r="O386" s="4">
        <v>15579.1568044917</v>
      </c>
      <c r="P386" s="4">
        <v>15747.6195539708</v>
      </c>
    </row>
    <row r="387" spans="1:16">
      <c r="A387" s="1" t="s">
        <v>77</v>
      </c>
      <c r="B387" s="1" t="s">
        <v>11</v>
      </c>
      <c r="C387" s="1" t="s">
        <v>8</v>
      </c>
      <c r="D387" s="1" t="s">
        <v>88</v>
      </c>
      <c r="E387" s="1" t="s">
        <v>10</v>
      </c>
      <c r="F387" s="4">
        <v>5255.22110045489</v>
      </c>
      <c r="G387" s="4">
        <v>5863.318512048</v>
      </c>
      <c r="H387" s="4">
        <v>5966.1244803858</v>
      </c>
      <c r="I387" s="4">
        <v>5553.6365062781</v>
      </c>
      <c r="J387" s="4">
        <v>5153.04785096048</v>
      </c>
      <c r="K387" s="4">
        <v>3946.30899028672</v>
      </c>
      <c r="L387" s="4">
        <v>3039.06247212246</v>
      </c>
      <c r="M387" s="4">
        <v>2537.4596776734</v>
      </c>
      <c r="N387" s="4">
        <v>1741.85324703609</v>
      </c>
      <c r="O387" s="4">
        <v>1530.85327607696</v>
      </c>
      <c r="P387" s="4">
        <v>1218.37274122607</v>
      </c>
    </row>
    <row r="388" spans="1:16">
      <c r="A388" s="1" t="s">
        <v>77</v>
      </c>
      <c r="B388" s="1" t="s">
        <v>12</v>
      </c>
      <c r="C388" s="1" t="s">
        <v>8</v>
      </c>
      <c r="D388" s="1" t="s">
        <v>88</v>
      </c>
      <c r="E388" s="1" t="s">
        <v>10</v>
      </c>
      <c r="F388" s="4">
        <v>5255.22110045489</v>
      </c>
      <c r="G388" s="4">
        <v>5889.33392429158</v>
      </c>
      <c r="H388" s="4">
        <v>5621.48169083628</v>
      </c>
      <c r="I388" s="4">
        <v>6355.94874748079</v>
      </c>
      <c r="J388" s="4">
        <v>6213.59788230138</v>
      </c>
      <c r="K388" s="4">
        <v>3517.83241608562</v>
      </c>
      <c r="L388" s="4">
        <v>1392.49055844075</v>
      </c>
      <c r="M388" s="4">
        <v>882.912411916259</v>
      </c>
      <c r="N388" s="4">
        <v>725.02992235091</v>
      </c>
      <c r="O388" s="4">
        <v>643.541016941867</v>
      </c>
      <c r="P388" s="4">
        <v>571.115652822199</v>
      </c>
    </row>
    <row r="389" spans="1:16">
      <c r="A389" s="1" t="s">
        <v>77</v>
      </c>
      <c r="B389" s="1" t="s">
        <v>13</v>
      </c>
      <c r="C389" s="1" t="s">
        <v>8</v>
      </c>
      <c r="D389" s="1" t="s">
        <v>88</v>
      </c>
      <c r="E389" s="1" t="s">
        <v>10</v>
      </c>
      <c r="F389" s="4">
        <v>5255.22110045489</v>
      </c>
      <c r="G389" s="4">
        <v>5889.33392429158</v>
      </c>
      <c r="H389" s="4">
        <v>6564.46918786362</v>
      </c>
      <c r="I389" s="4">
        <v>6469.93867084281</v>
      </c>
      <c r="J389" s="4">
        <v>6500.4287119457</v>
      </c>
      <c r="K389" s="4">
        <v>5407.16253729452</v>
      </c>
      <c r="L389" s="4">
        <v>4600.97589160914</v>
      </c>
      <c r="M389" s="4">
        <v>4084.62346906374</v>
      </c>
      <c r="N389" s="4">
        <v>2978.10945315133</v>
      </c>
      <c r="O389" s="4">
        <v>2974.86268878682</v>
      </c>
      <c r="P389" s="4">
        <v>2256.35227906947</v>
      </c>
    </row>
    <row r="390" spans="1:16">
      <c r="A390" s="1" t="s">
        <v>77</v>
      </c>
      <c r="B390" s="1" t="s">
        <v>14</v>
      </c>
      <c r="C390" s="1" t="s">
        <v>8</v>
      </c>
      <c r="D390" s="1" t="s">
        <v>88</v>
      </c>
      <c r="E390" s="1" t="s">
        <v>10</v>
      </c>
      <c r="F390" s="4">
        <v>5255.22110045489</v>
      </c>
      <c r="G390" s="4">
        <v>6375.4597678959</v>
      </c>
      <c r="H390" s="4">
        <v>6557.38878112286</v>
      </c>
      <c r="I390" s="4">
        <v>6458.44671799163</v>
      </c>
      <c r="J390" s="4">
        <v>6512.60686988744</v>
      </c>
      <c r="K390" s="4">
        <v>5351.00490566104</v>
      </c>
      <c r="L390" s="4">
        <v>4391.24952578366</v>
      </c>
      <c r="M390" s="4">
        <v>4109.62234776927</v>
      </c>
      <c r="N390" s="4">
        <v>3928.17618028016</v>
      </c>
      <c r="O390" s="4">
        <v>3757.64790679233</v>
      </c>
      <c r="P390" s="4">
        <v>3761.95102947219</v>
      </c>
    </row>
    <row r="391" spans="1:16">
      <c r="A391" s="1" t="s">
        <v>77</v>
      </c>
      <c r="B391" s="1" t="s">
        <v>15</v>
      </c>
      <c r="C391" s="1" t="s">
        <v>8</v>
      </c>
      <c r="D391" s="1" t="s">
        <v>88</v>
      </c>
      <c r="E391" s="1" t="s">
        <v>10</v>
      </c>
      <c r="F391" s="4">
        <v>5255.22110045489</v>
      </c>
      <c r="G391" s="4">
        <v>5889.33392429158</v>
      </c>
      <c r="H391" s="4">
        <v>6361.42847460983</v>
      </c>
      <c r="I391" s="4">
        <v>6417.34588199209</v>
      </c>
      <c r="J391" s="4">
        <v>6201.1108011988</v>
      </c>
      <c r="K391" s="4">
        <v>5180.53900480822</v>
      </c>
      <c r="L391" s="4">
        <v>2679.07688677502</v>
      </c>
      <c r="M391" s="4">
        <v>1909.60529963968</v>
      </c>
      <c r="N391" s="4">
        <v>1482.42664963163</v>
      </c>
      <c r="O391" s="4">
        <v>1302.98100797132</v>
      </c>
      <c r="P391" s="4">
        <v>1334.60118843742</v>
      </c>
    </row>
    <row r="392" spans="1:16">
      <c r="A392" s="1" t="s">
        <v>77</v>
      </c>
      <c r="B392" s="1" t="s">
        <v>16</v>
      </c>
      <c r="C392" s="1" t="s">
        <v>8</v>
      </c>
      <c r="D392" s="1" t="s">
        <v>88</v>
      </c>
      <c r="E392" s="1" t="s">
        <v>10</v>
      </c>
      <c r="F392" s="4">
        <v>5255.22110045489</v>
      </c>
      <c r="G392" s="4">
        <v>6375.4597678959</v>
      </c>
      <c r="H392" s="4">
        <v>5711.04262656447</v>
      </c>
      <c r="I392" s="4">
        <v>6165.82594572814</v>
      </c>
      <c r="J392" s="4">
        <v>6028.52380421799</v>
      </c>
      <c r="K392" s="4">
        <v>4610.24015865379</v>
      </c>
      <c r="L392" s="4">
        <v>2323.54743568626</v>
      </c>
      <c r="M392" s="4">
        <v>1838.33111391234</v>
      </c>
      <c r="N392" s="4">
        <v>1486.87385468456</v>
      </c>
      <c r="O392" s="4">
        <v>1353.61716933414</v>
      </c>
      <c r="P392" s="4">
        <v>1495.63454347278</v>
      </c>
    </row>
    <row r="393" spans="1:16">
      <c r="A393" s="1" t="s">
        <v>77</v>
      </c>
      <c r="B393" s="1" t="s">
        <v>17</v>
      </c>
      <c r="C393" s="1" t="s">
        <v>8</v>
      </c>
      <c r="D393" s="1" t="s">
        <v>88</v>
      </c>
      <c r="E393" s="1" t="s">
        <v>10</v>
      </c>
      <c r="F393" s="4">
        <v>5255.22110045489</v>
      </c>
      <c r="G393" s="4">
        <v>5863.318512048</v>
      </c>
      <c r="H393" s="4">
        <v>5304.04385353683</v>
      </c>
      <c r="I393" s="4">
        <v>5262.53441506774</v>
      </c>
      <c r="J393" s="4">
        <v>4861.97435189877</v>
      </c>
      <c r="K393" s="4">
        <v>2690.48705696597</v>
      </c>
      <c r="L393" s="4">
        <v>1235.1372044223</v>
      </c>
      <c r="M393" s="4">
        <v>1019.46076662003</v>
      </c>
      <c r="N393" s="4">
        <v>653.467025057509</v>
      </c>
      <c r="O393" s="4">
        <v>591.609350384187</v>
      </c>
      <c r="P393" s="4">
        <v>541.890844391924</v>
      </c>
    </row>
    <row r="394" spans="1:16">
      <c r="A394" s="1" t="s">
        <v>77</v>
      </c>
      <c r="B394" s="1" t="s">
        <v>18</v>
      </c>
      <c r="C394" s="1" t="s">
        <v>8</v>
      </c>
      <c r="D394" s="1" t="s">
        <v>88</v>
      </c>
      <c r="E394" s="1" t="s">
        <v>10</v>
      </c>
      <c r="F394" s="4">
        <v>5255.22110045489</v>
      </c>
      <c r="G394" s="4">
        <v>5889.33392429158</v>
      </c>
      <c r="H394" s="4">
        <v>7614.26386035351</v>
      </c>
      <c r="I394" s="4">
        <v>8914.26379171664</v>
      </c>
      <c r="J394" s="4">
        <v>9423.74249900008</v>
      </c>
      <c r="K394" s="4">
        <v>8407.47121924532</v>
      </c>
      <c r="L394" s="4">
        <v>7574.65037883782</v>
      </c>
      <c r="M394" s="4">
        <v>7405.75915808978</v>
      </c>
      <c r="N394" s="4">
        <v>7451.7225821327</v>
      </c>
      <c r="O394" s="4">
        <v>6109.46145700076</v>
      </c>
      <c r="P394" s="4">
        <v>5131.48971382497</v>
      </c>
    </row>
    <row r="395" spans="1:16">
      <c r="A395" s="1" t="s">
        <v>77</v>
      </c>
      <c r="B395" s="1" t="s">
        <v>19</v>
      </c>
      <c r="C395" s="1" t="s">
        <v>8</v>
      </c>
      <c r="D395" s="1" t="s">
        <v>88</v>
      </c>
      <c r="E395" s="1" t="s">
        <v>10</v>
      </c>
      <c r="F395" s="4">
        <v>5255.22110045489</v>
      </c>
      <c r="G395" s="4">
        <v>5863.318512048</v>
      </c>
      <c r="H395" s="4">
        <v>6827.55388743537</v>
      </c>
      <c r="I395" s="4">
        <v>7540.00737822247</v>
      </c>
      <c r="J395" s="4">
        <v>7366.25433336068</v>
      </c>
      <c r="K395" s="4">
        <v>6589.78110772177</v>
      </c>
      <c r="L395" s="4">
        <v>5743.72839795239</v>
      </c>
      <c r="M395" s="4">
        <v>5119.43894329935</v>
      </c>
      <c r="N395" s="4">
        <v>5095.55904505988</v>
      </c>
      <c r="O395" s="4">
        <v>4092.31189593431</v>
      </c>
      <c r="P395" s="4">
        <v>3785.88199688284</v>
      </c>
    </row>
    <row r="396" spans="1:16">
      <c r="A396" s="1" t="s">
        <v>77</v>
      </c>
      <c r="B396" s="1" t="s">
        <v>20</v>
      </c>
      <c r="C396" s="1" t="s">
        <v>8</v>
      </c>
      <c r="D396" s="1" t="s">
        <v>88</v>
      </c>
      <c r="E396" s="1" t="s">
        <v>10</v>
      </c>
      <c r="F396" s="4">
        <v>5255.22110045489</v>
      </c>
      <c r="G396" s="4">
        <v>5889.33392429158</v>
      </c>
      <c r="H396" s="4">
        <v>7546.50982693729</v>
      </c>
      <c r="I396" s="4">
        <v>8950.65028785664</v>
      </c>
      <c r="J396" s="4">
        <v>9677.15167131477</v>
      </c>
      <c r="K396" s="4">
        <v>8926.14705926643</v>
      </c>
      <c r="L396" s="4">
        <v>8125.78025738364</v>
      </c>
      <c r="M396" s="4">
        <v>7606.44958754935</v>
      </c>
      <c r="N396" s="4">
        <v>6933.58270329043</v>
      </c>
      <c r="O396" s="4">
        <v>4698.90101804093</v>
      </c>
      <c r="P396" s="4">
        <v>3614.63741695616</v>
      </c>
    </row>
    <row r="397" spans="1:16">
      <c r="A397" s="1" t="s">
        <v>77</v>
      </c>
      <c r="B397" s="1" t="s">
        <v>21</v>
      </c>
      <c r="C397" s="1" t="s">
        <v>8</v>
      </c>
      <c r="D397" s="1" t="s">
        <v>88</v>
      </c>
      <c r="E397" s="1" t="s">
        <v>10</v>
      </c>
      <c r="F397" s="4">
        <v>5255.22110045489</v>
      </c>
      <c r="G397" s="4">
        <v>5863.318512048</v>
      </c>
      <c r="H397" s="4">
        <v>6988.53857880169</v>
      </c>
      <c r="I397" s="4">
        <v>7732.83572353239</v>
      </c>
      <c r="J397" s="4">
        <v>8173.84231576541</v>
      </c>
      <c r="K397" s="4">
        <v>8531.50374399297</v>
      </c>
      <c r="L397" s="4">
        <v>8904.25654777085</v>
      </c>
      <c r="M397" s="4">
        <v>9141.66430943347</v>
      </c>
      <c r="N397" s="4">
        <v>9080.40652341755</v>
      </c>
      <c r="O397" s="4">
        <v>8974.31815505621</v>
      </c>
      <c r="P397" s="4">
        <v>8853.74607171799</v>
      </c>
    </row>
    <row r="398" spans="1:16">
      <c r="A398" s="1" t="s">
        <v>77</v>
      </c>
      <c r="B398" s="1" t="s">
        <v>22</v>
      </c>
      <c r="C398" s="1" t="s">
        <v>8</v>
      </c>
      <c r="D398" s="1" t="s">
        <v>88</v>
      </c>
      <c r="E398" s="1" t="s">
        <v>10</v>
      </c>
      <c r="F398" s="4">
        <v>5255.22110045489</v>
      </c>
      <c r="G398" s="4">
        <v>5889.33392429158</v>
      </c>
      <c r="H398" s="4">
        <v>7559.06464122314</v>
      </c>
      <c r="I398" s="4">
        <v>8760.69517689391</v>
      </c>
      <c r="J398" s="4">
        <v>9250.26276758268</v>
      </c>
      <c r="K398" s="4">
        <v>8345.08211003981</v>
      </c>
      <c r="L398" s="4">
        <v>7447.99693866842</v>
      </c>
      <c r="M398" s="4">
        <v>7188.34269461608</v>
      </c>
      <c r="N398" s="4">
        <v>7305.53945683272</v>
      </c>
      <c r="O398" s="4">
        <v>6123.97867098922</v>
      </c>
      <c r="P398" s="4">
        <v>5274.4882984033</v>
      </c>
    </row>
    <row r="399" spans="1:16">
      <c r="A399" s="1" t="s">
        <v>77</v>
      </c>
      <c r="B399" s="1" t="s">
        <v>23</v>
      </c>
      <c r="C399" s="1" t="s">
        <v>8</v>
      </c>
      <c r="D399" s="1" t="s">
        <v>88</v>
      </c>
      <c r="E399" s="1" t="s">
        <v>10</v>
      </c>
      <c r="F399" s="4">
        <v>5255.22110045489</v>
      </c>
      <c r="G399" s="4">
        <v>5889.33392429158</v>
      </c>
      <c r="H399" s="4">
        <v>7604.29912940283</v>
      </c>
      <c r="I399" s="4">
        <v>8881.00924787888</v>
      </c>
      <c r="J399" s="4">
        <v>9384.08941039195</v>
      </c>
      <c r="K399" s="4">
        <v>8392.40721480095</v>
      </c>
      <c r="L399" s="4">
        <v>7474.42122429656</v>
      </c>
      <c r="M399" s="4">
        <v>7162.36150274251</v>
      </c>
      <c r="N399" s="4">
        <v>7038.1477299959</v>
      </c>
      <c r="O399" s="4">
        <v>6069.81874510177</v>
      </c>
      <c r="P399" s="4">
        <v>5665.18381755688</v>
      </c>
    </row>
    <row r="400" spans="1:16">
      <c r="A400" s="1" t="s">
        <v>77</v>
      </c>
      <c r="B400" s="1" t="s">
        <v>24</v>
      </c>
      <c r="C400" s="1" t="s">
        <v>8</v>
      </c>
      <c r="D400" s="1" t="s">
        <v>88</v>
      </c>
      <c r="E400" s="1" t="s">
        <v>10</v>
      </c>
      <c r="F400" s="4">
        <v>5255.22110045489</v>
      </c>
      <c r="G400" s="4">
        <v>5889.33392429158</v>
      </c>
      <c r="H400" s="4">
        <v>7604.12975022803</v>
      </c>
      <c r="I400" s="4">
        <v>8879.71068926567</v>
      </c>
      <c r="J400" s="4">
        <v>9334.66107974768</v>
      </c>
      <c r="K400" s="4">
        <v>8361.72464745304</v>
      </c>
      <c r="L400" s="4">
        <v>7422.50404237121</v>
      </c>
      <c r="M400" s="4">
        <v>6883.51959878422</v>
      </c>
      <c r="N400" s="4">
        <v>7005.18187942545</v>
      </c>
      <c r="O400" s="4">
        <v>5699.95314984813</v>
      </c>
      <c r="P400" s="4">
        <v>4260.99410822689</v>
      </c>
    </row>
    <row r="401" spans="1:16">
      <c r="A401" s="1" t="s">
        <v>77</v>
      </c>
      <c r="B401" s="1" t="s">
        <v>25</v>
      </c>
      <c r="C401" s="1" t="s">
        <v>8</v>
      </c>
      <c r="D401" s="1" t="s">
        <v>88</v>
      </c>
      <c r="E401" s="1" t="s">
        <v>10</v>
      </c>
      <c r="F401" s="4">
        <v>5255.22110045489</v>
      </c>
      <c r="G401" s="4">
        <v>6375.4597678959</v>
      </c>
      <c r="H401" s="4">
        <v>7531.34481216997</v>
      </c>
      <c r="I401" s="4">
        <v>8721.78768893424</v>
      </c>
      <c r="J401" s="4">
        <v>8972.66374811889</v>
      </c>
      <c r="K401" s="4">
        <v>8275.46896561838</v>
      </c>
      <c r="L401" s="4">
        <v>7233.83857500936</v>
      </c>
      <c r="M401" s="4">
        <v>6587.95496874128</v>
      </c>
      <c r="N401" s="4">
        <v>6382.45591060801</v>
      </c>
      <c r="O401" s="4">
        <v>4218.0234797793</v>
      </c>
      <c r="P401" s="4">
        <v>3751.07589585337</v>
      </c>
    </row>
    <row r="402" spans="1:16">
      <c r="A402" s="1" t="s">
        <v>77</v>
      </c>
      <c r="B402" s="1" t="s">
        <v>26</v>
      </c>
      <c r="C402" s="1" t="s">
        <v>8</v>
      </c>
      <c r="D402" s="1" t="s">
        <v>88</v>
      </c>
      <c r="E402" s="1" t="s">
        <v>10</v>
      </c>
      <c r="F402" s="4">
        <v>5255.22110045489</v>
      </c>
      <c r="G402" s="4">
        <v>5863.318512048</v>
      </c>
      <c r="H402" s="4">
        <v>6794.54119453921</v>
      </c>
      <c r="I402" s="4">
        <v>7391.7684154072</v>
      </c>
      <c r="J402" s="4">
        <v>7447.5165767327</v>
      </c>
      <c r="K402" s="4">
        <v>6993.10718238543</v>
      </c>
      <c r="L402" s="4">
        <v>6105.7189241448</v>
      </c>
      <c r="M402" s="4">
        <v>5686.57856146786</v>
      </c>
      <c r="N402" s="4">
        <v>5502.74031696705</v>
      </c>
      <c r="O402" s="4">
        <v>4066.63704516736</v>
      </c>
      <c r="P402" s="4">
        <v>3249.1921671424</v>
      </c>
    </row>
    <row r="403" spans="1:16">
      <c r="A403" s="1" t="s">
        <v>77</v>
      </c>
      <c r="B403" s="1" t="s">
        <v>27</v>
      </c>
      <c r="C403" s="1" t="s">
        <v>8</v>
      </c>
      <c r="D403" s="1" t="s">
        <v>88</v>
      </c>
      <c r="E403" s="1" t="s">
        <v>10</v>
      </c>
      <c r="F403" s="4">
        <v>5205.90649094974</v>
      </c>
      <c r="G403" s="4">
        <v>6016.22221847424</v>
      </c>
      <c r="H403" s="4">
        <v>6810.44811790239</v>
      </c>
      <c r="I403" s="4">
        <v>6827.32850756156</v>
      </c>
      <c r="J403" s="4">
        <v>7482.81815030331</v>
      </c>
      <c r="K403" s="4">
        <v>7138.97692817209</v>
      </c>
      <c r="L403" s="4">
        <v>6766.8214021484</v>
      </c>
      <c r="M403" s="4">
        <v>6427.08955153238</v>
      </c>
      <c r="N403" s="4">
        <v>6244.61806444421</v>
      </c>
      <c r="O403" s="4">
        <v>5747.28454976413</v>
      </c>
      <c r="P403" s="4">
        <v>5631.99716586839</v>
      </c>
    </row>
    <row r="404" spans="1:16">
      <c r="A404" s="1" t="s">
        <v>77</v>
      </c>
      <c r="B404" s="1" t="s">
        <v>32</v>
      </c>
      <c r="C404" s="1" t="s">
        <v>8</v>
      </c>
      <c r="D404" s="1" t="s">
        <v>88</v>
      </c>
      <c r="E404" s="1" t="s">
        <v>10</v>
      </c>
      <c r="F404" s="4">
        <v>5255.22110045489</v>
      </c>
      <c r="G404" s="4">
        <v>5889.33392429158</v>
      </c>
      <c r="H404" s="4">
        <v>8021.10810059811</v>
      </c>
      <c r="I404" s="4">
        <v>9926.71224637314</v>
      </c>
      <c r="J404" s="4">
        <v>11642.9584946492</v>
      </c>
      <c r="K404" s="4">
        <v>13363.6811645072</v>
      </c>
      <c r="L404" s="4">
        <v>14205.0511118004</v>
      </c>
      <c r="M404" s="4">
        <v>14987.9795287632</v>
      </c>
      <c r="N404" s="4">
        <v>15325.8224970567</v>
      </c>
      <c r="O404" s="4">
        <v>15570.1346352056</v>
      </c>
      <c r="P404" s="4">
        <v>15739.2557838755</v>
      </c>
    </row>
    <row r="405" spans="1:16">
      <c r="A405" s="1" t="s">
        <v>77</v>
      </c>
      <c r="B405" s="1" t="s">
        <v>41</v>
      </c>
      <c r="C405" s="1" t="s">
        <v>8</v>
      </c>
      <c r="D405" s="1" t="s">
        <v>88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88</v>
      </c>
      <c r="E406" s="1" t="s">
        <v>10</v>
      </c>
      <c r="F406" s="4">
        <v>5255.22110045489</v>
      </c>
      <c r="G406" s="4">
        <v>5889.33392429158</v>
      </c>
      <c r="H406" s="4">
        <v>8022.99376763853</v>
      </c>
      <c r="I406" s="4">
        <v>9923.88823180363</v>
      </c>
      <c r="J406" s="4">
        <v>11631.9989099542</v>
      </c>
      <c r="K406" s="4">
        <v>13356.0323456851</v>
      </c>
      <c r="L406" s="4">
        <v>14218.6129172283</v>
      </c>
      <c r="M406" s="4">
        <v>14984.1514356002</v>
      </c>
      <c r="N406" s="4">
        <v>15375.5573065313</v>
      </c>
      <c r="O406" s="4">
        <v>15594.0678283073</v>
      </c>
      <c r="P406" s="4">
        <v>15888.1506900239</v>
      </c>
    </row>
    <row r="407" spans="1:16">
      <c r="A407" s="1" t="s">
        <v>77</v>
      </c>
      <c r="B407" s="1" t="s">
        <v>34</v>
      </c>
      <c r="C407" s="1" t="s">
        <v>8</v>
      </c>
      <c r="D407" s="1" t="s">
        <v>88</v>
      </c>
      <c r="E407" s="1" t="s">
        <v>10</v>
      </c>
      <c r="F407" s="4">
        <v>5255.22110045489</v>
      </c>
      <c r="G407" s="4">
        <v>5889.33392429158</v>
      </c>
      <c r="H407" s="4">
        <v>8023.76373201936</v>
      </c>
      <c r="I407" s="4">
        <v>9919.46436772751</v>
      </c>
      <c r="J407" s="4">
        <v>11592.4380423987</v>
      </c>
      <c r="K407" s="4">
        <v>13339.3876040548</v>
      </c>
      <c r="L407" s="4">
        <v>14198.5165723291</v>
      </c>
      <c r="M407" s="4">
        <v>14866.1228255229</v>
      </c>
      <c r="N407" s="4">
        <v>15263.1251251038</v>
      </c>
      <c r="O407" s="4">
        <v>15579.1568048258</v>
      </c>
      <c r="P407" s="4">
        <v>15747.6195539768</v>
      </c>
    </row>
    <row r="408" spans="1:16">
      <c r="A408" s="1" t="s">
        <v>77</v>
      </c>
      <c r="B408" s="1" t="s">
        <v>35</v>
      </c>
      <c r="C408" s="1" t="s">
        <v>8</v>
      </c>
      <c r="D408" s="1" t="s">
        <v>88</v>
      </c>
      <c r="E408" s="1" t="s">
        <v>10</v>
      </c>
      <c r="F408" s="4">
        <v>5255.22110045489</v>
      </c>
      <c r="G408" s="4">
        <v>5889.33392429158</v>
      </c>
      <c r="H408" s="4">
        <v>8022.99376012987</v>
      </c>
      <c r="I408" s="4">
        <v>9923.88822843317</v>
      </c>
      <c r="J408" s="4">
        <v>11631.9989069501</v>
      </c>
      <c r="K408" s="4">
        <v>13356.0323458489</v>
      </c>
      <c r="L408" s="4">
        <v>14218.6129166678</v>
      </c>
      <c r="M408" s="4">
        <v>14984.15143549</v>
      </c>
      <c r="N408" s="4">
        <v>15375.5573061249</v>
      </c>
      <c r="O408" s="4">
        <v>15594.067828522</v>
      </c>
      <c r="P408" s="4">
        <v>15888.1506900357</v>
      </c>
    </row>
    <row r="409" spans="1:16">
      <c r="A409" s="1" t="s">
        <v>77</v>
      </c>
      <c r="B409" s="1" t="s">
        <v>36</v>
      </c>
      <c r="C409" s="1" t="s">
        <v>8</v>
      </c>
      <c r="D409" s="1" t="s">
        <v>88</v>
      </c>
      <c r="E409" s="1" t="s">
        <v>10</v>
      </c>
      <c r="F409" s="4">
        <v>5255.22110045489</v>
      </c>
      <c r="G409" s="4">
        <v>5863.318512048</v>
      </c>
      <c r="H409" s="4">
        <v>6988.53735070895</v>
      </c>
      <c r="I409" s="4">
        <v>7731.79329903818</v>
      </c>
      <c r="J409" s="4">
        <v>8181.21664341374</v>
      </c>
      <c r="K409" s="4">
        <v>8533.53253132843</v>
      </c>
      <c r="L409" s="4">
        <v>8920.97285628306</v>
      </c>
      <c r="M409" s="4">
        <v>9144.98865433527</v>
      </c>
      <c r="N409" s="4">
        <v>9063.09906104674</v>
      </c>
      <c r="O409" s="4">
        <v>8962.30005972967</v>
      </c>
      <c r="P409" s="4">
        <v>8840.54387229178</v>
      </c>
    </row>
    <row r="410" spans="1:16">
      <c r="A410" s="1" t="s">
        <v>77</v>
      </c>
      <c r="B410" s="1" t="s">
        <v>37</v>
      </c>
      <c r="C410" s="1" t="s">
        <v>8</v>
      </c>
      <c r="D410" s="1" t="s">
        <v>88</v>
      </c>
      <c r="E410" s="1" t="s">
        <v>10</v>
      </c>
      <c r="F410" s="4">
        <v>5255.22110045489</v>
      </c>
      <c r="G410" s="4">
        <v>5889.33392429158</v>
      </c>
      <c r="H410" s="4">
        <v>8018.34398686118</v>
      </c>
      <c r="I410" s="4">
        <v>9928.92797329699</v>
      </c>
      <c r="J410" s="4">
        <v>11620.17382534</v>
      </c>
      <c r="K410" s="4">
        <v>13366.1124905689</v>
      </c>
      <c r="L410" s="4">
        <v>14213.99820439</v>
      </c>
      <c r="M410" s="4">
        <v>15009.1259519912</v>
      </c>
      <c r="N410" s="4">
        <v>15408.6377687154</v>
      </c>
      <c r="O410" s="4">
        <v>15678.1132311022</v>
      </c>
      <c r="P410" s="4">
        <v>15766.9610132145</v>
      </c>
    </row>
    <row r="411" spans="1:16">
      <c r="A411" s="1" t="s">
        <v>77</v>
      </c>
      <c r="B411" s="1" t="s">
        <v>38</v>
      </c>
      <c r="C411" s="1" t="s">
        <v>8</v>
      </c>
      <c r="D411" s="1" t="s">
        <v>88</v>
      </c>
      <c r="E411" s="1" t="s">
        <v>10</v>
      </c>
      <c r="F411" s="4">
        <v>5255.22110045489</v>
      </c>
      <c r="G411" s="4">
        <v>5889.33392429158</v>
      </c>
      <c r="H411" s="4">
        <v>6605.41223472337</v>
      </c>
      <c r="I411" s="4">
        <v>6513.48307446341</v>
      </c>
      <c r="J411" s="4">
        <v>6486.17741482695</v>
      </c>
      <c r="K411" s="4">
        <v>5423.07990574005</v>
      </c>
      <c r="L411" s="4">
        <v>4651.40817023124</v>
      </c>
      <c r="M411" s="4">
        <v>4074.95964583013</v>
      </c>
      <c r="N411" s="4">
        <v>2941.08158666803</v>
      </c>
      <c r="O411" s="4">
        <v>2613.00582617118</v>
      </c>
      <c r="P411" s="4">
        <v>1771.93564812172</v>
      </c>
    </row>
    <row r="412" spans="1:16">
      <c r="A412" s="1" t="s">
        <v>78</v>
      </c>
      <c r="B412" s="1" t="s">
        <v>7</v>
      </c>
      <c r="C412" s="1" t="s">
        <v>8</v>
      </c>
      <c r="D412" s="1" t="s">
        <v>88</v>
      </c>
      <c r="E412" s="1" t="s">
        <v>10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>
      <c r="A413" s="1" t="s">
        <v>78</v>
      </c>
      <c r="B413" s="1" t="s">
        <v>11</v>
      </c>
      <c r="C413" s="1" t="s">
        <v>8</v>
      </c>
      <c r="D413" s="1" t="s">
        <v>88</v>
      </c>
      <c r="E413" s="1" t="s">
        <v>10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>
      <c r="A414" s="1" t="s">
        <v>78</v>
      </c>
      <c r="B414" s="1" t="s">
        <v>13</v>
      </c>
      <c r="C414" s="1" t="s">
        <v>8</v>
      </c>
      <c r="D414" s="1" t="s">
        <v>88</v>
      </c>
      <c r="E414" s="1" t="s">
        <v>10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>
      <c r="A415" s="1" t="s">
        <v>78</v>
      </c>
      <c r="B415" s="1" t="s">
        <v>14</v>
      </c>
      <c r="C415" s="1" t="s">
        <v>8</v>
      </c>
      <c r="D415" s="1" t="s">
        <v>88</v>
      </c>
      <c r="E415" s="1" t="s">
        <v>10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>
      <c r="A416" s="1" t="s">
        <v>78</v>
      </c>
      <c r="B416" s="1" t="s">
        <v>15</v>
      </c>
      <c r="C416" s="1" t="s">
        <v>8</v>
      </c>
      <c r="D416" s="1" t="s">
        <v>88</v>
      </c>
      <c r="E416" s="1" t="s">
        <v>10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>
      <c r="A417" s="1" t="s">
        <v>78</v>
      </c>
      <c r="B417" s="1" t="s">
        <v>16</v>
      </c>
      <c r="C417" s="1" t="s">
        <v>8</v>
      </c>
      <c r="D417" s="1" t="s">
        <v>88</v>
      </c>
      <c r="E417" s="1" t="s">
        <v>10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>
      <c r="A418" s="1" t="s">
        <v>78</v>
      </c>
      <c r="B418" s="1" t="s">
        <v>17</v>
      </c>
      <c r="C418" s="1" t="s">
        <v>8</v>
      </c>
      <c r="D418" s="1" t="s">
        <v>88</v>
      </c>
      <c r="E418" s="1" t="s">
        <v>10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>
      <c r="A419" s="1" t="s">
        <v>78</v>
      </c>
      <c r="B419" s="1" t="s">
        <v>18</v>
      </c>
      <c r="C419" s="1" t="s">
        <v>8</v>
      </c>
      <c r="D419" s="1" t="s">
        <v>88</v>
      </c>
      <c r="E419" s="1" t="s">
        <v>10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>
      <c r="A420" s="1" t="s">
        <v>78</v>
      </c>
      <c r="B420" s="1" t="s">
        <v>19</v>
      </c>
      <c r="C420" s="1" t="s">
        <v>8</v>
      </c>
      <c r="D420" s="1" t="s">
        <v>88</v>
      </c>
      <c r="E420" s="1" t="s">
        <v>10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>
      <c r="A421" s="1" t="s">
        <v>78</v>
      </c>
      <c r="B421" s="1" t="s">
        <v>20</v>
      </c>
      <c r="C421" s="1" t="s">
        <v>8</v>
      </c>
      <c r="D421" s="1" t="s">
        <v>88</v>
      </c>
      <c r="E421" s="1" t="s">
        <v>10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>
      <c r="A422" s="1" t="s">
        <v>78</v>
      </c>
      <c r="B422" s="1" t="s">
        <v>21</v>
      </c>
      <c r="C422" s="1" t="s">
        <v>8</v>
      </c>
      <c r="D422" s="1" t="s">
        <v>88</v>
      </c>
      <c r="E422" s="1" t="s">
        <v>10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>
      <c r="A423" s="1" t="s">
        <v>78</v>
      </c>
      <c r="B423" s="1" t="s">
        <v>22</v>
      </c>
      <c r="C423" s="1" t="s">
        <v>8</v>
      </c>
      <c r="D423" s="1" t="s">
        <v>88</v>
      </c>
      <c r="E423" s="1" t="s">
        <v>10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>
      <c r="A424" s="1" t="s">
        <v>78</v>
      </c>
      <c r="B424" s="1" t="s">
        <v>23</v>
      </c>
      <c r="C424" s="1" t="s">
        <v>8</v>
      </c>
      <c r="D424" s="1" t="s">
        <v>88</v>
      </c>
      <c r="E424" s="1" t="s">
        <v>10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>
      <c r="A425" s="1" t="s">
        <v>78</v>
      </c>
      <c r="B425" s="1" t="s">
        <v>24</v>
      </c>
      <c r="C425" s="1" t="s">
        <v>8</v>
      </c>
      <c r="D425" s="1" t="s">
        <v>88</v>
      </c>
      <c r="E425" s="1" t="s">
        <v>10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>
      <c r="A426" s="1" t="s">
        <v>78</v>
      </c>
      <c r="B426" s="1" t="s">
        <v>25</v>
      </c>
      <c r="C426" s="1" t="s">
        <v>8</v>
      </c>
      <c r="D426" s="1" t="s">
        <v>88</v>
      </c>
      <c r="E426" s="1" t="s">
        <v>10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>
      <c r="A427" s="1" t="s">
        <v>78</v>
      </c>
      <c r="B427" s="1" t="s">
        <v>26</v>
      </c>
      <c r="C427" s="1" t="s">
        <v>8</v>
      </c>
      <c r="D427" s="1" t="s">
        <v>88</v>
      </c>
      <c r="E427" s="1" t="s">
        <v>10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>
      <c r="A428" s="1" t="s">
        <v>78</v>
      </c>
      <c r="B428" s="1" t="s">
        <v>27</v>
      </c>
      <c r="C428" s="1" t="s">
        <v>8</v>
      </c>
      <c r="D428" s="1" t="s">
        <v>88</v>
      </c>
      <c r="E428" s="1" t="s">
        <v>10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>
      <c r="A429" s="1" t="s">
        <v>78</v>
      </c>
      <c r="B429" s="1" t="s">
        <v>28</v>
      </c>
      <c r="C429" s="1" t="s">
        <v>8</v>
      </c>
      <c r="D429" s="1" t="s">
        <v>88</v>
      </c>
      <c r="E429" s="1" t="s">
        <v>10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>
      <c r="A430" s="1" t="s">
        <v>78</v>
      </c>
      <c r="B430" s="1" t="s">
        <v>30</v>
      </c>
      <c r="C430" s="1" t="s">
        <v>8</v>
      </c>
      <c r="D430" s="1" t="s">
        <v>88</v>
      </c>
      <c r="E430" s="1" t="s">
        <v>10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>
      <c r="A431" s="1" t="s">
        <v>78</v>
      </c>
      <c r="B431" s="1" t="s">
        <v>32</v>
      </c>
      <c r="C431" s="1" t="s">
        <v>8</v>
      </c>
      <c r="D431" s="1" t="s">
        <v>88</v>
      </c>
      <c r="E431" s="1" t="s">
        <v>10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>
      <c r="A432" s="1" t="s">
        <v>78</v>
      </c>
      <c r="B432" s="1" t="s">
        <v>33</v>
      </c>
      <c r="C432" s="1" t="s">
        <v>8</v>
      </c>
      <c r="D432" s="1" t="s">
        <v>88</v>
      </c>
      <c r="E432" s="1" t="s">
        <v>10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>
      <c r="A433" s="1" t="s">
        <v>78</v>
      </c>
      <c r="B433" s="1" t="s">
        <v>34</v>
      </c>
      <c r="C433" s="1" t="s">
        <v>8</v>
      </c>
      <c r="D433" s="1" t="s">
        <v>88</v>
      </c>
      <c r="E433" s="1" t="s">
        <v>10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>
      <c r="A434" s="1" t="s">
        <v>78</v>
      </c>
      <c r="B434" s="1" t="s">
        <v>35</v>
      </c>
      <c r="C434" s="1" t="s">
        <v>8</v>
      </c>
      <c r="D434" s="1" t="s">
        <v>88</v>
      </c>
      <c r="E434" s="1" t="s">
        <v>10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>
      <c r="A435" s="1" t="s">
        <v>78</v>
      </c>
      <c r="B435" s="1" t="s">
        <v>36</v>
      </c>
      <c r="C435" s="1" t="s">
        <v>8</v>
      </c>
      <c r="D435" s="1" t="s">
        <v>88</v>
      </c>
      <c r="E435" s="1" t="s">
        <v>10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>
      <c r="A436" s="1" t="s">
        <v>78</v>
      </c>
      <c r="B436" s="1" t="s">
        <v>37</v>
      </c>
      <c r="C436" s="1" t="s">
        <v>8</v>
      </c>
      <c r="D436" s="1" t="s">
        <v>88</v>
      </c>
      <c r="E436" s="1" t="s">
        <v>10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>
      <c r="A437" s="1" t="s">
        <v>78</v>
      </c>
      <c r="B437" s="1" t="s">
        <v>38</v>
      </c>
      <c r="C437" s="1" t="s">
        <v>8</v>
      </c>
      <c r="D437" s="1" t="s">
        <v>88</v>
      </c>
      <c r="E437" s="1" t="s">
        <v>10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ht="32" customHeight="1" spans="1:1">
      <c r="A438" s="5" t="s">
        <v>89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D2" sqref="D2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90</v>
      </c>
      <c r="E2" s="1" t="s">
        <v>10</v>
      </c>
      <c r="F2" s="4">
        <v>2768.71293725014</v>
      </c>
      <c r="G2" s="4">
        <v>2933.67682548719</v>
      </c>
      <c r="H2" s="4">
        <v>2891.66679816874</v>
      </c>
      <c r="I2" s="4">
        <v>3214.0388932351</v>
      </c>
      <c r="J2" s="4">
        <v>3692.29936342495</v>
      </c>
      <c r="K2" s="4">
        <v>4185.89138122732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90</v>
      </c>
      <c r="E3" s="1" t="s">
        <v>10</v>
      </c>
      <c r="F3" s="4">
        <v>2768.71293725014</v>
      </c>
      <c r="G3" s="4">
        <v>2933.67682548719</v>
      </c>
      <c r="H3" s="4">
        <v>2675.31165617281</v>
      </c>
      <c r="I3" s="4">
        <v>2832.53882835309</v>
      </c>
      <c r="J3" s="4">
        <v>2746.39057788042</v>
      </c>
      <c r="K3" s="4">
        <v>2657.89413393346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90</v>
      </c>
      <c r="E4" s="1" t="s">
        <v>10</v>
      </c>
      <c r="F4" s="4">
        <v>2768.71293725014</v>
      </c>
      <c r="G4" s="4">
        <v>2933.67682548719</v>
      </c>
      <c r="H4" s="4">
        <v>2921.08273199024</v>
      </c>
      <c r="I4" s="4">
        <v>3244.10123584508</v>
      </c>
      <c r="J4" s="4">
        <v>2896.09035724416</v>
      </c>
      <c r="K4" s="4">
        <v>759.874381549671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90</v>
      </c>
      <c r="E5" s="1" t="s">
        <v>10</v>
      </c>
      <c r="F5" s="4">
        <v>2768.71293725014</v>
      </c>
      <c r="G5" s="4">
        <v>2933.67682548719</v>
      </c>
      <c r="H5" s="4">
        <v>2935.10887249872</v>
      </c>
      <c r="I5" s="4">
        <v>3288.24473388017</v>
      </c>
      <c r="J5" s="4">
        <v>3246.97675765056</v>
      </c>
      <c r="K5" s="4">
        <v>3194.12734038338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90</v>
      </c>
      <c r="E6" s="1" t="s">
        <v>10</v>
      </c>
      <c r="F6" s="4">
        <v>2768.71293725014</v>
      </c>
      <c r="G6" s="4">
        <v>2933.67682548719</v>
      </c>
      <c r="H6" s="4">
        <v>2921.8488744448</v>
      </c>
      <c r="I6" s="4">
        <v>3293.58376006717</v>
      </c>
      <c r="J6" s="4">
        <v>3267.76568518352</v>
      </c>
      <c r="K6" s="4">
        <v>1842.02943620652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90</v>
      </c>
      <c r="E7" s="1" t="s">
        <v>10</v>
      </c>
      <c r="F7" s="4">
        <v>2768.71293725014</v>
      </c>
      <c r="G7" s="4">
        <v>2933.67682548719</v>
      </c>
      <c r="H7" s="4">
        <v>2922.0553612203</v>
      </c>
      <c r="I7" s="4">
        <v>3308.55927538218</v>
      </c>
      <c r="J7" s="4">
        <v>3223.26393091746</v>
      </c>
      <c r="K7" s="4">
        <v>1976.96256401173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90</v>
      </c>
      <c r="E8" s="1" t="s">
        <v>10</v>
      </c>
      <c r="F8" s="4">
        <v>2768.71293725014</v>
      </c>
      <c r="G8" s="4">
        <v>2933.67682548719</v>
      </c>
      <c r="H8" s="4">
        <v>2921.43929574534</v>
      </c>
      <c r="I8" s="4">
        <v>3293.35709734063</v>
      </c>
      <c r="J8" s="4">
        <v>2261.11074892596</v>
      </c>
      <c r="K8" s="4">
        <v>352.437045083021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90</v>
      </c>
      <c r="E9" s="1" t="s">
        <v>10</v>
      </c>
      <c r="F9" s="4">
        <v>2768.71293725014</v>
      </c>
      <c r="G9" s="4">
        <v>2933.67682548719</v>
      </c>
      <c r="H9" s="4">
        <v>2677.79802368817</v>
      </c>
      <c r="I9" s="4">
        <v>2853.97720746588</v>
      </c>
      <c r="J9" s="4">
        <v>2711.09502510242</v>
      </c>
      <c r="K9" s="4">
        <v>2189.71784791874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90</v>
      </c>
      <c r="E10" s="1" t="s">
        <v>10</v>
      </c>
      <c r="F10" s="4">
        <v>2768.71293725014</v>
      </c>
      <c r="G10" s="4">
        <v>2933.67682548719</v>
      </c>
      <c r="H10" s="4">
        <v>2881.36899240597</v>
      </c>
      <c r="I10" s="4">
        <v>3208.46076325549</v>
      </c>
      <c r="J10" s="4">
        <v>3557.9234220053</v>
      </c>
      <c r="K10" s="4">
        <v>3742.90277494527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90</v>
      </c>
      <c r="E11" s="1" t="s">
        <v>10</v>
      </c>
      <c r="F11" s="4">
        <v>2768.71293725014</v>
      </c>
      <c r="G11" s="4">
        <v>2933.67682548719</v>
      </c>
      <c r="H11" s="4">
        <v>2698.97909195612</v>
      </c>
      <c r="I11" s="4">
        <v>2783.46602919684</v>
      </c>
      <c r="J11" s="4">
        <v>2958.81207135089</v>
      </c>
      <c r="K11" s="4">
        <v>2963.57559495059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90</v>
      </c>
      <c r="E12" s="1" t="s">
        <v>10</v>
      </c>
      <c r="F12" s="4">
        <v>2768.71293725014</v>
      </c>
      <c r="G12" s="4">
        <v>2933.67682548719</v>
      </c>
      <c r="H12" s="4">
        <v>2881.36899240597</v>
      </c>
      <c r="I12" s="4">
        <v>3218.16552636758</v>
      </c>
      <c r="J12" s="4">
        <v>3605.52103095635</v>
      </c>
      <c r="K12" s="4">
        <v>3777.97993932867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90</v>
      </c>
      <c r="E13" s="1" t="s">
        <v>10</v>
      </c>
      <c r="F13" s="4">
        <v>2768.71293725014</v>
      </c>
      <c r="G13" s="4">
        <v>2933.67682548719</v>
      </c>
      <c r="H13" s="4">
        <v>2701.71626302708</v>
      </c>
      <c r="I13" s="4">
        <v>2795.55455641741</v>
      </c>
      <c r="J13" s="4">
        <v>2986.4180759509</v>
      </c>
      <c r="K13" s="4">
        <v>3143.40153396085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90</v>
      </c>
      <c r="E14" s="1" t="s">
        <v>10</v>
      </c>
      <c r="F14" s="4">
        <v>2768.71293725014</v>
      </c>
      <c r="G14" s="4">
        <v>2933.67682548719</v>
      </c>
      <c r="H14" s="4">
        <v>2882.95036383988</v>
      </c>
      <c r="I14" s="4">
        <v>3225.14898114406</v>
      </c>
      <c r="J14" s="4">
        <v>3522.57227795144</v>
      </c>
      <c r="K14" s="4">
        <v>3727.12095428097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90</v>
      </c>
      <c r="E15" s="1" t="s">
        <v>10</v>
      </c>
      <c r="F15" s="4">
        <v>2768.71293725014</v>
      </c>
      <c r="G15" s="4">
        <v>2933.67682548719</v>
      </c>
      <c r="H15" s="4">
        <v>2883.83408396623</v>
      </c>
      <c r="I15" s="4">
        <v>3209.95946602505</v>
      </c>
      <c r="J15" s="4">
        <v>3564.70100375708</v>
      </c>
      <c r="K15" s="4">
        <v>3721.47674256438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90</v>
      </c>
      <c r="E16" s="1" t="s">
        <v>10</v>
      </c>
      <c r="F16" s="4">
        <v>2768.71293725014</v>
      </c>
      <c r="G16" s="4">
        <v>2933.67682548719</v>
      </c>
      <c r="H16" s="4">
        <v>2884.00000231094</v>
      </c>
      <c r="I16" s="4">
        <v>3210.38359409106</v>
      </c>
      <c r="J16" s="4">
        <v>3558.94938331788</v>
      </c>
      <c r="K16" s="4">
        <v>3743.44897920094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90</v>
      </c>
      <c r="E17" s="1" t="s">
        <v>10</v>
      </c>
      <c r="F17" s="4">
        <v>2768.71293725014</v>
      </c>
      <c r="G17" s="4">
        <v>2933.67682548719</v>
      </c>
      <c r="H17" s="4">
        <v>2883.32349932957</v>
      </c>
      <c r="I17" s="4">
        <v>3209.69824606139</v>
      </c>
      <c r="J17" s="4">
        <v>3564.56997273432</v>
      </c>
      <c r="K17" s="4">
        <v>3721.40863526006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90</v>
      </c>
      <c r="E18" s="1" t="s">
        <v>10</v>
      </c>
      <c r="F18" s="4">
        <v>2768.71293725014</v>
      </c>
      <c r="G18" s="4">
        <v>2933.67682548719</v>
      </c>
      <c r="H18" s="4">
        <v>2699.18719090086</v>
      </c>
      <c r="I18" s="4">
        <v>2782.02629395176</v>
      </c>
      <c r="J18" s="4">
        <v>2958.39946694542</v>
      </c>
      <c r="K18" s="4">
        <v>2960.70086744449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90</v>
      </c>
      <c r="E19" s="1" t="s">
        <v>10</v>
      </c>
      <c r="F19" s="4">
        <v>2768.71293725014</v>
      </c>
      <c r="G19" s="4">
        <v>2933.67682548719</v>
      </c>
      <c r="H19" s="4">
        <v>2883.35894183575</v>
      </c>
      <c r="I19" s="4">
        <v>3283.15417140266</v>
      </c>
      <c r="J19" s="4">
        <v>3673.2198493371</v>
      </c>
      <c r="K19" s="4">
        <v>433.237929886361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90</v>
      </c>
      <c r="E20" s="1" t="s">
        <v>10</v>
      </c>
      <c r="F20" s="4">
        <v>2768.71293725014</v>
      </c>
      <c r="G20" s="4">
        <v>2933.67682548719</v>
      </c>
      <c r="H20" s="4">
        <v>2897.13437599658</v>
      </c>
      <c r="I20" s="4">
        <v>3314.74722721159</v>
      </c>
      <c r="J20" s="4">
        <v>3428.30160353671</v>
      </c>
      <c r="K20" s="4">
        <v>3586.19713348538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90</v>
      </c>
      <c r="E21" s="1" t="s">
        <v>10</v>
      </c>
      <c r="F21" s="4">
        <v>2768.71293725014</v>
      </c>
      <c r="G21" s="4">
        <v>2933.67682548719</v>
      </c>
      <c r="H21" s="4">
        <v>2700.92445592474</v>
      </c>
      <c r="I21" s="4">
        <v>2877.97610143838</v>
      </c>
      <c r="J21" s="4">
        <v>2801.85486423825</v>
      </c>
      <c r="K21" s="4">
        <v>2459.09803360181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90</v>
      </c>
      <c r="E22" s="1" t="s">
        <v>10</v>
      </c>
      <c r="F22" s="4">
        <v>2768.71293725014</v>
      </c>
      <c r="G22" s="4">
        <v>2933.67682548719</v>
      </c>
      <c r="H22" s="4">
        <v>2899.91356844642</v>
      </c>
      <c r="I22" s="4">
        <v>3281.10646322335</v>
      </c>
      <c r="J22" s="4">
        <v>3688.82859380537</v>
      </c>
      <c r="K22" s="4">
        <v>4030.01347181499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90</v>
      </c>
      <c r="E23" s="1" t="s">
        <v>10</v>
      </c>
      <c r="F23" s="4">
        <v>2768.71293725014</v>
      </c>
      <c r="G23" s="4">
        <v>2933.67682548719</v>
      </c>
      <c r="H23" s="4">
        <v>2695.93007805772</v>
      </c>
      <c r="I23" s="4">
        <v>2853.89721449042</v>
      </c>
      <c r="J23" s="4">
        <v>3020.05084895019</v>
      </c>
      <c r="K23" s="4">
        <v>3124.5711937899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90</v>
      </c>
      <c r="E24" s="1" t="s">
        <v>10</v>
      </c>
      <c r="F24" s="4">
        <v>2768.71293725014</v>
      </c>
      <c r="G24" s="4">
        <v>2933.67682548719</v>
      </c>
      <c r="H24" s="4">
        <v>2892.3157546449</v>
      </c>
      <c r="I24" s="4">
        <v>3219.50542180947</v>
      </c>
      <c r="J24" s="4">
        <v>3697.54524134303</v>
      </c>
      <c r="K24" s="4">
        <v>4189.71023479496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90</v>
      </c>
      <c r="E25" s="1" t="s">
        <v>10</v>
      </c>
      <c r="F25" s="4">
        <v>2768.71293725014</v>
      </c>
      <c r="G25" s="4">
        <v>2933.67682548719</v>
      </c>
      <c r="H25" s="4">
        <v>2889.99108042827</v>
      </c>
      <c r="I25" s="4">
        <v>3216.86139678395</v>
      </c>
      <c r="J25" s="4">
        <v>3696.19280640455</v>
      </c>
      <c r="K25" s="4">
        <v>4232.3576570496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90</v>
      </c>
      <c r="E26" s="1" t="s">
        <v>10</v>
      </c>
      <c r="F26" s="4">
        <v>2768.71293725014</v>
      </c>
      <c r="G26" s="4">
        <v>2933.67682548719</v>
      </c>
      <c r="H26" s="4">
        <v>2889.49433095481</v>
      </c>
      <c r="I26" s="4">
        <v>3213.47941602969</v>
      </c>
      <c r="J26" s="4">
        <v>3691.97670221853</v>
      </c>
      <c r="K26" s="4">
        <v>4192.11015472546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90</v>
      </c>
      <c r="E27" s="1" t="s">
        <v>10</v>
      </c>
      <c r="F27" s="4">
        <v>2768.71293725014</v>
      </c>
      <c r="G27" s="4">
        <v>2933.67682548719</v>
      </c>
      <c r="H27" s="4">
        <v>2892.63001558613</v>
      </c>
      <c r="I27" s="4">
        <v>3214.59560456551</v>
      </c>
      <c r="J27" s="4">
        <v>3697.56237902778</v>
      </c>
      <c r="K27" s="4">
        <v>4232.03273455699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90</v>
      </c>
      <c r="E28" s="1" t="s">
        <v>10</v>
      </c>
      <c r="F28" s="4">
        <v>2768.71293725014</v>
      </c>
      <c r="G28" s="4">
        <v>2933.67682548719</v>
      </c>
      <c r="H28" s="4">
        <v>2699.97104333318</v>
      </c>
      <c r="I28" s="4">
        <v>2795.34081588044</v>
      </c>
      <c r="J28" s="4">
        <v>2994.24263990367</v>
      </c>
      <c r="K28" s="4">
        <v>3152.83512946323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90</v>
      </c>
      <c r="E29" s="1" t="s">
        <v>10</v>
      </c>
      <c r="F29" s="4">
        <v>2768.71293725014</v>
      </c>
      <c r="G29" s="4">
        <v>2933.67682548719</v>
      </c>
      <c r="H29" s="4">
        <v>2892.48437688013</v>
      </c>
      <c r="I29" s="4">
        <v>3220.09321783061</v>
      </c>
      <c r="J29" s="4">
        <v>3696.86417701486</v>
      </c>
      <c r="K29" s="4">
        <v>4231.70699334366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90</v>
      </c>
      <c r="E30" s="1" t="s">
        <v>10</v>
      </c>
      <c r="F30" s="4">
        <v>2768.71293725014</v>
      </c>
      <c r="G30" s="4">
        <v>2933.67682548719</v>
      </c>
      <c r="H30" s="4">
        <v>2950.31433695658</v>
      </c>
      <c r="I30" s="4">
        <v>3289.07907474779</v>
      </c>
      <c r="J30" s="4">
        <v>3246.32837060423</v>
      </c>
      <c r="K30" s="4">
        <v>3235.39586722472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90</v>
      </c>
      <c r="E31" s="1" t="s">
        <v>10</v>
      </c>
      <c r="F31" s="4">
        <v>3063.80029408435</v>
      </c>
      <c r="G31" s="4">
        <v>3355.92675692467</v>
      </c>
      <c r="H31" s="4">
        <v>3502.47993682234</v>
      </c>
      <c r="I31" s="4">
        <v>4076.10770936562</v>
      </c>
      <c r="J31" s="4">
        <v>4416.14582813638</v>
      </c>
      <c r="K31" s="4">
        <v>5175.40432184845</v>
      </c>
      <c r="L31" s="4">
        <v>5372.22735504783</v>
      </c>
      <c r="M31" s="4">
        <v>5396.86928197448</v>
      </c>
      <c r="N31" s="4">
        <v>5328.73109263204</v>
      </c>
      <c r="O31" s="4">
        <v>5356.41790339759</v>
      </c>
      <c r="P31" s="4">
        <v>5640.84819721339</v>
      </c>
    </row>
    <row r="32" spans="1:16">
      <c r="A32" s="1" t="s">
        <v>39</v>
      </c>
      <c r="B32" s="1" t="s">
        <v>11</v>
      </c>
      <c r="C32" s="1" t="s">
        <v>8</v>
      </c>
      <c r="D32" s="1" t="s">
        <v>90</v>
      </c>
      <c r="E32" s="1" t="s">
        <v>10</v>
      </c>
      <c r="F32" s="4">
        <v>3066.65950111496</v>
      </c>
      <c r="G32" s="4">
        <v>3361.64517098588</v>
      </c>
      <c r="H32" s="4">
        <v>3432.80661897403</v>
      </c>
      <c r="I32" s="4">
        <v>2915.5784126261</v>
      </c>
      <c r="J32" s="4">
        <v>2280.38824391832</v>
      </c>
      <c r="K32" s="4">
        <v>1608.71899564644</v>
      </c>
      <c r="L32" s="4">
        <v>1446.84389326132</v>
      </c>
      <c r="M32" s="4">
        <v>1421.22576500863</v>
      </c>
      <c r="N32" s="4">
        <v>1430.15015989493</v>
      </c>
      <c r="O32" s="4">
        <v>1378.70335999927</v>
      </c>
      <c r="P32" s="4">
        <v>1295.91622207843</v>
      </c>
    </row>
    <row r="33" spans="1:16">
      <c r="A33" s="1" t="s">
        <v>39</v>
      </c>
      <c r="B33" s="1" t="s">
        <v>13</v>
      </c>
      <c r="C33" s="1" t="s">
        <v>8</v>
      </c>
      <c r="D33" s="1" t="s">
        <v>90</v>
      </c>
      <c r="E33" s="1" t="s">
        <v>10</v>
      </c>
      <c r="F33" s="4">
        <v>3066.6589669812</v>
      </c>
      <c r="G33" s="4">
        <v>3361.64410271837</v>
      </c>
      <c r="H33" s="4">
        <v>2824.94418861219</v>
      </c>
      <c r="I33" s="4">
        <v>2403.63940167308</v>
      </c>
      <c r="J33" s="4">
        <v>1855.58793618797</v>
      </c>
      <c r="K33" s="4">
        <v>985.514538185075</v>
      </c>
      <c r="L33" s="4">
        <v>835.633627019527</v>
      </c>
      <c r="M33" s="4">
        <v>1095.46981439549</v>
      </c>
      <c r="N33" s="4">
        <v>1130.06450452521</v>
      </c>
      <c r="O33" s="4">
        <v>1114.50230844611</v>
      </c>
      <c r="P33" s="4">
        <v>993.896137831502</v>
      </c>
    </row>
    <row r="34" spans="1:16">
      <c r="A34" s="1" t="s">
        <v>39</v>
      </c>
      <c r="B34" s="1" t="s">
        <v>14</v>
      </c>
      <c r="C34" s="1" t="s">
        <v>8</v>
      </c>
      <c r="D34" s="1" t="s">
        <v>90</v>
      </c>
      <c r="E34" s="1" t="s">
        <v>10</v>
      </c>
      <c r="F34" s="4">
        <v>3066.65409948432</v>
      </c>
      <c r="G34" s="4">
        <v>3361.63436772461</v>
      </c>
      <c r="H34" s="4">
        <v>3083.78226778194</v>
      </c>
      <c r="I34" s="4">
        <v>2735.8301805871</v>
      </c>
      <c r="J34" s="4">
        <v>2072.38480662543</v>
      </c>
      <c r="K34" s="4">
        <v>1179.46192047401</v>
      </c>
      <c r="L34" s="4">
        <v>907.314638902869</v>
      </c>
      <c r="M34" s="4">
        <v>1202.71947189769</v>
      </c>
      <c r="N34" s="4">
        <v>1216.02131322985</v>
      </c>
      <c r="O34" s="4">
        <v>1109.41203969695</v>
      </c>
      <c r="P34" s="4">
        <v>1017.83137572743</v>
      </c>
    </row>
    <row r="35" spans="1:16">
      <c r="A35" s="1" t="s">
        <v>39</v>
      </c>
      <c r="B35" s="1" t="s">
        <v>15</v>
      </c>
      <c r="C35" s="1" t="s">
        <v>8</v>
      </c>
      <c r="D35" s="1" t="s">
        <v>90</v>
      </c>
      <c r="E35" s="1" t="s">
        <v>10</v>
      </c>
      <c r="F35" s="4">
        <v>3066.6592321723</v>
      </c>
      <c r="G35" s="4">
        <v>3361.64463310058</v>
      </c>
      <c r="H35" s="4">
        <v>2769.29125920069</v>
      </c>
      <c r="I35" s="4">
        <v>2126.61159082805</v>
      </c>
      <c r="J35" s="4">
        <v>1287.82799421457</v>
      </c>
      <c r="K35" s="4">
        <v>577.866907900789</v>
      </c>
      <c r="L35" s="4">
        <v>442.581504677274</v>
      </c>
      <c r="M35" s="4">
        <v>401.469610401942</v>
      </c>
      <c r="N35" s="4">
        <v>309.933347401508</v>
      </c>
      <c r="O35" s="4">
        <v>195.096110414242</v>
      </c>
      <c r="P35" s="4">
        <v>164.000493077297</v>
      </c>
    </row>
    <row r="36" spans="1:16">
      <c r="A36" s="1" t="s">
        <v>39</v>
      </c>
      <c r="B36" s="1" t="s">
        <v>16</v>
      </c>
      <c r="C36" s="1" t="s">
        <v>8</v>
      </c>
      <c r="D36" s="1" t="s">
        <v>90</v>
      </c>
      <c r="E36" s="1" t="s">
        <v>10</v>
      </c>
      <c r="F36" s="4">
        <v>3066.65583761108</v>
      </c>
      <c r="G36" s="4">
        <v>3361.63784397812</v>
      </c>
      <c r="H36" s="4">
        <v>2737.73673523387</v>
      </c>
      <c r="I36" s="4">
        <v>2108.13172059646</v>
      </c>
      <c r="J36" s="4">
        <v>1203.94601137078</v>
      </c>
      <c r="K36" s="4">
        <v>571.913559028468</v>
      </c>
      <c r="L36" s="4">
        <v>442.799644183487</v>
      </c>
      <c r="M36" s="4">
        <v>392.461828435115</v>
      </c>
      <c r="N36" s="4">
        <v>225.796149460388</v>
      </c>
      <c r="O36" s="4">
        <v>173.868066989541</v>
      </c>
      <c r="P36" s="4">
        <v>152.105821999253</v>
      </c>
    </row>
    <row r="37" spans="1:16">
      <c r="A37" s="1" t="s">
        <v>39</v>
      </c>
      <c r="B37" s="1" t="s">
        <v>18</v>
      </c>
      <c r="C37" s="1" t="s">
        <v>8</v>
      </c>
      <c r="D37" s="1" t="s">
        <v>90</v>
      </c>
      <c r="E37" s="1" t="s">
        <v>10</v>
      </c>
      <c r="F37" s="4">
        <v>3066.65687438142</v>
      </c>
      <c r="G37" s="4">
        <v>3361.63991751881</v>
      </c>
      <c r="H37" s="4">
        <v>3628.97405788139</v>
      </c>
      <c r="I37" s="4">
        <v>3624.20602357638</v>
      </c>
      <c r="J37" s="4">
        <v>3401.67550719782</v>
      </c>
      <c r="K37" s="4">
        <v>2758.64280662716</v>
      </c>
      <c r="L37" s="4">
        <v>2518.39255095001</v>
      </c>
      <c r="M37" s="4">
        <v>1756.70439468967</v>
      </c>
      <c r="N37" s="4">
        <v>1428.64865050696</v>
      </c>
      <c r="O37" s="4">
        <v>1298.1891118842</v>
      </c>
      <c r="P37" s="4">
        <v>1205.70834143793</v>
      </c>
    </row>
    <row r="38" spans="1:16">
      <c r="A38" s="1" t="s">
        <v>39</v>
      </c>
      <c r="B38" s="1" t="s">
        <v>19</v>
      </c>
      <c r="C38" s="1" t="s">
        <v>8</v>
      </c>
      <c r="D38" s="1" t="s">
        <v>90</v>
      </c>
      <c r="E38" s="1" t="s">
        <v>10</v>
      </c>
      <c r="F38" s="4">
        <v>3063.8211494894</v>
      </c>
      <c r="G38" s="4">
        <v>3355.96846773476</v>
      </c>
      <c r="H38" s="4">
        <v>3423.32707147508</v>
      </c>
      <c r="I38" s="4">
        <v>3515.38612126829</v>
      </c>
      <c r="J38" s="4">
        <v>3379.85644483165</v>
      </c>
      <c r="K38" s="4">
        <v>3062.37182530774</v>
      </c>
      <c r="L38" s="4">
        <v>2559.76271702102</v>
      </c>
      <c r="M38" s="4">
        <v>2108.16493741066</v>
      </c>
      <c r="N38" s="4">
        <v>2023.35501722583</v>
      </c>
      <c r="O38" s="4">
        <v>1866.19732459992</v>
      </c>
      <c r="P38" s="4">
        <v>1634.99535292805</v>
      </c>
    </row>
    <row r="39" spans="1:16">
      <c r="A39" s="1" t="s">
        <v>39</v>
      </c>
      <c r="B39" s="1" t="s">
        <v>20</v>
      </c>
      <c r="C39" s="1" t="s">
        <v>8</v>
      </c>
      <c r="D39" s="1" t="s">
        <v>90</v>
      </c>
      <c r="E39" s="1" t="s">
        <v>10</v>
      </c>
      <c r="F39" s="4">
        <v>3066.65915154049</v>
      </c>
      <c r="G39" s="4">
        <v>3361.64447183694</v>
      </c>
      <c r="H39" s="4">
        <v>3536.30183671325</v>
      </c>
      <c r="I39" s="4">
        <v>3330.53503558959</v>
      </c>
      <c r="J39" s="4">
        <v>2675.00329815765</v>
      </c>
      <c r="K39" s="4">
        <v>1918.77998828599</v>
      </c>
      <c r="L39" s="4">
        <v>1552.84656246591</v>
      </c>
      <c r="M39" s="4">
        <v>899.642157636857</v>
      </c>
      <c r="N39" s="4">
        <v>601.458270831645</v>
      </c>
      <c r="O39" s="4">
        <v>431.60519369256</v>
      </c>
      <c r="P39" s="4">
        <v>330.902910125662</v>
      </c>
    </row>
    <row r="40" spans="1:16">
      <c r="A40" s="1" t="s">
        <v>39</v>
      </c>
      <c r="B40" s="1" t="s">
        <v>21</v>
      </c>
      <c r="C40" s="1" t="s">
        <v>8</v>
      </c>
      <c r="D40" s="1" t="s">
        <v>90</v>
      </c>
      <c r="E40" s="1" t="s">
        <v>10</v>
      </c>
      <c r="F40" s="4">
        <v>3073.02768026333</v>
      </c>
      <c r="G40" s="4">
        <v>3374.38152928264</v>
      </c>
      <c r="H40" s="4">
        <v>3368.35901584272</v>
      </c>
      <c r="I40" s="4">
        <v>3774.3208414634</v>
      </c>
      <c r="J40" s="4">
        <v>3746.75360530905</v>
      </c>
      <c r="K40" s="4">
        <v>4223.33163201902</v>
      </c>
      <c r="L40" s="4">
        <v>4179.98147950621</v>
      </c>
      <c r="M40" s="4">
        <v>4004.58966284976</v>
      </c>
      <c r="N40" s="4">
        <v>3793.45596649305</v>
      </c>
      <c r="O40" s="4">
        <v>3743.12153254548</v>
      </c>
      <c r="P40" s="4">
        <v>3730.10042413155</v>
      </c>
    </row>
    <row r="41" spans="1:16">
      <c r="A41" s="1" t="s">
        <v>39</v>
      </c>
      <c r="B41" s="1" t="s">
        <v>22</v>
      </c>
      <c r="C41" s="1" t="s">
        <v>8</v>
      </c>
      <c r="D41" s="1" t="s">
        <v>90</v>
      </c>
      <c r="E41" s="1" t="s">
        <v>10</v>
      </c>
      <c r="F41" s="4">
        <v>3066.65039859815</v>
      </c>
      <c r="G41" s="4">
        <v>3361.62696595226</v>
      </c>
      <c r="H41" s="4">
        <v>3496.38124484883</v>
      </c>
      <c r="I41" s="4">
        <v>3441.47308829867</v>
      </c>
      <c r="J41" s="4">
        <v>3213.00921324208</v>
      </c>
      <c r="K41" s="4">
        <v>2538.07813323331</v>
      </c>
      <c r="L41" s="4">
        <v>2115.05068383291</v>
      </c>
      <c r="M41" s="4">
        <v>1216.25736146435</v>
      </c>
      <c r="N41" s="4">
        <v>1178.68826837236</v>
      </c>
      <c r="O41" s="4">
        <v>1164.04077882726</v>
      </c>
      <c r="P41" s="4">
        <v>1026.27330258012</v>
      </c>
    </row>
    <row r="42" spans="1:16">
      <c r="A42" s="1" t="s">
        <v>39</v>
      </c>
      <c r="B42" s="1" t="s">
        <v>23</v>
      </c>
      <c r="C42" s="1" t="s">
        <v>8</v>
      </c>
      <c r="D42" s="1" t="s">
        <v>90</v>
      </c>
      <c r="E42" s="1" t="s">
        <v>10</v>
      </c>
      <c r="F42" s="4">
        <v>3066.66036622461</v>
      </c>
      <c r="G42" s="4">
        <v>3361.64690120519</v>
      </c>
      <c r="H42" s="4">
        <v>3621.1695221942</v>
      </c>
      <c r="I42" s="4">
        <v>3606.54405731607</v>
      </c>
      <c r="J42" s="4">
        <v>3382.23709098143</v>
      </c>
      <c r="K42" s="4">
        <v>2740.0541487699</v>
      </c>
      <c r="L42" s="4">
        <v>2439.81741133358</v>
      </c>
      <c r="M42" s="4">
        <v>1778.2579797498</v>
      </c>
      <c r="N42" s="4">
        <v>1360.13527178299</v>
      </c>
      <c r="O42" s="4">
        <v>1225.40741732825</v>
      </c>
      <c r="P42" s="4">
        <v>1029.55597509901</v>
      </c>
    </row>
    <row r="43" spans="1:16">
      <c r="A43" s="1" t="s">
        <v>39</v>
      </c>
      <c r="B43" s="1" t="s">
        <v>24</v>
      </c>
      <c r="C43" s="1" t="s">
        <v>8</v>
      </c>
      <c r="D43" s="1" t="s">
        <v>90</v>
      </c>
      <c r="E43" s="1" t="s">
        <v>10</v>
      </c>
      <c r="F43" s="4">
        <v>3063.80134698124</v>
      </c>
      <c r="G43" s="4">
        <v>3355.92886271846</v>
      </c>
      <c r="H43" s="4">
        <v>3440.12734602744</v>
      </c>
      <c r="I43" s="4">
        <v>3708.66181124817</v>
      </c>
      <c r="J43" s="4">
        <v>2748.52196328092</v>
      </c>
      <c r="K43" s="4">
        <v>2072.05127371338</v>
      </c>
      <c r="L43" s="4">
        <v>966.217150261888</v>
      </c>
      <c r="M43" s="4">
        <v>571.871895028048</v>
      </c>
      <c r="N43" s="4">
        <v>507.877645946202</v>
      </c>
      <c r="O43" s="4">
        <v>489.011308805371</v>
      </c>
      <c r="P43" s="4">
        <v>415.352859938454</v>
      </c>
    </row>
    <row r="44" spans="1:16">
      <c r="A44" s="1" t="s">
        <v>39</v>
      </c>
      <c r="B44" s="1" t="s">
        <v>25</v>
      </c>
      <c r="C44" s="1" t="s">
        <v>8</v>
      </c>
      <c r="D44" s="1" t="s">
        <v>90</v>
      </c>
      <c r="E44" s="1" t="s">
        <v>10</v>
      </c>
      <c r="F44" s="4">
        <v>3063.80071777585</v>
      </c>
      <c r="G44" s="4">
        <v>3355.92760430766</v>
      </c>
      <c r="H44" s="4">
        <v>3463.80025592644</v>
      </c>
      <c r="I44" s="4">
        <v>3694.08635746643</v>
      </c>
      <c r="J44" s="4">
        <v>2718.43295325607</v>
      </c>
      <c r="K44" s="4">
        <v>2066.18140494985</v>
      </c>
      <c r="L44" s="4">
        <v>1202.99996469213</v>
      </c>
      <c r="M44" s="4">
        <v>566.383598886137</v>
      </c>
      <c r="N44" s="4">
        <v>494.159803479475</v>
      </c>
      <c r="O44" s="4">
        <v>469.548427550893</v>
      </c>
      <c r="P44" s="4">
        <v>331.66446846519</v>
      </c>
    </row>
    <row r="45" spans="1:16">
      <c r="A45" s="1" t="s">
        <v>39</v>
      </c>
      <c r="B45" s="1" t="s">
        <v>26</v>
      </c>
      <c r="C45" s="1" t="s">
        <v>8</v>
      </c>
      <c r="D45" s="1" t="s">
        <v>90</v>
      </c>
      <c r="E45" s="1" t="s">
        <v>10</v>
      </c>
      <c r="F45" s="4">
        <v>3066.66152196397</v>
      </c>
      <c r="G45" s="4">
        <v>3361.64921268391</v>
      </c>
      <c r="H45" s="4">
        <v>3365.73969697505</v>
      </c>
      <c r="I45" s="4">
        <v>3258.96937383739</v>
      </c>
      <c r="J45" s="4">
        <v>2746.54797102154</v>
      </c>
      <c r="K45" s="4">
        <v>2018.58962514684</v>
      </c>
      <c r="L45" s="4">
        <v>1680.72421902895</v>
      </c>
      <c r="M45" s="4">
        <v>1157.44364958821</v>
      </c>
      <c r="N45" s="4">
        <v>741.844702690567</v>
      </c>
      <c r="O45" s="4">
        <v>443.214870926215</v>
      </c>
      <c r="P45" s="4">
        <v>289.711743198388</v>
      </c>
    </row>
    <row r="46" spans="1:16">
      <c r="A46" s="1" t="s">
        <v>39</v>
      </c>
      <c r="B46" s="1" t="s">
        <v>27</v>
      </c>
      <c r="C46" s="1" t="s">
        <v>8</v>
      </c>
      <c r="D46" s="1" t="s">
        <v>90</v>
      </c>
      <c r="E46" s="1" t="s">
        <v>10</v>
      </c>
      <c r="F46" s="4">
        <v>3066.66011152262</v>
      </c>
      <c r="G46" s="4">
        <v>3361.64639180122</v>
      </c>
      <c r="H46" s="4">
        <v>3538.44807715488</v>
      </c>
      <c r="I46" s="4">
        <v>2628.3427888573</v>
      </c>
      <c r="J46" s="4">
        <v>2114.00702931593</v>
      </c>
      <c r="K46" s="4">
        <v>1553.36377279231</v>
      </c>
      <c r="L46" s="4">
        <v>836.616782433103</v>
      </c>
      <c r="M46" s="4">
        <v>545.366380373422</v>
      </c>
      <c r="N46" s="4">
        <v>420.327046472614</v>
      </c>
      <c r="O46" s="4">
        <v>335.320948630469</v>
      </c>
      <c r="P46" s="4">
        <v>176.234687577055</v>
      </c>
    </row>
    <row r="47" spans="1:16">
      <c r="A47" s="1" t="s">
        <v>39</v>
      </c>
      <c r="B47" s="1" t="s">
        <v>32</v>
      </c>
      <c r="C47" s="1" t="s">
        <v>8</v>
      </c>
      <c r="D47" s="1" t="s">
        <v>90</v>
      </c>
      <c r="E47" s="1" t="s">
        <v>10</v>
      </c>
      <c r="F47" s="4">
        <v>3063.81949170443</v>
      </c>
      <c r="G47" s="4">
        <v>3355.96515216483</v>
      </c>
      <c r="H47" s="4">
        <v>3501.99083838186</v>
      </c>
      <c r="I47" s="4">
        <v>4077.17851582846</v>
      </c>
      <c r="J47" s="4">
        <v>4421.22368774955</v>
      </c>
      <c r="K47" s="4">
        <v>5180.12222601087</v>
      </c>
      <c r="L47" s="4">
        <v>5464.24640627837</v>
      </c>
      <c r="M47" s="4">
        <v>5591.21922986768</v>
      </c>
      <c r="N47" s="4">
        <v>5420.64508210478</v>
      </c>
      <c r="O47" s="4">
        <v>5425.12054529205</v>
      </c>
      <c r="P47" s="4">
        <v>5658.57092175444</v>
      </c>
    </row>
    <row r="48" spans="1:16">
      <c r="A48" s="1" t="s">
        <v>39</v>
      </c>
      <c r="B48" s="1" t="s">
        <v>33</v>
      </c>
      <c r="C48" s="1" t="s">
        <v>8</v>
      </c>
      <c r="D48" s="1" t="s">
        <v>90</v>
      </c>
      <c r="E48" s="1" t="s">
        <v>10</v>
      </c>
      <c r="F48" s="4">
        <v>3063.82642662102</v>
      </c>
      <c r="G48" s="4">
        <v>3355.97902199801</v>
      </c>
      <c r="H48" s="4">
        <v>3501.99032084498</v>
      </c>
      <c r="I48" s="4">
        <v>4073.68294436071</v>
      </c>
      <c r="J48" s="4">
        <v>4411.56683302897</v>
      </c>
      <c r="K48" s="4">
        <v>5230.68950975728</v>
      </c>
      <c r="L48" s="4">
        <v>5447.89584647999</v>
      </c>
      <c r="M48" s="4">
        <v>5440.95980745053</v>
      </c>
      <c r="N48" s="4">
        <v>5291.01285638625</v>
      </c>
      <c r="O48" s="4">
        <v>5410.76829030755</v>
      </c>
      <c r="P48" s="4">
        <v>5558.52261145216</v>
      </c>
    </row>
    <row r="49" spans="1:16">
      <c r="A49" s="1" t="s">
        <v>39</v>
      </c>
      <c r="B49" s="1" t="s">
        <v>34</v>
      </c>
      <c r="C49" s="1" t="s">
        <v>8</v>
      </c>
      <c r="D49" s="1" t="s">
        <v>90</v>
      </c>
      <c r="E49" s="1" t="s">
        <v>10</v>
      </c>
      <c r="F49" s="4">
        <v>3064.57592904941</v>
      </c>
      <c r="G49" s="4">
        <v>3357.47802685479</v>
      </c>
      <c r="H49" s="4">
        <v>3504.26096254394</v>
      </c>
      <c r="I49" s="4">
        <v>4076.64636437474</v>
      </c>
      <c r="J49" s="4">
        <v>4417.27235200156</v>
      </c>
      <c r="K49" s="4">
        <v>5157.91233202545</v>
      </c>
      <c r="L49" s="4">
        <v>5364.72907112922</v>
      </c>
      <c r="M49" s="4">
        <v>5299.81788248537</v>
      </c>
      <c r="N49" s="4">
        <v>5247.8330369694</v>
      </c>
      <c r="O49" s="4">
        <v>5295.7804684103</v>
      </c>
      <c r="P49" s="4">
        <v>5589.28608759003</v>
      </c>
    </row>
    <row r="50" spans="1:16">
      <c r="A50" s="1" t="s">
        <v>39</v>
      </c>
      <c r="B50" s="1" t="s">
        <v>35</v>
      </c>
      <c r="C50" s="1" t="s">
        <v>8</v>
      </c>
      <c r="D50" s="1" t="s">
        <v>90</v>
      </c>
      <c r="E50" s="1" t="s">
        <v>10</v>
      </c>
      <c r="F50" s="4">
        <v>3064.61052702061</v>
      </c>
      <c r="G50" s="4">
        <v>3357.54722279719</v>
      </c>
      <c r="H50" s="4">
        <v>3503.9970742931</v>
      </c>
      <c r="I50" s="4">
        <v>4075.98492810043</v>
      </c>
      <c r="J50" s="4">
        <v>4411.59823053672</v>
      </c>
      <c r="K50" s="4">
        <v>5153.12369479403</v>
      </c>
      <c r="L50" s="4">
        <v>5445.87256797672</v>
      </c>
      <c r="M50" s="4">
        <v>5563.85171098875</v>
      </c>
      <c r="N50" s="4">
        <v>5384.77815791072</v>
      </c>
      <c r="O50" s="4">
        <v>5481.97900680796</v>
      </c>
      <c r="P50" s="4">
        <v>5549.01381165757</v>
      </c>
    </row>
    <row r="51" spans="1:16">
      <c r="A51" s="1" t="s">
        <v>39</v>
      </c>
      <c r="B51" s="1" t="s">
        <v>36</v>
      </c>
      <c r="C51" s="1" t="s">
        <v>8</v>
      </c>
      <c r="D51" s="1" t="s">
        <v>90</v>
      </c>
      <c r="E51" s="1" t="s">
        <v>10</v>
      </c>
      <c r="F51" s="4">
        <v>3073.34727059735</v>
      </c>
      <c r="G51" s="4">
        <v>3375.02070995066</v>
      </c>
      <c r="H51" s="4">
        <v>3368.60567797565</v>
      </c>
      <c r="I51" s="4">
        <v>3774.89550402539</v>
      </c>
      <c r="J51" s="4">
        <v>3836.63404528217</v>
      </c>
      <c r="K51" s="4">
        <v>4302.16550146296</v>
      </c>
      <c r="L51" s="4">
        <v>4217.16706529785</v>
      </c>
      <c r="M51" s="4">
        <v>4013.87633466883</v>
      </c>
      <c r="N51" s="4">
        <v>3987.34878467404</v>
      </c>
      <c r="O51" s="4">
        <v>3885.25892019452</v>
      </c>
      <c r="P51" s="4">
        <v>3838.04579658988</v>
      </c>
    </row>
    <row r="52" spans="1:16">
      <c r="A52" s="1" t="s">
        <v>39</v>
      </c>
      <c r="B52" s="1" t="s">
        <v>37</v>
      </c>
      <c r="C52" s="1" t="s">
        <v>8</v>
      </c>
      <c r="D52" s="1" t="s">
        <v>90</v>
      </c>
      <c r="E52" s="1" t="s">
        <v>10</v>
      </c>
      <c r="F52" s="4">
        <v>3073.50867786514</v>
      </c>
      <c r="G52" s="4">
        <v>3375.34352448624</v>
      </c>
      <c r="H52" s="4">
        <v>3370.59947056072</v>
      </c>
      <c r="I52" s="4">
        <v>3784.49408752901</v>
      </c>
      <c r="J52" s="4">
        <v>3846.72284485462</v>
      </c>
      <c r="K52" s="4">
        <v>4289.47825641307</v>
      </c>
      <c r="L52" s="4">
        <v>4224.75910224837</v>
      </c>
      <c r="M52" s="4">
        <v>4025.26488783173</v>
      </c>
      <c r="N52" s="4">
        <v>3991.68315466101</v>
      </c>
      <c r="O52" s="4">
        <v>3882.12672296925</v>
      </c>
      <c r="P52" s="4">
        <v>3831.84378995557</v>
      </c>
    </row>
    <row r="53" spans="1:16">
      <c r="A53" s="1" t="s">
        <v>39</v>
      </c>
      <c r="B53" s="1" t="s">
        <v>38</v>
      </c>
      <c r="C53" s="1" t="s">
        <v>8</v>
      </c>
      <c r="D53" s="1" t="s">
        <v>90</v>
      </c>
      <c r="E53" s="1" t="s">
        <v>10</v>
      </c>
      <c r="F53" s="4">
        <v>3066.65897354666</v>
      </c>
      <c r="G53" s="4">
        <v>3361.64411584929</v>
      </c>
      <c r="H53" s="4">
        <v>3092.0883734078</v>
      </c>
      <c r="I53" s="4">
        <v>2763.39277476618</v>
      </c>
      <c r="J53" s="4">
        <v>2075.84015811031</v>
      </c>
      <c r="K53" s="4">
        <v>1217.26854489833</v>
      </c>
      <c r="L53" s="4">
        <v>961.602903456926</v>
      </c>
      <c r="M53" s="4">
        <v>1170.01409745767</v>
      </c>
      <c r="N53" s="4">
        <v>1231.41393101034</v>
      </c>
      <c r="O53" s="4">
        <v>1149.5931465308</v>
      </c>
      <c r="P53" s="4">
        <v>1059.06856131343</v>
      </c>
    </row>
    <row r="54" spans="1:16">
      <c r="A54" s="1" t="s">
        <v>40</v>
      </c>
      <c r="B54" s="1" t="s">
        <v>7</v>
      </c>
      <c r="C54" s="1" t="s">
        <v>8</v>
      </c>
      <c r="D54" s="1" t="s">
        <v>90</v>
      </c>
      <c r="E54" s="1" t="s">
        <v>10</v>
      </c>
      <c r="F54" s="4">
        <v>2928.56055195781</v>
      </c>
      <c r="G54" s="4">
        <v>3244.17621103493</v>
      </c>
      <c r="H54" s="4">
        <v>3851.49769703571</v>
      </c>
      <c r="I54" s="4">
        <v>4468.47272720027</v>
      </c>
      <c r="J54" s="4">
        <v>4955.02122269668</v>
      </c>
      <c r="K54" s="4">
        <v>5485.98259558966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90</v>
      </c>
      <c r="E55" s="1" t="s">
        <v>10</v>
      </c>
      <c r="F55" s="4">
        <v>2928.56055195781</v>
      </c>
      <c r="G55" s="4">
        <v>3212.3332851977</v>
      </c>
      <c r="H55" s="4">
        <v>2926.94913922879</v>
      </c>
      <c r="I55" s="4">
        <v>2815.84021497758</v>
      </c>
      <c r="J55" s="4">
        <v>2195.412006012</v>
      </c>
      <c r="K55" s="4">
        <v>1600.12276844596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90</v>
      </c>
      <c r="E56" s="1" t="s">
        <v>10</v>
      </c>
      <c r="F56" s="4">
        <v>2928.56055195781</v>
      </c>
      <c r="G56" s="4">
        <v>3208.92860200141</v>
      </c>
      <c r="H56" s="4">
        <v>3044.67131243162</v>
      </c>
      <c r="I56" s="4">
        <v>2748.40907724515</v>
      </c>
      <c r="J56" s="4">
        <v>2441.82284812727</v>
      </c>
      <c r="K56" s="4">
        <v>2368.46914646797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90</v>
      </c>
      <c r="E57" s="1" t="s">
        <v>10</v>
      </c>
      <c r="F57" s="4">
        <v>2928.56055195781</v>
      </c>
      <c r="G57" s="4">
        <v>3210.49542430509</v>
      </c>
      <c r="H57" s="4">
        <v>2981.1603099014</v>
      </c>
      <c r="I57" s="4">
        <v>2968.94636268566</v>
      </c>
      <c r="J57" s="4">
        <v>2296.32911280823</v>
      </c>
      <c r="K57" s="4">
        <v>2105.0642560377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90</v>
      </c>
      <c r="E58" s="1" t="s">
        <v>10</v>
      </c>
      <c r="F58" s="4">
        <v>2928.56055195781</v>
      </c>
      <c r="G58" s="4">
        <v>3210.46360686522</v>
      </c>
      <c r="H58" s="4">
        <v>3083.87609402012</v>
      </c>
      <c r="I58" s="4">
        <v>3103.4994991331</v>
      </c>
      <c r="J58" s="4">
        <v>2387.01030696946</v>
      </c>
      <c r="K58" s="4">
        <v>2090.61529627936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90</v>
      </c>
      <c r="E59" s="1" t="s">
        <v>10</v>
      </c>
      <c r="F59" s="4">
        <v>2928.56055195781</v>
      </c>
      <c r="G59" s="4">
        <v>3210.34996503304</v>
      </c>
      <c r="H59" s="4">
        <v>3082.2819512871</v>
      </c>
      <c r="I59" s="4">
        <v>3104.96207744074</v>
      </c>
      <c r="J59" s="4">
        <v>2411.04405180515</v>
      </c>
      <c r="K59" s="4">
        <v>2047.03014845288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90</v>
      </c>
      <c r="E60" s="1" t="s">
        <v>10</v>
      </c>
      <c r="F60" s="4">
        <v>2928.56055195781</v>
      </c>
      <c r="G60" s="4">
        <v>3210.43252074286</v>
      </c>
      <c r="H60" s="4">
        <v>3084.81638721295</v>
      </c>
      <c r="I60" s="4">
        <v>3099.07721293852</v>
      </c>
      <c r="J60" s="4">
        <v>2387.28464562684</v>
      </c>
      <c r="K60" s="4">
        <v>2089.15652364609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90</v>
      </c>
      <c r="E61" s="1" t="s">
        <v>10</v>
      </c>
      <c r="F61" s="4">
        <v>2928.56055195781</v>
      </c>
      <c r="G61" s="4">
        <v>3210.08525021113</v>
      </c>
      <c r="H61" s="4">
        <v>2766.33370300381</v>
      </c>
      <c r="I61" s="4">
        <v>2437.50179440011</v>
      </c>
      <c r="J61" s="4">
        <v>1962.98192376282</v>
      </c>
      <c r="K61" s="4">
        <v>1805.27495965881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90</v>
      </c>
      <c r="E62" s="1" t="s">
        <v>10</v>
      </c>
      <c r="F62" s="4">
        <v>2928.56055195781</v>
      </c>
      <c r="G62" s="4">
        <v>3199.4518505621</v>
      </c>
      <c r="H62" s="4">
        <v>3735.90386197261</v>
      </c>
      <c r="I62" s="4">
        <v>4191.21244238396</v>
      </c>
      <c r="J62" s="4">
        <v>4547.69037548516</v>
      </c>
      <c r="K62" s="4">
        <v>4433.86124172758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90</v>
      </c>
      <c r="E63" s="1" t="s">
        <v>10</v>
      </c>
      <c r="F63" s="4">
        <v>2928.56055195781</v>
      </c>
      <c r="G63" s="4">
        <v>3205.06852897947</v>
      </c>
      <c r="H63" s="4">
        <v>3436.83674715614</v>
      </c>
      <c r="I63" s="4">
        <v>3528.39520703746</v>
      </c>
      <c r="J63" s="4">
        <v>3359.91078264226</v>
      </c>
      <c r="K63" s="4">
        <v>3093.65680646898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90</v>
      </c>
      <c r="E64" s="1" t="s">
        <v>10</v>
      </c>
      <c r="F64" s="4">
        <v>2928.56055195781</v>
      </c>
      <c r="G64" s="4">
        <v>3197.67308048117</v>
      </c>
      <c r="H64" s="4">
        <v>3741.89062748417</v>
      </c>
      <c r="I64" s="4">
        <v>4175.50197713931</v>
      </c>
      <c r="J64" s="4">
        <v>4356.792153348</v>
      </c>
      <c r="K64" s="4">
        <v>3924.75618417256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90</v>
      </c>
      <c r="E65" s="1" t="s">
        <v>10</v>
      </c>
      <c r="F65" s="4">
        <v>2928.56055195781</v>
      </c>
      <c r="G65" s="4">
        <v>3247.85771833757</v>
      </c>
      <c r="H65" s="4">
        <v>3498.47928711303</v>
      </c>
      <c r="I65" s="4">
        <v>3681.90792659382</v>
      </c>
      <c r="J65" s="4">
        <v>3639.33038505544</v>
      </c>
      <c r="K65" s="4">
        <v>3437.07447594729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90</v>
      </c>
      <c r="E66" s="1" t="s">
        <v>10</v>
      </c>
      <c r="F66" s="4">
        <v>2928.56055195781</v>
      </c>
      <c r="G66" s="4">
        <v>3198.94161248743</v>
      </c>
      <c r="H66" s="4">
        <v>3668.25688539621</v>
      </c>
      <c r="I66" s="4">
        <v>4139.25881981567</v>
      </c>
      <c r="J66" s="4">
        <v>4411.89021525181</v>
      </c>
      <c r="K66" s="4">
        <v>4340.56030814081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90</v>
      </c>
      <c r="E67" s="1" t="s">
        <v>10</v>
      </c>
      <c r="F67" s="4">
        <v>2928.56055195781</v>
      </c>
      <c r="G67" s="4">
        <v>3199.71697813491</v>
      </c>
      <c r="H67" s="4">
        <v>3739.01998491911</v>
      </c>
      <c r="I67" s="4">
        <v>4191.96699323337</v>
      </c>
      <c r="J67" s="4">
        <v>4548.45772708987</v>
      </c>
      <c r="K67" s="4">
        <v>4411.31310031276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90</v>
      </c>
      <c r="E68" s="1" t="s">
        <v>10</v>
      </c>
      <c r="F68" s="4">
        <v>2928.56055195781</v>
      </c>
      <c r="G68" s="4">
        <v>3199.4556076261</v>
      </c>
      <c r="H68" s="4">
        <v>3735.90386197261</v>
      </c>
      <c r="I68" s="4">
        <v>4191.12725131343</v>
      </c>
      <c r="J68" s="4">
        <v>4547.69037548516</v>
      </c>
      <c r="K68" s="4">
        <v>4433.97521734896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90</v>
      </c>
      <c r="E69" s="1" t="s">
        <v>10</v>
      </c>
      <c r="F69" s="4">
        <v>2928.56055195781</v>
      </c>
      <c r="G69" s="4">
        <v>3199.72073519891</v>
      </c>
      <c r="H69" s="4">
        <v>3739.01998491911</v>
      </c>
      <c r="I69" s="4">
        <v>4191.97703264911</v>
      </c>
      <c r="J69" s="4">
        <v>4548.45772708987</v>
      </c>
      <c r="K69" s="4">
        <v>4411.50062811372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90</v>
      </c>
      <c r="E70" s="1" t="s">
        <v>10</v>
      </c>
      <c r="F70" s="4">
        <v>2928.56055195781</v>
      </c>
      <c r="G70" s="4">
        <v>3202.75175792554</v>
      </c>
      <c r="H70" s="4">
        <v>3386.51532876304</v>
      </c>
      <c r="I70" s="4">
        <v>3486.62249093733</v>
      </c>
      <c r="J70" s="4">
        <v>3192.89703712214</v>
      </c>
      <c r="K70" s="4">
        <v>2799.24534669356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90</v>
      </c>
      <c r="E71" s="1" t="s">
        <v>10</v>
      </c>
      <c r="F71" s="4">
        <v>2928.56055195781</v>
      </c>
      <c r="G71" s="4">
        <v>3200.0440076934</v>
      </c>
      <c r="H71" s="4">
        <v>3700.51069268757</v>
      </c>
      <c r="I71" s="4">
        <v>4121.35225167114</v>
      </c>
      <c r="J71" s="4">
        <v>4011.19955178237</v>
      </c>
      <c r="K71" s="4">
        <v>3229.34302193238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90</v>
      </c>
      <c r="E72" s="1" t="s">
        <v>10</v>
      </c>
      <c r="F72" s="4">
        <v>2928.56055195781</v>
      </c>
      <c r="G72" s="4">
        <v>3203.31805556526</v>
      </c>
      <c r="H72" s="4">
        <v>3752.53496351299</v>
      </c>
      <c r="I72" s="4">
        <v>3949.87714489449</v>
      </c>
      <c r="J72" s="4">
        <v>3400.04004894687</v>
      </c>
      <c r="K72" s="4">
        <v>2418.44654873402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90</v>
      </c>
      <c r="E73" s="1" t="s">
        <v>10</v>
      </c>
      <c r="F73" s="4">
        <v>2928.56055195781</v>
      </c>
      <c r="G73" s="4">
        <v>3201.70664964101</v>
      </c>
      <c r="H73" s="4">
        <v>3692.90450789163</v>
      </c>
      <c r="I73" s="4">
        <v>4245.07722733944</v>
      </c>
      <c r="J73" s="4">
        <v>4709.61433531718</v>
      </c>
      <c r="K73" s="4">
        <v>5242.83083718922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90</v>
      </c>
      <c r="E74" s="1" t="s">
        <v>10</v>
      </c>
      <c r="F74" s="4">
        <v>2928.56055195781</v>
      </c>
      <c r="G74" s="4">
        <v>3242.45467520423</v>
      </c>
      <c r="H74" s="4">
        <v>3850.85530952764</v>
      </c>
      <c r="I74" s="4">
        <v>4463.48070781544</v>
      </c>
      <c r="J74" s="4">
        <v>4938.92399756985</v>
      </c>
      <c r="K74" s="4">
        <v>5467.44996296732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90</v>
      </c>
      <c r="E75" s="1" t="s">
        <v>10</v>
      </c>
      <c r="F75" s="4">
        <v>2928.56055195781</v>
      </c>
      <c r="G75" s="4">
        <v>3208.1295139034</v>
      </c>
      <c r="H75" s="4">
        <v>2946.01228397279</v>
      </c>
      <c r="I75" s="4">
        <v>2443.79984897814</v>
      </c>
      <c r="J75" s="4">
        <v>2494.18557985183</v>
      </c>
      <c r="K75" s="4">
        <v>2631.79818889877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90</v>
      </c>
      <c r="E76" s="1" t="s">
        <v>10</v>
      </c>
      <c r="F76" s="4">
        <v>2928.56055195781</v>
      </c>
      <c r="G76" s="4">
        <v>3244.10223264473</v>
      </c>
      <c r="H76" s="4">
        <v>3851.49769703571</v>
      </c>
      <c r="I76" s="4">
        <v>4468.23399714967</v>
      </c>
      <c r="J76" s="4">
        <v>4954.94444359029</v>
      </c>
      <c r="K76" s="4">
        <v>5485.62446707014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90</v>
      </c>
      <c r="E77" s="1" t="s">
        <v>10</v>
      </c>
      <c r="F77" s="4">
        <v>2928.56055195781</v>
      </c>
      <c r="G77" s="4">
        <v>3244.17621103493</v>
      </c>
      <c r="H77" s="4">
        <v>3851.17230720012</v>
      </c>
      <c r="I77" s="4">
        <v>4468.47208567962</v>
      </c>
      <c r="J77" s="4">
        <v>4955.02122269668</v>
      </c>
      <c r="K77" s="4">
        <v>5485.98259558966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90</v>
      </c>
      <c r="E78" s="1" t="s">
        <v>10</v>
      </c>
      <c r="F78" s="4">
        <v>2928.56055195781</v>
      </c>
      <c r="G78" s="4">
        <v>3244.10223264473</v>
      </c>
      <c r="H78" s="4">
        <v>3851.17058318042</v>
      </c>
      <c r="I78" s="4">
        <v>4468.22718098777</v>
      </c>
      <c r="J78" s="4">
        <v>4954.94444359029</v>
      </c>
      <c r="K78" s="4">
        <v>5485.61389203999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90</v>
      </c>
      <c r="E79" s="1" t="s">
        <v>10</v>
      </c>
      <c r="F79" s="4">
        <v>2928.56055195781</v>
      </c>
      <c r="G79" s="4">
        <v>3247.86973242587</v>
      </c>
      <c r="H79" s="4">
        <v>3498.06718303963</v>
      </c>
      <c r="I79" s="4">
        <v>3680.39236356694</v>
      </c>
      <c r="J79" s="4">
        <v>3634.26971359002</v>
      </c>
      <c r="K79" s="4">
        <v>3431.866375608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90</v>
      </c>
      <c r="E80" s="1" t="s">
        <v>10</v>
      </c>
      <c r="F80" s="4">
        <v>2928.56055195781</v>
      </c>
      <c r="G80" s="4">
        <v>3242.39549249206</v>
      </c>
      <c r="H80" s="4">
        <v>3850.91575054159</v>
      </c>
      <c r="I80" s="4">
        <v>4463.32400163109</v>
      </c>
      <c r="J80" s="4">
        <v>4938.18342659087</v>
      </c>
      <c r="K80" s="4">
        <v>5467.14277585715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90</v>
      </c>
      <c r="E81" s="1" t="s">
        <v>10</v>
      </c>
      <c r="F81" s="4">
        <v>2928.56055195781</v>
      </c>
      <c r="G81" s="4">
        <v>3210.36683357333</v>
      </c>
      <c r="H81" s="4">
        <v>3081.31867609783</v>
      </c>
      <c r="I81" s="4">
        <v>3107.71878931928</v>
      </c>
      <c r="J81" s="4">
        <v>2401.38861482292</v>
      </c>
      <c r="K81" s="4">
        <v>2059.17221687111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90</v>
      </c>
      <c r="E82" s="1" t="s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1" t="s">
        <v>42</v>
      </c>
      <c r="B83" s="1" t="s">
        <v>18</v>
      </c>
      <c r="C83" s="1" t="s">
        <v>8</v>
      </c>
      <c r="D83" s="1" t="s">
        <v>90</v>
      </c>
      <c r="E83" s="1" t="s">
        <v>10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1" t="s">
        <v>42</v>
      </c>
      <c r="B84" s="1" t="s">
        <v>19</v>
      </c>
      <c r="C84" s="1" t="s">
        <v>8</v>
      </c>
      <c r="D84" s="1" t="s">
        <v>90</v>
      </c>
      <c r="E84" s="1" t="s">
        <v>10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1" t="s">
        <v>42</v>
      </c>
      <c r="B85" s="1" t="s">
        <v>20</v>
      </c>
      <c r="C85" s="1" t="s">
        <v>8</v>
      </c>
      <c r="D85" s="1" t="s">
        <v>90</v>
      </c>
      <c r="E85" s="1" t="s">
        <v>10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1" t="s">
        <v>42</v>
      </c>
      <c r="B86" s="1" t="s">
        <v>21</v>
      </c>
      <c r="C86" s="1" t="s">
        <v>8</v>
      </c>
      <c r="D86" s="1" t="s">
        <v>90</v>
      </c>
      <c r="E86" s="1" t="s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1" t="s">
        <v>42</v>
      </c>
      <c r="B87" s="1" t="s">
        <v>22</v>
      </c>
      <c r="C87" s="1" t="s">
        <v>8</v>
      </c>
      <c r="D87" s="1" t="s">
        <v>90</v>
      </c>
      <c r="E87" s="1" t="s">
        <v>10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1" t="s">
        <v>42</v>
      </c>
      <c r="B88" s="1" t="s">
        <v>23</v>
      </c>
      <c r="C88" s="1" t="s">
        <v>8</v>
      </c>
      <c r="D88" s="1" t="s">
        <v>90</v>
      </c>
      <c r="E88" s="1" t="s">
        <v>10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1" t="s">
        <v>42</v>
      </c>
      <c r="B89" s="1" t="s">
        <v>24</v>
      </c>
      <c r="C89" s="1" t="s">
        <v>8</v>
      </c>
      <c r="D89" s="1" t="s">
        <v>90</v>
      </c>
      <c r="E89" s="1" t="s">
        <v>10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1" t="s">
        <v>42</v>
      </c>
      <c r="B90" s="1" t="s">
        <v>25</v>
      </c>
      <c r="C90" s="1" t="s">
        <v>8</v>
      </c>
      <c r="D90" s="1" t="s">
        <v>90</v>
      </c>
      <c r="E90" s="1" t="s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1" t="s">
        <v>42</v>
      </c>
      <c r="B91" s="1" t="s">
        <v>26</v>
      </c>
      <c r="C91" s="1" t="s">
        <v>8</v>
      </c>
      <c r="D91" s="1" t="s">
        <v>90</v>
      </c>
      <c r="E91" s="1" t="s">
        <v>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1" t="s">
        <v>42</v>
      </c>
      <c r="B92" s="1" t="s">
        <v>27</v>
      </c>
      <c r="C92" s="1" t="s">
        <v>8</v>
      </c>
      <c r="D92" s="1" t="s">
        <v>90</v>
      </c>
      <c r="E92" s="1" t="s">
        <v>10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>
      <c r="A93" s="1" t="s">
        <v>42</v>
      </c>
      <c r="B93" s="1" t="s">
        <v>28</v>
      </c>
      <c r="C93" s="1" t="s">
        <v>8</v>
      </c>
      <c r="D93" s="1" t="s">
        <v>90</v>
      </c>
      <c r="E93" s="1" t="s">
        <v>10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>
      <c r="A94" s="1" t="s">
        <v>42</v>
      </c>
      <c r="B94" s="1" t="s">
        <v>29</v>
      </c>
      <c r="C94" s="1" t="s">
        <v>8</v>
      </c>
      <c r="D94" s="1" t="s">
        <v>90</v>
      </c>
      <c r="E94" s="1" t="s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>
      <c r="A95" s="1" t="s">
        <v>42</v>
      </c>
      <c r="B95" s="1" t="s">
        <v>30</v>
      </c>
      <c r="C95" s="1" t="s">
        <v>8</v>
      </c>
      <c r="D95" s="1" t="s">
        <v>90</v>
      </c>
      <c r="E95" s="1" t="s">
        <v>10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>
      <c r="A96" s="1" t="s">
        <v>42</v>
      </c>
      <c r="B96" s="1" t="s">
        <v>31</v>
      </c>
      <c r="C96" s="1" t="s">
        <v>8</v>
      </c>
      <c r="D96" s="1" t="s">
        <v>90</v>
      </c>
      <c r="E96" s="1" t="s">
        <v>10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1" t="s">
        <v>42</v>
      </c>
      <c r="B97" s="1" t="s">
        <v>32</v>
      </c>
      <c r="C97" s="1" t="s">
        <v>8</v>
      </c>
      <c r="D97" s="1" t="s">
        <v>90</v>
      </c>
      <c r="E97" s="1" t="s">
        <v>10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1" t="s">
        <v>42</v>
      </c>
      <c r="B98" s="1" t="s">
        <v>43</v>
      </c>
      <c r="C98" s="1" t="s">
        <v>8</v>
      </c>
      <c r="D98" s="1" t="s">
        <v>90</v>
      </c>
      <c r="E98" s="1" t="s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>
      <c r="A99" s="1" t="s">
        <v>42</v>
      </c>
      <c r="B99" s="1" t="s">
        <v>44</v>
      </c>
      <c r="C99" s="1" t="s">
        <v>8</v>
      </c>
      <c r="D99" s="1" t="s">
        <v>90</v>
      </c>
      <c r="E99" s="1" t="s">
        <v>10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>
      <c r="A100" s="1" t="s">
        <v>42</v>
      </c>
      <c r="B100" s="1" t="s">
        <v>33</v>
      </c>
      <c r="C100" s="1" t="s">
        <v>8</v>
      </c>
      <c r="D100" s="1" t="s">
        <v>90</v>
      </c>
      <c r="E100" s="1" t="s">
        <v>10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>
      <c r="A101" s="1" t="s">
        <v>42</v>
      </c>
      <c r="B101" s="1" t="s">
        <v>34</v>
      </c>
      <c r="C101" s="1" t="s">
        <v>8</v>
      </c>
      <c r="D101" s="1" t="s">
        <v>90</v>
      </c>
      <c r="E101" s="1" t="s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>
      <c r="A102" s="1" t="s">
        <v>42</v>
      </c>
      <c r="B102" s="1" t="s">
        <v>35</v>
      </c>
      <c r="C102" s="1" t="s">
        <v>8</v>
      </c>
      <c r="D102" s="1" t="s">
        <v>90</v>
      </c>
      <c r="E102" s="1" t="s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>
      <c r="A103" s="1" t="s">
        <v>42</v>
      </c>
      <c r="B103" s="1" t="s">
        <v>36</v>
      </c>
      <c r="C103" s="1" t="s">
        <v>8</v>
      </c>
      <c r="D103" s="1" t="s">
        <v>90</v>
      </c>
      <c r="E103" s="1" t="s">
        <v>10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>
      <c r="A104" s="1" t="s">
        <v>42</v>
      </c>
      <c r="B104" s="1" t="s">
        <v>37</v>
      </c>
      <c r="C104" s="1" t="s">
        <v>8</v>
      </c>
      <c r="D104" s="1" t="s">
        <v>90</v>
      </c>
      <c r="E104" s="1" t="s">
        <v>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>
      <c r="A105" s="1" t="s">
        <v>45</v>
      </c>
      <c r="B105" s="1" t="s">
        <v>7</v>
      </c>
      <c r="C105" s="1" t="s">
        <v>8</v>
      </c>
      <c r="D105" s="1" t="s">
        <v>90</v>
      </c>
      <c r="E105" s="1" t="s">
        <v>10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90</v>
      </c>
      <c r="E106" s="1" t="s">
        <v>10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90</v>
      </c>
      <c r="E107" s="1" t="s">
        <v>10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90</v>
      </c>
      <c r="E108" s="1" t="s">
        <v>10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90</v>
      </c>
      <c r="E109" s="1" t="s">
        <v>10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90</v>
      </c>
      <c r="E110" s="1" t="s">
        <v>10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90</v>
      </c>
      <c r="E111" s="1" t="s">
        <v>10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90</v>
      </c>
      <c r="E112" s="1" t="s">
        <v>10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90</v>
      </c>
      <c r="E113" s="1" t="s">
        <v>10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90</v>
      </c>
      <c r="E114" s="1" t="s">
        <v>10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90</v>
      </c>
      <c r="E115" s="1" t="s">
        <v>10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90</v>
      </c>
      <c r="E116" s="1" t="s">
        <v>10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90</v>
      </c>
      <c r="E117" s="1" t="s">
        <v>10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90</v>
      </c>
      <c r="E118" s="1" t="s">
        <v>10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90</v>
      </c>
      <c r="E119" s="1" t="s">
        <v>10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90</v>
      </c>
      <c r="E120" s="1" t="s">
        <v>10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90</v>
      </c>
      <c r="E121" s="1" t="s">
        <v>10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90</v>
      </c>
      <c r="E122" s="1" t="s">
        <v>10</v>
      </c>
      <c r="F122" s="4">
        <v>2662.22636218312</v>
      </c>
      <c r="G122" s="4">
        <v>2711.74376351251</v>
      </c>
      <c r="H122" s="4">
        <v>2828.89921981352</v>
      </c>
      <c r="I122" s="4">
        <v>2964.17539139092</v>
      </c>
      <c r="J122" s="4">
        <v>3114.38399952424</v>
      </c>
      <c r="K122" s="4">
        <v>3263.60430368053</v>
      </c>
      <c r="L122" s="4">
        <v>3401.60156424676</v>
      </c>
      <c r="M122" s="4">
        <v>3534.19784964073</v>
      </c>
      <c r="N122" s="4">
        <v>3681.04821061825</v>
      </c>
      <c r="O122" s="4">
        <v>3847.45971379608</v>
      </c>
      <c r="P122" s="4">
        <v>4038.57037147351</v>
      </c>
    </row>
    <row r="123" spans="1:16">
      <c r="A123" s="1" t="s">
        <v>46</v>
      </c>
      <c r="B123" s="1" t="s">
        <v>18</v>
      </c>
      <c r="C123" s="1" t="s">
        <v>8</v>
      </c>
      <c r="D123" s="1" t="s">
        <v>90</v>
      </c>
      <c r="E123" s="1" t="s">
        <v>10</v>
      </c>
      <c r="F123" s="4">
        <v>2662.22636400246</v>
      </c>
      <c r="G123" s="4">
        <v>2711.74376548697</v>
      </c>
      <c r="H123" s="4">
        <v>2202.13613235996</v>
      </c>
      <c r="I123" s="4">
        <v>1962.93451027527</v>
      </c>
      <c r="J123" s="4">
        <v>1789.21831504306</v>
      </c>
      <c r="K123" s="4">
        <v>1618.49544792135</v>
      </c>
      <c r="L123" s="4">
        <v>1448.48016207215</v>
      </c>
      <c r="M123" s="4">
        <v>1312.75709106926</v>
      </c>
      <c r="N123" s="4">
        <v>1220.19558593119</v>
      </c>
      <c r="O123" s="4">
        <v>1159.92475465545</v>
      </c>
      <c r="P123" s="4">
        <v>1127.95194356294</v>
      </c>
    </row>
    <row r="124" spans="1:16">
      <c r="A124" s="1" t="s">
        <v>46</v>
      </c>
      <c r="B124" s="1" t="s">
        <v>19</v>
      </c>
      <c r="C124" s="1" t="s">
        <v>8</v>
      </c>
      <c r="D124" s="1" t="s">
        <v>90</v>
      </c>
      <c r="E124" s="1" t="s">
        <v>10</v>
      </c>
      <c r="F124" s="4">
        <v>2652.37448173987</v>
      </c>
      <c r="G124" s="4">
        <v>2653.77877920989</v>
      </c>
      <c r="H124" s="4">
        <v>2240.99930710978</v>
      </c>
      <c r="I124" s="4">
        <v>2026.80523668435</v>
      </c>
      <c r="J124" s="4">
        <v>1847.03303055897</v>
      </c>
      <c r="K124" s="4">
        <v>1705.61774969599</v>
      </c>
      <c r="L124" s="4">
        <v>1563.31432073826</v>
      </c>
      <c r="M124" s="4">
        <v>1435.17061439203</v>
      </c>
      <c r="N124" s="4">
        <v>1318.64638440848</v>
      </c>
      <c r="O124" s="4">
        <v>1205.36884734396</v>
      </c>
      <c r="P124" s="4">
        <v>1101.54023405166</v>
      </c>
    </row>
    <row r="125" spans="1:16">
      <c r="A125" s="1" t="s">
        <v>46</v>
      </c>
      <c r="B125" s="1" t="s">
        <v>20</v>
      </c>
      <c r="C125" s="1" t="s">
        <v>8</v>
      </c>
      <c r="D125" s="1" t="s">
        <v>90</v>
      </c>
      <c r="E125" s="1" t="s">
        <v>10</v>
      </c>
      <c r="F125" s="4">
        <v>2662.22636218312</v>
      </c>
      <c r="G125" s="4">
        <v>2711.74376351251</v>
      </c>
      <c r="H125" s="4">
        <v>2175.18261545917</v>
      </c>
      <c r="I125" s="4">
        <v>1832.02681127941</v>
      </c>
      <c r="J125" s="4">
        <v>1534.37475049028</v>
      </c>
      <c r="K125" s="4">
        <v>1287.97584850099</v>
      </c>
      <c r="L125" s="4">
        <v>1061.03496465237</v>
      </c>
      <c r="M125" s="4">
        <v>854.104452927234</v>
      </c>
      <c r="N125" s="4">
        <v>661.31024647071</v>
      </c>
      <c r="O125" s="4">
        <v>472.593783710543</v>
      </c>
      <c r="P125" s="4">
        <v>300.074508800621</v>
      </c>
    </row>
    <row r="126" spans="1:16">
      <c r="A126" s="1" t="s">
        <v>46</v>
      </c>
      <c r="B126" s="1" t="s">
        <v>21</v>
      </c>
      <c r="C126" s="1" t="s">
        <v>8</v>
      </c>
      <c r="D126" s="1" t="s">
        <v>90</v>
      </c>
      <c r="E126" s="1" t="s">
        <v>10</v>
      </c>
      <c r="F126" s="4">
        <v>2652.37447995795</v>
      </c>
      <c r="G126" s="4">
        <v>2653.77877746019</v>
      </c>
      <c r="H126" s="4">
        <v>2691.10299346844</v>
      </c>
      <c r="I126" s="4">
        <v>2761.50423902067</v>
      </c>
      <c r="J126" s="4">
        <v>2853.21422226365</v>
      </c>
      <c r="K126" s="4">
        <v>2946.50068356628</v>
      </c>
      <c r="L126" s="4">
        <v>3034.9969128458</v>
      </c>
      <c r="M126" s="4">
        <v>3085.31753004401</v>
      </c>
      <c r="N126" s="4">
        <v>3108.34610338439</v>
      </c>
      <c r="O126" s="4">
        <v>3112.30632882753</v>
      </c>
      <c r="P126" s="4">
        <v>3101.25948746247</v>
      </c>
    </row>
    <row r="127" spans="1:16">
      <c r="A127" s="1" t="s">
        <v>46</v>
      </c>
      <c r="B127" s="1" t="s">
        <v>24</v>
      </c>
      <c r="C127" s="1" t="s">
        <v>8</v>
      </c>
      <c r="D127" s="1" t="s">
        <v>90</v>
      </c>
      <c r="E127" s="1" t="s">
        <v>10</v>
      </c>
      <c r="F127" s="4">
        <v>2662.77736796166</v>
      </c>
      <c r="G127" s="4">
        <v>2715.05375497525</v>
      </c>
      <c r="H127" s="4">
        <v>2209.33526019719</v>
      </c>
      <c r="I127" s="4">
        <v>1959.92983219359</v>
      </c>
      <c r="J127" s="4">
        <v>1713.46557629522</v>
      </c>
      <c r="K127" s="4">
        <v>1375.85926901164</v>
      </c>
      <c r="L127" s="4">
        <v>965.441658150165</v>
      </c>
      <c r="M127" s="4">
        <v>616.269980304865</v>
      </c>
      <c r="N127" s="4">
        <v>375.140150237964</v>
      </c>
      <c r="O127" s="4">
        <v>213.415327954046</v>
      </c>
      <c r="P127" s="4">
        <v>112.17481321115</v>
      </c>
    </row>
    <row r="128" spans="1:16">
      <c r="A128" s="1" t="s">
        <v>46</v>
      </c>
      <c r="B128" s="1" t="s">
        <v>25</v>
      </c>
      <c r="C128" s="1" t="s">
        <v>8</v>
      </c>
      <c r="D128" s="1" t="s">
        <v>90</v>
      </c>
      <c r="E128" s="1" t="s">
        <v>10</v>
      </c>
      <c r="F128" s="4">
        <v>2662.79767899389</v>
      </c>
      <c r="G128" s="4">
        <v>2715.18272539781</v>
      </c>
      <c r="H128" s="4">
        <v>2210.00081080497</v>
      </c>
      <c r="I128" s="4">
        <v>1962.80918547831</v>
      </c>
      <c r="J128" s="4">
        <v>1719.41202402169</v>
      </c>
      <c r="K128" s="4">
        <v>1384.78568474703</v>
      </c>
      <c r="L128" s="4">
        <v>976.644779623824</v>
      </c>
      <c r="M128" s="4">
        <v>628.043075963324</v>
      </c>
      <c r="N128" s="4">
        <v>385.82463483257</v>
      </c>
      <c r="O128" s="4">
        <v>222.102045876024</v>
      </c>
      <c r="P128" s="4">
        <v>118.644779873731</v>
      </c>
    </row>
    <row r="129" spans="1:16">
      <c r="A129" s="1" t="s">
        <v>46</v>
      </c>
      <c r="B129" s="1" t="s">
        <v>26</v>
      </c>
      <c r="C129" s="1" t="s">
        <v>8</v>
      </c>
      <c r="D129" s="1" t="s">
        <v>90</v>
      </c>
      <c r="E129" s="1" t="s">
        <v>10</v>
      </c>
      <c r="F129" s="4">
        <v>2652.62206069634</v>
      </c>
      <c r="G129" s="4">
        <v>2655.66155296348</v>
      </c>
      <c r="H129" s="4">
        <v>2238.01020561237</v>
      </c>
      <c r="I129" s="4">
        <v>2000.26452670211</v>
      </c>
      <c r="J129" s="4">
        <v>1760.41871873055</v>
      </c>
      <c r="K129" s="4">
        <v>1555.51929539902</v>
      </c>
      <c r="L129" s="4">
        <v>1363.46661765874</v>
      </c>
      <c r="M129" s="4">
        <v>1179.03125807712</v>
      </c>
      <c r="N129" s="4">
        <v>1002.27397036992</v>
      </c>
      <c r="O129" s="4">
        <v>816.544829373831</v>
      </c>
      <c r="P129" s="4">
        <v>619.673585488107</v>
      </c>
    </row>
    <row r="130" spans="1:16">
      <c r="A130" s="1" t="s">
        <v>46</v>
      </c>
      <c r="B130" s="1" t="s">
        <v>30</v>
      </c>
      <c r="C130" s="1" t="s">
        <v>8</v>
      </c>
      <c r="D130" s="1" t="s">
        <v>90</v>
      </c>
      <c r="E130" s="1" t="s">
        <v>10</v>
      </c>
      <c r="F130" s="4">
        <v>2651.95328036061</v>
      </c>
      <c r="G130" s="4">
        <v>2648.08899660938</v>
      </c>
      <c r="H130" s="4">
        <v>2413.07893451067</v>
      </c>
      <c r="I130" s="4">
        <v>2355.19691314043</v>
      </c>
      <c r="J130" s="4">
        <v>2370.07066173747</v>
      </c>
      <c r="K130" s="4">
        <v>2407.98266815912</v>
      </c>
      <c r="L130" s="4">
        <v>2444.96915835081</v>
      </c>
      <c r="M130" s="4">
        <v>2478.76046969663</v>
      </c>
      <c r="N130" s="4">
        <v>2510.37884265034</v>
      </c>
      <c r="O130" s="4">
        <v>2543.5177807599</v>
      </c>
      <c r="P130" s="4">
        <v>2564.48841936339</v>
      </c>
    </row>
    <row r="131" spans="1:16">
      <c r="A131" s="1" t="s">
        <v>46</v>
      </c>
      <c r="B131" s="1" t="s">
        <v>34</v>
      </c>
      <c r="C131" s="1" t="s">
        <v>8</v>
      </c>
      <c r="D131" s="1" t="s">
        <v>90</v>
      </c>
      <c r="E131" s="1" t="s">
        <v>10</v>
      </c>
      <c r="F131" s="4">
        <v>2662.71624618018</v>
      </c>
      <c r="G131" s="4">
        <v>2714.67642540076</v>
      </c>
      <c r="H131" s="4">
        <v>2836.38031822261</v>
      </c>
      <c r="I131" s="4">
        <v>2975.66357664744</v>
      </c>
      <c r="J131" s="4">
        <v>3130.04312403052</v>
      </c>
      <c r="K131" s="4">
        <v>3283.99729328437</v>
      </c>
      <c r="L131" s="4">
        <v>3427.40787722123</v>
      </c>
      <c r="M131" s="4">
        <v>3565.55256203211</v>
      </c>
      <c r="N131" s="4">
        <v>3717.85409175171</v>
      </c>
      <c r="O131" s="4">
        <v>3889.8990713374</v>
      </c>
      <c r="P131" s="4">
        <v>4087.3370207825</v>
      </c>
    </row>
    <row r="132" spans="1:16">
      <c r="A132" s="1" t="s">
        <v>46</v>
      </c>
      <c r="B132" s="1" t="s">
        <v>35</v>
      </c>
      <c r="C132" s="1" t="s">
        <v>8</v>
      </c>
      <c r="D132" s="1" t="s">
        <v>90</v>
      </c>
      <c r="E132" s="1" t="s">
        <v>10</v>
      </c>
      <c r="F132" s="4">
        <v>2662.73655782484</v>
      </c>
      <c r="G132" s="4">
        <v>2714.80537959116</v>
      </c>
      <c r="H132" s="4">
        <v>2836.84887138451</v>
      </c>
      <c r="I132" s="4">
        <v>2976.71804021634</v>
      </c>
      <c r="J132" s="4">
        <v>3132.06207850971</v>
      </c>
      <c r="K132" s="4">
        <v>3287.51426767778</v>
      </c>
      <c r="L132" s="4">
        <v>3433.10192037394</v>
      </c>
      <c r="M132" s="4">
        <v>3574.2118360394</v>
      </c>
      <c r="N132" s="4">
        <v>3730.61034975403</v>
      </c>
      <c r="O132" s="4">
        <v>3908.63989084881</v>
      </c>
      <c r="P132" s="4">
        <v>4115.45151397349</v>
      </c>
    </row>
    <row r="133" spans="1:16">
      <c r="A133" s="1" t="s">
        <v>46</v>
      </c>
      <c r="B133" s="1" t="s">
        <v>36</v>
      </c>
      <c r="C133" s="1" t="s">
        <v>8</v>
      </c>
      <c r="D133" s="1" t="s">
        <v>90</v>
      </c>
      <c r="E133" s="1" t="s">
        <v>10</v>
      </c>
      <c r="F133" s="4">
        <v>2652.62206069634</v>
      </c>
      <c r="G133" s="4">
        <v>2655.66155296348</v>
      </c>
      <c r="H133" s="4">
        <v>2700.20950401561</v>
      </c>
      <c r="I133" s="4">
        <v>2783.65021218632</v>
      </c>
      <c r="J133" s="4">
        <v>2890.29597144258</v>
      </c>
      <c r="K133" s="4">
        <v>3000.52796419094</v>
      </c>
      <c r="L133" s="4">
        <v>3109.19856697273</v>
      </c>
      <c r="M133" s="4">
        <v>3167.69985534117</v>
      </c>
      <c r="N133" s="4">
        <v>3192.50789658506</v>
      </c>
      <c r="O133" s="4">
        <v>3195.26338934441</v>
      </c>
      <c r="P133" s="4">
        <v>3181.25531728112</v>
      </c>
    </row>
    <row r="134" spans="1:16">
      <c r="A134" s="1" t="s">
        <v>47</v>
      </c>
      <c r="B134" s="1" t="s">
        <v>7</v>
      </c>
      <c r="C134" s="1" t="s">
        <v>8</v>
      </c>
      <c r="D134" s="1" t="s">
        <v>90</v>
      </c>
      <c r="E134" s="1" t="s">
        <v>10</v>
      </c>
      <c r="F134" s="4">
        <v>2858.8797212319</v>
      </c>
      <c r="G134" s="4">
        <v>3193.71673405004</v>
      </c>
      <c r="H134" s="4">
        <v>4286.55699856923</v>
      </c>
      <c r="I134" s="4">
        <v>5006.14082316296</v>
      </c>
      <c r="J134" s="4">
        <v>5531.3198283835</v>
      </c>
      <c r="K134" s="4">
        <v>5875.74798837117</v>
      </c>
      <c r="L134" s="4">
        <v>6206.35363414369</v>
      </c>
      <c r="M134" s="4">
        <v>6447.94683121857</v>
      </c>
      <c r="N134" s="4">
        <v>6491.60147294815</v>
      </c>
      <c r="O134" s="4">
        <v>6426.9997289561</v>
      </c>
      <c r="P134" s="4">
        <v>6194.65628218694</v>
      </c>
    </row>
    <row r="135" spans="1:16">
      <c r="A135" s="1" t="s">
        <v>47</v>
      </c>
      <c r="B135" s="1" t="s">
        <v>12</v>
      </c>
      <c r="C135" s="1" t="s">
        <v>8</v>
      </c>
      <c r="D135" s="1" t="s">
        <v>90</v>
      </c>
      <c r="E135" s="1" t="s">
        <v>10</v>
      </c>
      <c r="F135" s="4">
        <v>2858.8797212319</v>
      </c>
      <c r="G135" s="4">
        <v>3193.71673405004</v>
      </c>
      <c r="H135" s="4">
        <v>3293.34705029203</v>
      </c>
      <c r="I135" s="4">
        <v>3530.75309093341</v>
      </c>
      <c r="J135" s="4">
        <v>3458.53846813326</v>
      </c>
      <c r="K135" s="4">
        <v>3000.83299964981</v>
      </c>
      <c r="L135" s="4">
        <v>2255.07162655312</v>
      </c>
      <c r="M135" s="4">
        <v>1473.53410660245</v>
      </c>
      <c r="N135" s="4">
        <v>865.957143964725</v>
      </c>
      <c r="O135" s="4">
        <v>459.486459113079</v>
      </c>
      <c r="P135" s="4">
        <v>200.271937271901</v>
      </c>
    </row>
    <row r="136" spans="1:16">
      <c r="A136" s="1" t="s">
        <v>47</v>
      </c>
      <c r="B136" s="1" t="s">
        <v>48</v>
      </c>
      <c r="C136" s="1" t="s">
        <v>8</v>
      </c>
      <c r="D136" s="1" t="s">
        <v>90</v>
      </c>
      <c r="E136" s="1" t="s">
        <v>10</v>
      </c>
      <c r="F136" s="4">
        <v>2858.8797212319</v>
      </c>
      <c r="G136" s="4">
        <v>3193.71673405004</v>
      </c>
      <c r="H136" s="4">
        <v>3042.98588445539</v>
      </c>
      <c r="I136" s="4">
        <v>3008.31841751983</v>
      </c>
      <c r="J136" s="4">
        <v>2571.75454176975</v>
      </c>
      <c r="K136" s="4">
        <v>1882.43268963144</v>
      </c>
      <c r="L136" s="4">
        <v>1179.5199902815</v>
      </c>
      <c r="M136" s="4">
        <v>664.773665957731</v>
      </c>
      <c r="N136" s="4">
        <v>345.593168830258</v>
      </c>
      <c r="O136" s="4">
        <v>168.763887686621</v>
      </c>
      <c r="P136" s="4">
        <v>67.5286882500495</v>
      </c>
    </row>
    <row r="137" spans="1:16">
      <c r="A137" s="1" t="s">
        <v>47</v>
      </c>
      <c r="B137" s="1" t="s">
        <v>15</v>
      </c>
      <c r="C137" s="1" t="s">
        <v>8</v>
      </c>
      <c r="D137" s="1" t="s">
        <v>90</v>
      </c>
      <c r="E137" s="1" t="s">
        <v>10</v>
      </c>
      <c r="F137" s="4">
        <v>2858.8797212319</v>
      </c>
      <c r="G137" s="4">
        <v>3193.71673405004</v>
      </c>
      <c r="H137" s="4">
        <v>3411.85029842665</v>
      </c>
      <c r="I137" s="4">
        <v>3647.63795810716</v>
      </c>
      <c r="J137" s="4">
        <v>3626.29315269307</v>
      </c>
      <c r="K137" s="4">
        <v>3276.67302459236</v>
      </c>
      <c r="L137" s="4">
        <v>2567.47350809144</v>
      </c>
      <c r="M137" s="4">
        <v>1754.96890614122</v>
      </c>
      <c r="N137" s="4">
        <v>1072.25345890068</v>
      </c>
      <c r="O137" s="4">
        <v>597.449122126984</v>
      </c>
      <c r="P137" s="4">
        <v>244.408671191963</v>
      </c>
    </row>
    <row r="138" spans="1:16">
      <c r="A138" s="1" t="s">
        <v>47</v>
      </c>
      <c r="B138" s="1" t="s">
        <v>16</v>
      </c>
      <c r="C138" s="1" t="s">
        <v>8</v>
      </c>
      <c r="D138" s="1" t="s">
        <v>90</v>
      </c>
      <c r="E138" s="1" t="s">
        <v>10</v>
      </c>
      <c r="F138" s="4">
        <v>2858.8797212319</v>
      </c>
      <c r="G138" s="4">
        <v>3190.77764808238</v>
      </c>
      <c r="H138" s="4">
        <v>3315.07852646885</v>
      </c>
      <c r="I138" s="4">
        <v>3539.10754325218</v>
      </c>
      <c r="J138" s="4">
        <v>3574.33643015914</v>
      </c>
      <c r="K138" s="4">
        <v>3224.46038232845</v>
      </c>
      <c r="L138" s="4">
        <v>2540.39179195921</v>
      </c>
      <c r="M138" s="4">
        <v>1756.54943279866</v>
      </c>
      <c r="N138" s="4">
        <v>1082.89438120764</v>
      </c>
      <c r="O138" s="4">
        <v>614.726867068951</v>
      </c>
      <c r="P138" s="4">
        <v>265.624360073953</v>
      </c>
    </row>
    <row r="139" spans="1:16">
      <c r="A139" s="1" t="s">
        <v>47</v>
      </c>
      <c r="B139" s="1" t="s">
        <v>17</v>
      </c>
      <c r="C139" s="1" t="s">
        <v>8</v>
      </c>
      <c r="D139" s="1" t="s">
        <v>90</v>
      </c>
      <c r="E139" s="1" t="s">
        <v>10</v>
      </c>
      <c r="F139" s="4">
        <v>2858.87939905629</v>
      </c>
      <c r="G139" s="4">
        <v>3108.1385436117</v>
      </c>
      <c r="H139" s="4">
        <v>3146.46953890929</v>
      </c>
      <c r="I139" s="4">
        <v>3327.52156571771</v>
      </c>
      <c r="J139" s="4">
        <v>3304.17186547483</v>
      </c>
      <c r="K139" s="4">
        <v>2842.49303162056</v>
      </c>
      <c r="L139" s="4">
        <v>1984.31465820761</v>
      </c>
      <c r="M139" s="4">
        <v>1198.55906839559</v>
      </c>
      <c r="N139" s="4">
        <v>619.417141002324</v>
      </c>
      <c r="O139" s="4">
        <v>297.961761124401</v>
      </c>
      <c r="P139" s="4">
        <v>95.5693002669101</v>
      </c>
    </row>
    <row r="140" spans="1:16">
      <c r="A140" s="1" t="s">
        <v>47</v>
      </c>
      <c r="B140" s="1" t="s">
        <v>18</v>
      </c>
      <c r="C140" s="1" t="s">
        <v>8</v>
      </c>
      <c r="D140" s="1" t="s">
        <v>90</v>
      </c>
      <c r="E140" s="1" t="s">
        <v>10</v>
      </c>
      <c r="F140" s="4">
        <v>2858.8797212319</v>
      </c>
      <c r="G140" s="4">
        <v>3193.71673405004</v>
      </c>
      <c r="H140" s="4">
        <v>3712.92809008682</v>
      </c>
      <c r="I140" s="4">
        <v>4151.26656129891</v>
      </c>
      <c r="J140" s="4">
        <v>4278.81847724596</v>
      </c>
      <c r="K140" s="4">
        <v>4115.90146636464</v>
      </c>
      <c r="L140" s="4">
        <v>3892.42013784038</v>
      </c>
      <c r="M140" s="4">
        <v>3718.4691215215</v>
      </c>
      <c r="N140" s="4">
        <v>3470.43096096201</v>
      </c>
      <c r="O140" s="4">
        <v>3202.9379562883</v>
      </c>
      <c r="P140" s="4">
        <v>2740.33511840529</v>
      </c>
    </row>
    <row r="141" spans="1:16">
      <c r="A141" s="1" t="s">
        <v>47</v>
      </c>
      <c r="B141" s="1" t="s">
        <v>49</v>
      </c>
      <c r="C141" s="1" t="s">
        <v>8</v>
      </c>
      <c r="D141" s="1" t="s">
        <v>90</v>
      </c>
      <c r="E141" s="1" t="s">
        <v>10</v>
      </c>
      <c r="F141" s="4">
        <v>2858.8797212319</v>
      </c>
      <c r="G141" s="4">
        <v>3193.71673405004</v>
      </c>
      <c r="H141" s="4">
        <v>3752.67610419809</v>
      </c>
      <c r="I141" s="4">
        <v>4144.30070066418</v>
      </c>
      <c r="J141" s="4">
        <v>4185.74097436771</v>
      </c>
      <c r="K141" s="4">
        <v>3866.13147026209</v>
      </c>
      <c r="L141" s="4">
        <v>3200.12935126809</v>
      </c>
      <c r="M141" s="4">
        <v>2311.75392996932</v>
      </c>
      <c r="N141" s="4">
        <v>1490.13033500148</v>
      </c>
      <c r="O141" s="4">
        <v>970.407289975413</v>
      </c>
      <c r="P141" s="4">
        <v>546.967407061063</v>
      </c>
    </row>
    <row r="142" spans="1:16">
      <c r="A142" s="1" t="s">
        <v>47</v>
      </c>
      <c r="B142" s="1" t="s">
        <v>19</v>
      </c>
      <c r="C142" s="1" t="s">
        <v>8</v>
      </c>
      <c r="D142" s="1" t="s">
        <v>90</v>
      </c>
      <c r="E142" s="1" t="s">
        <v>10</v>
      </c>
      <c r="F142" s="4">
        <v>2858.87939905629</v>
      </c>
      <c r="G142" s="4">
        <v>3107.12568056133</v>
      </c>
      <c r="H142" s="4">
        <v>3530.48661135369</v>
      </c>
      <c r="I142" s="4">
        <v>3780.5221419605</v>
      </c>
      <c r="J142" s="4">
        <v>3747.32510894048</v>
      </c>
      <c r="K142" s="4">
        <v>3384.95324661284</v>
      </c>
      <c r="L142" s="4">
        <v>3068.68567611901</v>
      </c>
      <c r="M142" s="4">
        <v>2821.70720209823</v>
      </c>
      <c r="N142" s="4">
        <v>2501.74965351799</v>
      </c>
      <c r="O142" s="4">
        <v>2200.28905171272</v>
      </c>
      <c r="P142" s="4">
        <v>1879.46661845748</v>
      </c>
    </row>
    <row r="143" spans="1:16">
      <c r="A143" s="1" t="s">
        <v>47</v>
      </c>
      <c r="B143" s="1" t="s">
        <v>20</v>
      </c>
      <c r="C143" s="1" t="s">
        <v>8</v>
      </c>
      <c r="D143" s="1" t="s">
        <v>90</v>
      </c>
      <c r="E143" s="1" t="s">
        <v>10</v>
      </c>
      <c r="F143" s="4">
        <v>2858.8797212319</v>
      </c>
      <c r="G143" s="4">
        <v>3193.71673405004</v>
      </c>
      <c r="H143" s="4">
        <v>3567.72610113939</v>
      </c>
      <c r="I143" s="4">
        <v>3950.35487515144</v>
      </c>
      <c r="J143" s="4">
        <v>4059.152898833</v>
      </c>
      <c r="K143" s="4">
        <v>3874.95783575468</v>
      </c>
      <c r="L143" s="4">
        <v>3242.73634869632</v>
      </c>
      <c r="M143" s="4">
        <v>2812.50364686014</v>
      </c>
      <c r="N143" s="4">
        <v>2420.38493832706</v>
      </c>
      <c r="O143" s="4">
        <v>2090.59710248231</v>
      </c>
      <c r="P143" s="4">
        <v>838.161421193487</v>
      </c>
    </row>
    <row r="144" spans="1:16">
      <c r="A144" s="1" t="s">
        <v>47</v>
      </c>
      <c r="B144" s="1" t="s">
        <v>50</v>
      </c>
      <c r="C144" s="1" t="s">
        <v>8</v>
      </c>
      <c r="D144" s="1" t="s">
        <v>90</v>
      </c>
      <c r="E144" s="1" t="s">
        <v>10</v>
      </c>
      <c r="F144" s="4">
        <v>2858.8797212319</v>
      </c>
      <c r="G144" s="4">
        <v>3193.71600535553</v>
      </c>
      <c r="H144" s="4">
        <v>3679.14567563998</v>
      </c>
      <c r="I144" s="4">
        <v>4067.69030574972</v>
      </c>
      <c r="J144" s="4">
        <v>4140.83619196616</v>
      </c>
      <c r="K144" s="4">
        <v>3816.08405974828</v>
      </c>
      <c r="L144" s="4">
        <v>3056.32255499692</v>
      </c>
      <c r="M144" s="4">
        <v>2124.53840262795</v>
      </c>
      <c r="N144" s="4">
        <v>1403.87577470232</v>
      </c>
      <c r="O144" s="4">
        <v>1004.48995232482</v>
      </c>
      <c r="P144" s="4">
        <v>634.790430524385</v>
      </c>
    </row>
    <row r="145" spans="1:16">
      <c r="A145" s="1" t="s">
        <v>47</v>
      </c>
      <c r="B145" s="1" t="s">
        <v>51</v>
      </c>
      <c r="C145" s="1" t="s">
        <v>8</v>
      </c>
      <c r="D145" s="1" t="s">
        <v>90</v>
      </c>
      <c r="E145" s="1" t="s">
        <v>10</v>
      </c>
      <c r="F145" s="4">
        <v>2858.8797212319</v>
      </c>
      <c r="G145" s="4">
        <v>3193.71600535553</v>
      </c>
      <c r="H145" s="4">
        <v>4430.80424970155</v>
      </c>
      <c r="I145" s="4">
        <v>5171.0461136076</v>
      </c>
      <c r="J145" s="4">
        <v>5679.38281416591</v>
      </c>
      <c r="K145" s="4">
        <v>6003.50507824311</v>
      </c>
      <c r="L145" s="4">
        <v>6333.72160202086</v>
      </c>
      <c r="M145" s="4">
        <v>6580.71813833275</v>
      </c>
      <c r="N145" s="4">
        <v>6630.39327391963</v>
      </c>
      <c r="O145" s="4">
        <v>6493.27894368206</v>
      </c>
      <c r="P145" s="4">
        <v>6282.25483961124</v>
      </c>
    </row>
    <row r="146" spans="1:16">
      <c r="A146" s="1" t="s">
        <v>47</v>
      </c>
      <c r="B146" s="1" t="s">
        <v>21</v>
      </c>
      <c r="C146" s="1" t="s">
        <v>8</v>
      </c>
      <c r="D146" s="1" t="s">
        <v>90</v>
      </c>
      <c r="E146" s="1" t="s">
        <v>10</v>
      </c>
      <c r="F146" s="4">
        <v>2858.87939905629</v>
      </c>
      <c r="G146" s="4">
        <v>3107.12568056133</v>
      </c>
      <c r="H146" s="4">
        <v>3922.68792331369</v>
      </c>
      <c r="I146" s="4">
        <v>4338.79979295172</v>
      </c>
      <c r="J146" s="4">
        <v>4487.56708647376</v>
      </c>
      <c r="K146" s="4">
        <v>4407.90427038691</v>
      </c>
      <c r="L146" s="4">
        <v>4303.45849081735</v>
      </c>
      <c r="M146" s="4">
        <v>4106.06889524443</v>
      </c>
      <c r="N146" s="4">
        <v>3790.0528157706</v>
      </c>
      <c r="O146" s="4">
        <v>3446.00483399469</v>
      </c>
      <c r="P146" s="4">
        <v>3062.42967099</v>
      </c>
    </row>
    <row r="147" spans="1:16">
      <c r="A147" s="1" t="s">
        <v>47</v>
      </c>
      <c r="B147" s="1" t="s">
        <v>22</v>
      </c>
      <c r="C147" s="1" t="s">
        <v>8</v>
      </c>
      <c r="D147" s="1" t="s">
        <v>90</v>
      </c>
      <c r="E147" s="1" t="s">
        <v>10</v>
      </c>
      <c r="F147" s="4">
        <v>2858.8797212319</v>
      </c>
      <c r="G147" s="4">
        <v>3194.65095790016</v>
      </c>
      <c r="H147" s="4">
        <v>3712.62174179717</v>
      </c>
      <c r="I147" s="4">
        <v>4196.27935784011</v>
      </c>
      <c r="J147" s="4">
        <v>4362.35677093813</v>
      </c>
      <c r="K147" s="4">
        <v>4257.10931150232</v>
      </c>
      <c r="L147" s="4">
        <v>4011.70657561475</v>
      </c>
      <c r="M147" s="4">
        <v>3797.90475086395</v>
      </c>
      <c r="N147" s="4">
        <v>3476.87622589554</v>
      </c>
      <c r="O147" s="4">
        <v>3112.84263351357</v>
      </c>
      <c r="P147" s="4">
        <v>2452.24226827194</v>
      </c>
    </row>
    <row r="148" spans="1:16">
      <c r="A148" s="1" t="s">
        <v>47</v>
      </c>
      <c r="B148" s="1" t="s">
        <v>23</v>
      </c>
      <c r="C148" s="1" t="s">
        <v>8</v>
      </c>
      <c r="D148" s="1" t="s">
        <v>90</v>
      </c>
      <c r="E148" s="1" t="s">
        <v>10</v>
      </c>
      <c r="F148" s="4">
        <v>2858.8797212319</v>
      </c>
      <c r="G148" s="4">
        <v>3190.77687216953</v>
      </c>
      <c r="H148" s="4">
        <v>3636.04197023851</v>
      </c>
      <c r="I148" s="4">
        <v>4085.40378493823</v>
      </c>
      <c r="J148" s="4">
        <v>4236.77590645031</v>
      </c>
      <c r="K148" s="4">
        <v>4127.75800999243</v>
      </c>
      <c r="L148" s="4">
        <v>3930.96646651723</v>
      </c>
      <c r="M148" s="4">
        <v>3811.07522710786</v>
      </c>
      <c r="N148" s="4">
        <v>3617.41705792189</v>
      </c>
      <c r="O148" s="4">
        <v>3356.76030886416</v>
      </c>
      <c r="P148" s="4">
        <v>2756.055974377</v>
      </c>
    </row>
    <row r="149" spans="1:16">
      <c r="A149" s="1" t="s">
        <v>47</v>
      </c>
      <c r="B149" s="1" t="s">
        <v>24</v>
      </c>
      <c r="C149" s="1" t="s">
        <v>8</v>
      </c>
      <c r="D149" s="1" t="s">
        <v>90</v>
      </c>
      <c r="E149" s="1" t="s">
        <v>10</v>
      </c>
      <c r="F149" s="4">
        <v>2858.8797212319</v>
      </c>
      <c r="G149" s="4">
        <v>3193.71673405004</v>
      </c>
      <c r="H149" s="4">
        <v>3709.52579710032</v>
      </c>
      <c r="I149" s="4">
        <v>4145.79472881437</v>
      </c>
      <c r="J149" s="4">
        <v>4270.33501849073</v>
      </c>
      <c r="K149" s="4">
        <v>4180.4170704952</v>
      </c>
      <c r="L149" s="4">
        <v>3718.58463395988</v>
      </c>
      <c r="M149" s="4">
        <v>3180.35992491116</v>
      </c>
      <c r="N149" s="4">
        <v>2619.00740518521</v>
      </c>
      <c r="O149" s="4">
        <v>2171.96978613732</v>
      </c>
      <c r="P149" s="4">
        <v>1568.45069800036</v>
      </c>
    </row>
    <row r="150" spans="1:16">
      <c r="A150" s="1" t="s">
        <v>47</v>
      </c>
      <c r="B150" s="1" t="s">
        <v>25</v>
      </c>
      <c r="C150" s="1" t="s">
        <v>8</v>
      </c>
      <c r="D150" s="1" t="s">
        <v>90</v>
      </c>
      <c r="E150" s="1" t="s">
        <v>10</v>
      </c>
      <c r="F150" s="4">
        <v>2858.8797212319</v>
      </c>
      <c r="G150" s="4">
        <v>3190.77764808238</v>
      </c>
      <c r="H150" s="4">
        <v>3628.56389332078</v>
      </c>
      <c r="I150" s="4">
        <v>4073.37231330895</v>
      </c>
      <c r="J150" s="4">
        <v>4217.497049029</v>
      </c>
      <c r="K150" s="4">
        <v>4193.73538465065</v>
      </c>
      <c r="L150" s="4">
        <v>3768.19422397887</v>
      </c>
      <c r="M150" s="4">
        <v>3180.01446101767</v>
      </c>
      <c r="N150" s="4">
        <v>2646.48777771768</v>
      </c>
      <c r="O150" s="4">
        <v>2191.73065132094</v>
      </c>
      <c r="P150" s="4">
        <v>1568.92737661188</v>
      </c>
    </row>
    <row r="151" spans="1:16">
      <c r="A151" s="1" t="s">
        <v>47</v>
      </c>
      <c r="B151" s="1" t="s">
        <v>26</v>
      </c>
      <c r="C151" s="1" t="s">
        <v>8</v>
      </c>
      <c r="D151" s="1" t="s">
        <v>90</v>
      </c>
      <c r="E151" s="1" t="s">
        <v>10</v>
      </c>
      <c r="F151" s="4">
        <v>2858.87939905629</v>
      </c>
      <c r="G151" s="4">
        <v>3108.1385436117</v>
      </c>
      <c r="H151" s="4">
        <v>3382.30652034893</v>
      </c>
      <c r="I151" s="4">
        <v>3627.54928867354</v>
      </c>
      <c r="J151" s="4">
        <v>3687.33329811872</v>
      </c>
      <c r="K151" s="4">
        <v>3503.42387221203</v>
      </c>
      <c r="L151" s="4">
        <v>2861.75868521435</v>
      </c>
      <c r="M151" s="4">
        <v>2384.99893154546</v>
      </c>
      <c r="N151" s="4">
        <v>1967.34431998576</v>
      </c>
      <c r="O151" s="4">
        <v>1610.89998352238</v>
      </c>
      <c r="P151" s="4">
        <v>1280.398978356</v>
      </c>
    </row>
    <row r="152" spans="1:16">
      <c r="A152" s="1" t="s">
        <v>47</v>
      </c>
      <c r="B152" s="1" t="s">
        <v>28</v>
      </c>
      <c r="C152" s="1" t="s">
        <v>8</v>
      </c>
      <c r="D152" s="1" t="s">
        <v>90</v>
      </c>
      <c r="E152" s="1" t="s">
        <v>10</v>
      </c>
      <c r="F152" s="4">
        <v>2858.8797212319</v>
      </c>
      <c r="G152" s="4">
        <v>3193.71673405004</v>
      </c>
      <c r="H152" s="4">
        <v>3916.20012761377</v>
      </c>
      <c r="I152" s="4">
        <v>4236.66209476493</v>
      </c>
      <c r="J152" s="4">
        <v>4574.13330393658</v>
      </c>
      <c r="K152" s="4">
        <v>4183.91278391443</v>
      </c>
      <c r="L152" s="4">
        <v>4086.10585187888</v>
      </c>
      <c r="M152" s="4">
        <v>3777.88575289769</v>
      </c>
      <c r="N152" s="4">
        <v>3566.95761221263</v>
      </c>
      <c r="O152" s="4">
        <v>3340.11953436253</v>
      </c>
      <c r="P152" s="4">
        <v>3055.14592439721</v>
      </c>
    </row>
    <row r="153" spans="1:16">
      <c r="A153" s="1" t="s">
        <v>47</v>
      </c>
      <c r="B153" s="1" t="s">
        <v>30</v>
      </c>
      <c r="C153" s="1" t="s">
        <v>8</v>
      </c>
      <c r="D153" s="1" t="s">
        <v>90</v>
      </c>
      <c r="E153" s="1" t="s">
        <v>10</v>
      </c>
      <c r="F153" s="4">
        <v>2858.8797212319</v>
      </c>
      <c r="G153" s="4">
        <v>3193.71600535553</v>
      </c>
      <c r="H153" s="4">
        <v>3955.72143513026</v>
      </c>
      <c r="I153" s="4">
        <v>4395.65539711998</v>
      </c>
      <c r="J153" s="4">
        <v>5163.49873764255</v>
      </c>
      <c r="K153" s="4">
        <v>5120.676427831</v>
      </c>
      <c r="L153" s="4">
        <v>5285.21605004783</v>
      </c>
      <c r="M153" s="4">
        <v>5284.90123606739</v>
      </c>
      <c r="N153" s="4">
        <v>5077.25388347186</v>
      </c>
      <c r="O153" s="4">
        <v>4756.42703933735</v>
      </c>
      <c r="P153" s="4">
        <v>4002.4258107655</v>
      </c>
    </row>
    <row r="154" spans="1:16">
      <c r="A154" s="1" t="s">
        <v>47</v>
      </c>
      <c r="B154" s="1" t="s">
        <v>32</v>
      </c>
      <c r="C154" s="1" t="s">
        <v>8</v>
      </c>
      <c r="D154" s="1" t="s">
        <v>90</v>
      </c>
      <c r="E154" s="1" t="s">
        <v>10</v>
      </c>
      <c r="F154" s="4">
        <v>2858.8797212319</v>
      </c>
      <c r="G154" s="4">
        <v>3194.6505235278</v>
      </c>
      <c r="H154" s="4">
        <v>4287.35849027252</v>
      </c>
      <c r="I154" s="4">
        <v>4999.89872262813</v>
      </c>
      <c r="J154" s="4">
        <v>5519.79891224334</v>
      </c>
      <c r="K154" s="4">
        <v>5843.13922638192</v>
      </c>
      <c r="L154" s="4">
        <v>6176.63348134079</v>
      </c>
      <c r="M154" s="4">
        <v>6432.76972695364</v>
      </c>
      <c r="N154" s="4">
        <v>6447.60117796027</v>
      </c>
      <c r="O154" s="4">
        <v>6369.4996519692</v>
      </c>
      <c r="P154" s="4">
        <v>6100.9806615005</v>
      </c>
    </row>
    <row r="155" spans="1:16">
      <c r="A155" s="1" t="s">
        <v>47</v>
      </c>
      <c r="B155" s="1" t="s">
        <v>33</v>
      </c>
      <c r="C155" s="1" t="s">
        <v>8</v>
      </c>
      <c r="D155" s="1" t="s">
        <v>90</v>
      </c>
      <c r="E155" s="1" t="s">
        <v>10</v>
      </c>
      <c r="F155" s="4">
        <v>2858.8797212319</v>
      </c>
      <c r="G155" s="4">
        <v>3190.77687216953</v>
      </c>
      <c r="H155" s="4">
        <v>4217.5602051803</v>
      </c>
      <c r="I155" s="4">
        <v>4926.82051800366</v>
      </c>
      <c r="J155" s="4">
        <v>5463.13467718003</v>
      </c>
      <c r="K155" s="4">
        <v>5825.26525048009</v>
      </c>
      <c r="L155" s="4">
        <v>6236.00507257346</v>
      </c>
      <c r="M155" s="4">
        <v>6545.62688201291</v>
      </c>
      <c r="N155" s="4">
        <v>6627.64605921545</v>
      </c>
      <c r="O155" s="4">
        <v>6629.91731246296</v>
      </c>
      <c r="P155" s="4">
        <v>6412.36367784003</v>
      </c>
    </row>
    <row r="156" spans="1:16">
      <c r="A156" s="1" t="s">
        <v>47</v>
      </c>
      <c r="B156" s="1" t="s">
        <v>34</v>
      </c>
      <c r="C156" s="1" t="s">
        <v>8</v>
      </c>
      <c r="D156" s="1" t="s">
        <v>90</v>
      </c>
      <c r="E156" s="1" t="s">
        <v>10</v>
      </c>
      <c r="F156" s="4">
        <v>2858.8797212319</v>
      </c>
      <c r="G156" s="4">
        <v>3193.71673405004</v>
      </c>
      <c r="H156" s="4">
        <v>4286.55699856923</v>
      </c>
      <c r="I156" s="4">
        <v>5006.14082316296</v>
      </c>
      <c r="J156" s="4">
        <v>5531.37615748425</v>
      </c>
      <c r="K156" s="4">
        <v>5875.79485983771</v>
      </c>
      <c r="L156" s="4">
        <v>6206.3965209167</v>
      </c>
      <c r="M156" s="4">
        <v>6472.87890730032</v>
      </c>
      <c r="N156" s="4">
        <v>6536.64924090891</v>
      </c>
      <c r="O156" s="4">
        <v>6467.96368288855</v>
      </c>
      <c r="P156" s="4">
        <v>6209.78483257717</v>
      </c>
    </row>
    <row r="157" spans="1:16">
      <c r="A157" s="1" t="s">
        <v>47</v>
      </c>
      <c r="B157" s="1" t="s">
        <v>35</v>
      </c>
      <c r="C157" s="1" t="s">
        <v>8</v>
      </c>
      <c r="D157" s="1" t="s">
        <v>90</v>
      </c>
      <c r="E157" s="1" t="s">
        <v>10</v>
      </c>
      <c r="F157" s="4">
        <v>2858.8797212319</v>
      </c>
      <c r="G157" s="4">
        <v>3190.77764808238</v>
      </c>
      <c r="H157" s="4">
        <v>4217.56092148162</v>
      </c>
      <c r="I157" s="4">
        <v>4926.82141899643</v>
      </c>
      <c r="J157" s="4">
        <v>5463.18976258278</v>
      </c>
      <c r="K157" s="4">
        <v>5825.31378368777</v>
      </c>
      <c r="L157" s="4">
        <v>6236.05300268125</v>
      </c>
      <c r="M157" s="4">
        <v>6578.63384278128</v>
      </c>
      <c r="N157" s="4">
        <v>6683.12269335567</v>
      </c>
      <c r="O157" s="4">
        <v>6682.18409702629</v>
      </c>
      <c r="P157" s="4">
        <v>6419.92004524965</v>
      </c>
    </row>
    <row r="158" spans="1:16">
      <c r="A158" s="1" t="s">
        <v>47</v>
      </c>
      <c r="B158" s="1" t="s">
        <v>36</v>
      </c>
      <c r="C158" s="1" t="s">
        <v>8</v>
      </c>
      <c r="D158" s="1" t="s">
        <v>90</v>
      </c>
      <c r="E158" s="1" t="s">
        <v>10</v>
      </c>
      <c r="F158" s="4">
        <v>2858.87939905629</v>
      </c>
      <c r="G158" s="4">
        <v>3108.1385436117</v>
      </c>
      <c r="H158" s="4">
        <v>3922.40271146705</v>
      </c>
      <c r="I158" s="4">
        <v>4332.82904024129</v>
      </c>
      <c r="J158" s="4">
        <v>4473.79850603232</v>
      </c>
      <c r="K158" s="4">
        <v>4376.21499851719</v>
      </c>
      <c r="L158" s="4">
        <v>4266.8267676079</v>
      </c>
      <c r="M158" s="4">
        <v>4079.87436661128</v>
      </c>
      <c r="N158" s="4">
        <v>3751.50728760626</v>
      </c>
      <c r="O158" s="4">
        <v>3404.68726157756</v>
      </c>
      <c r="P158" s="4">
        <v>3027.51143717646</v>
      </c>
    </row>
    <row r="159" spans="1:16">
      <c r="A159" s="1" t="s">
        <v>47</v>
      </c>
      <c r="B159" s="1" t="s">
        <v>37</v>
      </c>
      <c r="C159" s="1" t="s">
        <v>8</v>
      </c>
      <c r="D159" s="1" t="s">
        <v>90</v>
      </c>
      <c r="E159" s="1" t="s">
        <v>10</v>
      </c>
      <c r="F159" s="4">
        <v>2858.8797212319</v>
      </c>
      <c r="G159" s="4">
        <v>3191.68887013024</v>
      </c>
      <c r="H159" s="4">
        <v>4218.93675123245</v>
      </c>
      <c r="I159" s="4">
        <v>4923.87269003424</v>
      </c>
      <c r="J159" s="4">
        <v>5452.31820155617</v>
      </c>
      <c r="K159" s="4">
        <v>5794.34084404747</v>
      </c>
      <c r="L159" s="4">
        <v>6230.48882501844</v>
      </c>
      <c r="M159" s="4">
        <v>6589.90542032251</v>
      </c>
      <c r="N159" s="4">
        <v>6678.55246714172</v>
      </c>
      <c r="O159" s="4">
        <v>6674.09204731856</v>
      </c>
      <c r="P159" s="4">
        <v>6273.99629941097</v>
      </c>
    </row>
    <row r="160" spans="1:16">
      <c r="A160" s="1" t="s">
        <v>47</v>
      </c>
      <c r="B160" s="1" t="s">
        <v>38</v>
      </c>
      <c r="C160" s="1" t="s">
        <v>8</v>
      </c>
      <c r="D160" s="1" t="s">
        <v>90</v>
      </c>
      <c r="E160" s="1" t="s">
        <v>10</v>
      </c>
      <c r="F160" s="4">
        <v>2858.8797212319</v>
      </c>
      <c r="G160" s="4">
        <v>3193.71600535553</v>
      </c>
      <c r="H160" s="4">
        <v>3681.37243243445</v>
      </c>
      <c r="I160" s="4">
        <v>4100.40055274207</v>
      </c>
      <c r="J160" s="4">
        <v>4198.07981542991</v>
      </c>
      <c r="K160" s="4">
        <v>4013.13685811654</v>
      </c>
      <c r="L160" s="4">
        <v>3519.60987568376</v>
      </c>
      <c r="M160" s="4">
        <v>2705.36259736137</v>
      </c>
      <c r="N160" s="4">
        <v>1828.14508230196</v>
      </c>
      <c r="O160" s="4">
        <v>1118.08086450441</v>
      </c>
      <c r="P160" s="4">
        <v>549.465929180295</v>
      </c>
    </row>
    <row r="161" spans="1:16">
      <c r="A161" s="1" t="s">
        <v>47</v>
      </c>
      <c r="B161" s="1" t="s">
        <v>52</v>
      </c>
      <c r="C161" s="1" t="s">
        <v>8</v>
      </c>
      <c r="D161" s="1" t="s">
        <v>90</v>
      </c>
      <c r="E161" s="1" t="s">
        <v>10</v>
      </c>
      <c r="F161" s="4">
        <v>2858.8797212319</v>
      </c>
      <c r="G161" s="4">
        <v>3193.71600535553</v>
      </c>
      <c r="H161" s="4">
        <v>3054.28258988327</v>
      </c>
      <c r="I161" s="4">
        <v>3009.30086138878</v>
      </c>
      <c r="J161" s="4">
        <v>2618.68197868736</v>
      </c>
      <c r="K161" s="4">
        <v>1963.85841699115</v>
      </c>
      <c r="L161" s="4">
        <v>1287.63049715366</v>
      </c>
      <c r="M161" s="4">
        <v>752.198373550167</v>
      </c>
      <c r="N161" s="4">
        <v>404.10135342729</v>
      </c>
      <c r="O161" s="4">
        <v>195.681059588227</v>
      </c>
      <c r="P161" s="4">
        <v>73.6579674433532</v>
      </c>
    </row>
    <row r="162" spans="1:16">
      <c r="A162" s="1" t="s">
        <v>53</v>
      </c>
      <c r="B162" s="1" t="s">
        <v>7</v>
      </c>
      <c r="C162" s="1" t="s">
        <v>8</v>
      </c>
      <c r="D162" s="1" t="s">
        <v>90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90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90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90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90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90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90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90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90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90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90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90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90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90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90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90</v>
      </c>
      <c r="E177" s="1" t="s">
        <v>10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>
      <c r="A178" s="1" t="s">
        <v>54</v>
      </c>
      <c r="B178" s="1" t="s">
        <v>18</v>
      </c>
      <c r="C178" s="1" t="s">
        <v>8</v>
      </c>
      <c r="D178" s="1" t="s">
        <v>90</v>
      </c>
      <c r="E178" s="1" t="s">
        <v>10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>
      <c r="A179" s="1" t="s">
        <v>54</v>
      </c>
      <c r="B179" s="1" t="s">
        <v>19</v>
      </c>
      <c r="C179" s="1" t="s">
        <v>8</v>
      </c>
      <c r="D179" s="1" t="s">
        <v>90</v>
      </c>
      <c r="E179" s="1" t="s">
        <v>10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>
      <c r="A180" s="1" t="s">
        <v>54</v>
      </c>
      <c r="B180" s="1" t="s">
        <v>21</v>
      </c>
      <c r="C180" s="1" t="s">
        <v>8</v>
      </c>
      <c r="D180" s="1" t="s">
        <v>90</v>
      </c>
      <c r="E180" s="1" t="s">
        <v>10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>
      <c r="A181" s="1" t="s">
        <v>54</v>
      </c>
      <c r="B181" s="1" t="s">
        <v>24</v>
      </c>
      <c r="C181" s="1" t="s">
        <v>8</v>
      </c>
      <c r="D181" s="1" t="s">
        <v>90</v>
      </c>
      <c r="E181" s="1" t="s">
        <v>10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>
      <c r="A182" s="1" t="s">
        <v>54</v>
      </c>
      <c r="B182" s="1" t="s">
        <v>25</v>
      </c>
      <c r="C182" s="1" t="s">
        <v>8</v>
      </c>
      <c r="D182" s="1" t="s">
        <v>90</v>
      </c>
      <c r="E182" s="1" t="s">
        <v>10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>
      <c r="A183" s="1" t="s">
        <v>54</v>
      </c>
      <c r="B183" s="1" t="s">
        <v>34</v>
      </c>
      <c r="C183" s="1" t="s">
        <v>8</v>
      </c>
      <c r="D183" s="1" t="s">
        <v>90</v>
      </c>
      <c r="E183" s="1" t="s">
        <v>10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>
      <c r="A184" s="1" t="s">
        <v>54</v>
      </c>
      <c r="B184" s="1" t="s">
        <v>35</v>
      </c>
      <c r="C184" s="1" t="s">
        <v>8</v>
      </c>
      <c r="D184" s="1" t="s">
        <v>90</v>
      </c>
      <c r="E184" s="1" t="s">
        <v>10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>
      <c r="A185" s="1" t="s">
        <v>54</v>
      </c>
      <c r="B185" s="1" t="s">
        <v>36</v>
      </c>
      <c r="C185" s="1" t="s">
        <v>8</v>
      </c>
      <c r="D185" s="1" t="s">
        <v>90</v>
      </c>
      <c r="E185" s="1" t="s">
        <v>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>
      <c r="A186" s="1" t="s">
        <v>55</v>
      </c>
      <c r="B186" s="1" t="s">
        <v>7</v>
      </c>
      <c r="C186" s="1" t="s">
        <v>8</v>
      </c>
      <c r="D186" s="1" t="s">
        <v>90</v>
      </c>
      <c r="E186" s="1" t="s">
        <v>10</v>
      </c>
      <c r="F186" s="4">
        <v>2815</v>
      </c>
      <c r="G186" s="4">
        <v>3041</v>
      </c>
      <c r="H186" s="4">
        <v>3418</v>
      </c>
      <c r="I186" s="4">
        <v>3800</v>
      </c>
      <c r="J186" s="4">
        <v>4134</v>
      </c>
      <c r="K186" s="4">
        <v>4353</v>
      </c>
      <c r="L186" s="4">
        <v>4577</v>
      </c>
      <c r="M186" s="4">
        <v>4871</v>
      </c>
      <c r="N186" s="4">
        <v>5178</v>
      </c>
      <c r="O186" s="4">
        <v>5522</v>
      </c>
      <c r="P186" s="4">
        <v>5787</v>
      </c>
    </row>
    <row r="187" spans="1:16">
      <c r="A187" s="1" t="s">
        <v>55</v>
      </c>
      <c r="B187" s="1" t="s">
        <v>11</v>
      </c>
      <c r="C187" s="1" t="s">
        <v>8</v>
      </c>
      <c r="D187" s="1" t="s">
        <v>90</v>
      </c>
      <c r="E187" s="1" t="s">
        <v>10</v>
      </c>
      <c r="F187" s="4">
        <v>2780</v>
      </c>
      <c r="G187" s="4">
        <v>2946</v>
      </c>
      <c r="H187" s="4">
        <v>2795</v>
      </c>
      <c r="I187" s="4">
        <v>2347</v>
      </c>
      <c r="J187" s="4">
        <v>1960</v>
      </c>
      <c r="K187" s="4">
        <v>1516</v>
      </c>
      <c r="L187" s="4">
        <v>1229</v>
      </c>
      <c r="M187" s="4">
        <v>1094</v>
      </c>
      <c r="N187" s="4">
        <v>1001</v>
      </c>
      <c r="O187" s="4">
        <v>928.7</v>
      </c>
      <c r="P187" s="4">
        <v>882.7</v>
      </c>
    </row>
    <row r="188" spans="1:16">
      <c r="A188" s="1" t="s">
        <v>55</v>
      </c>
      <c r="B188" s="1" t="s">
        <v>13</v>
      </c>
      <c r="C188" s="1" t="s">
        <v>8</v>
      </c>
      <c r="D188" s="1" t="s">
        <v>90</v>
      </c>
      <c r="E188" s="1" t="s">
        <v>10</v>
      </c>
      <c r="F188" s="4">
        <v>2816</v>
      </c>
      <c r="G188" s="4">
        <v>3013</v>
      </c>
      <c r="H188" s="4">
        <v>2864</v>
      </c>
      <c r="I188" s="4">
        <v>2624</v>
      </c>
      <c r="J188" s="4">
        <v>2432</v>
      </c>
      <c r="K188" s="4">
        <v>1985</v>
      </c>
      <c r="L188" s="4">
        <v>1495</v>
      </c>
      <c r="M188" s="4">
        <v>1314</v>
      </c>
      <c r="N188" s="4">
        <v>1246</v>
      </c>
      <c r="O188" s="4">
        <v>1210</v>
      </c>
      <c r="P188" s="4">
        <v>1196</v>
      </c>
    </row>
    <row r="189" spans="1:16">
      <c r="A189" s="1" t="s">
        <v>55</v>
      </c>
      <c r="B189" s="1" t="s">
        <v>14</v>
      </c>
      <c r="C189" s="1" t="s">
        <v>8</v>
      </c>
      <c r="D189" s="1" t="s">
        <v>90</v>
      </c>
      <c r="E189" s="1" t="s">
        <v>10</v>
      </c>
      <c r="F189" s="4">
        <v>2815</v>
      </c>
      <c r="G189" s="4">
        <v>3015</v>
      </c>
      <c r="H189" s="4">
        <v>2892</v>
      </c>
      <c r="I189" s="4">
        <v>2634</v>
      </c>
      <c r="J189" s="4">
        <v>2325</v>
      </c>
      <c r="K189" s="4">
        <v>1855</v>
      </c>
      <c r="L189" s="4">
        <v>1474</v>
      </c>
      <c r="M189" s="4">
        <v>1336</v>
      </c>
      <c r="N189" s="4">
        <v>1260</v>
      </c>
      <c r="O189" s="4">
        <v>1221</v>
      </c>
      <c r="P189" s="4">
        <v>1208</v>
      </c>
    </row>
    <row r="190" spans="1:16">
      <c r="A190" s="1" t="s">
        <v>55</v>
      </c>
      <c r="B190" s="1" t="s">
        <v>15</v>
      </c>
      <c r="C190" s="1" t="s">
        <v>8</v>
      </c>
      <c r="D190" s="1" t="s">
        <v>90</v>
      </c>
      <c r="E190" s="1" t="s">
        <v>10</v>
      </c>
      <c r="F190" s="4">
        <v>2815</v>
      </c>
      <c r="G190" s="4">
        <v>2997</v>
      </c>
      <c r="H190" s="4">
        <v>2681</v>
      </c>
      <c r="I190" s="4">
        <v>2341</v>
      </c>
      <c r="J190" s="4">
        <v>1987</v>
      </c>
      <c r="K190" s="4">
        <v>1577</v>
      </c>
      <c r="L190" s="4">
        <v>1301</v>
      </c>
      <c r="M190" s="4">
        <v>1188</v>
      </c>
      <c r="N190" s="4">
        <v>1129</v>
      </c>
      <c r="O190" s="4">
        <v>1102</v>
      </c>
      <c r="P190" s="4">
        <v>1096</v>
      </c>
    </row>
    <row r="191" spans="1:16">
      <c r="A191" s="1" t="s">
        <v>55</v>
      </c>
      <c r="B191" s="1" t="s">
        <v>16</v>
      </c>
      <c r="C191" s="1" t="s">
        <v>8</v>
      </c>
      <c r="D191" s="1" t="s">
        <v>90</v>
      </c>
      <c r="E191" s="1" t="s">
        <v>10</v>
      </c>
      <c r="F191" s="4">
        <v>2815</v>
      </c>
      <c r="G191" s="4">
        <v>2997</v>
      </c>
      <c r="H191" s="4">
        <v>2681</v>
      </c>
      <c r="I191" s="4">
        <v>2342</v>
      </c>
      <c r="J191" s="4">
        <v>1992</v>
      </c>
      <c r="K191" s="4">
        <v>1583</v>
      </c>
      <c r="L191" s="4">
        <v>1304</v>
      </c>
      <c r="M191" s="4">
        <v>1186</v>
      </c>
      <c r="N191" s="4">
        <v>1126</v>
      </c>
      <c r="O191" s="4">
        <v>1102</v>
      </c>
      <c r="P191" s="4">
        <v>1094</v>
      </c>
    </row>
    <row r="192" spans="1:16">
      <c r="A192" s="1" t="s">
        <v>55</v>
      </c>
      <c r="B192" s="1" t="s">
        <v>18</v>
      </c>
      <c r="C192" s="1" t="s">
        <v>8</v>
      </c>
      <c r="D192" s="1" t="s">
        <v>90</v>
      </c>
      <c r="E192" s="1" t="s">
        <v>10</v>
      </c>
      <c r="F192" s="4">
        <v>2815</v>
      </c>
      <c r="G192" s="4">
        <v>3029</v>
      </c>
      <c r="H192" s="4">
        <v>3142</v>
      </c>
      <c r="I192" s="4">
        <v>2973</v>
      </c>
      <c r="J192" s="4">
        <v>2754</v>
      </c>
      <c r="K192" s="4">
        <v>2434</v>
      </c>
      <c r="L192" s="4">
        <v>2090</v>
      </c>
      <c r="M192" s="4">
        <v>1785</v>
      </c>
      <c r="N192" s="4">
        <v>1517</v>
      </c>
      <c r="O192" s="4">
        <v>1383</v>
      </c>
      <c r="P192" s="4">
        <v>1350</v>
      </c>
    </row>
    <row r="193" spans="1:16">
      <c r="A193" s="1" t="s">
        <v>55</v>
      </c>
      <c r="B193" s="1" t="s">
        <v>56</v>
      </c>
      <c r="C193" s="1" t="s">
        <v>8</v>
      </c>
      <c r="D193" s="1" t="s">
        <v>90</v>
      </c>
      <c r="E193" s="1" t="s">
        <v>10</v>
      </c>
      <c r="F193" s="4">
        <v>2815</v>
      </c>
      <c r="G193" s="4">
        <v>3030</v>
      </c>
      <c r="H193" s="4">
        <v>3156</v>
      </c>
      <c r="I193" s="4">
        <v>3004</v>
      </c>
      <c r="J193" s="4">
        <v>2789</v>
      </c>
      <c r="K193" s="4">
        <v>2466</v>
      </c>
      <c r="L193" s="4">
        <v>2117</v>
      </c>
      <c r="M193" s="4">
        <v>1796</v>
      </c>
      <c r="N193" s="4">
        <v>1521</v>
      </c>
      <c r="O193" s="4">
        <v>1412</v>
      </c>
      <c r="P193" s="4">
        <v>1401</v>
      </c>
    </row>
    <row r="194" spans="1:16">
      <c r="A194" s="1" t="s">
        <v>55</v>
      </c>
      <c r="B194" s="1" t="s">
        <v>57</v>
      </c>
      <c r="C194" s="1" t="s">
        <v>8</v>
      </c>
      <c r="D194" s="1" t="s">
        <v>90</v>
      </c>
      <c r="E194" s="1" t="s">
        <v>10</v>
      </c>
      <c r="F194" s="4">
        <v>2815</v>
      </c>
      <c r="G194" s="4">
        <v>3027</v>
      </c>
      <c r="H194" s="4">
        <v>3151</v>
      </c>
      <c r="I194" s="4">
        <v>2989</v>
      </c>
      <c r="J194" s="4">
        <v>2756</v>
      </c>
      <c r="K194" s="4">
        <v>2450</v>
      </c>
      <c r="L194" s="4">
        <v>2158</v>
      </c>
      <c r="M194" s="4">
        <v>1819</v>
      </c>
      <c r="N194" s="4">
        <v>1529</v>
      </c>
      <c r="O194" s="4">
        <v>1406</v>
      </c>
      <c r="P194" s="4">
        <v>1376</v>
      </c>
    </row>
    <row r="195" spans="1:16">
      <c r="A195" s="1" t="s">
        <v>55</v>
      </c>
      <c r="B195" s="1" t="s">
        <v>58</v>
      </c>
      <c r="C195" s="1" t="s">
        <v>8</v>
      </c>
      <c r="D195" s="1" t="s">
        <v>90</v>
      </c>
      <c r="E195" s="1" t="s">
        <v>10</v>
      </c>
      <c r="F195" s="4">
        <v>2815</v>
      </c>
      <c r="G195" s="4">
        <v>3034</v>
      </c>
      <c r="H195" s="4">
        <v>3209</v>
      </c>
      <c r="I195" s="4">
        <v>2764</v>
      </c>
      <c r="J195" s="4">
        <v>2293</v>
      </c>
      <c r="K195" s="4">
        <v>2166</v>
      </c>
      <c r="L195" s="4">
        <v>2017</v>
      </c>
      <c r="M195" s="4">
        <v>1711</v>
      </c>
      <c r="N195" s="4">
        <v>1440</v>
      </c>
      <c r="O195" s="4">
        <v>1336</v>
      </c>
      <c r="P195" s="4">
        <v>1335</v>
      </c>
    </row>
    <row r="196" spans="1:16">
      <c r="A196" s="1" t="s">
        <v>55</v>
      </c>
      <c r="B196" s="1" t="s">
        <v>59</v>
      </c>
      <c r="C196" s="1" t="s">
        <v>8</v>
      </c>
      <c r="D196" s="1" t="s">
        <v>90</v>
      </c>
      <c r="E196" s="1" t="s">
        <v>10</v>
      </c>
      <c r="F196" s="4">
        <v>2815</v>
      </c>
      <c r="G196" s="4">
        <v>3036</v>
      </c>
      <c r="H196" s="4">
        <v>3225</v>
      </c>
      <c r="I196" s="4">
        <v>2798</v>
      </c>
      <c r="J196" s="4">
        <v>2327</v>
      </c>
      <c r="K196" s="4">
        <v>2197</v>
      </c>
      <c r="L196" s="4">
        <v>2063</v>
      </c>
      <c r="M196" s="4">
        <v>1769</v>
      </c>
      <c r="N196" s="4">
        <v>1500</v>
      </c>
      <c r="O196" s="4">
        <v>1378</v>
      </c>
      <c r="P196" s="4">
        <v>1361</v>
      </c>
    </row>
    <row r="197" spans="1:16">
      <c r="A197" s="1" t="s">
        <v>55</v>
      </c>
      <c r="B197" s="1" t="s">
        <v>60</v>
      </c>
      <c r="C197" s="1" t="s">
        <v>8</v>
      </c>
      <c r="D197" s="1" t="s">
        <v>90</v>
      </c>
      <c r="E197" s="1" t="s">
        <v>10</v>
      </c>
      <c r="F197" s="4">
        <v>2815</v>
      </c>
      <c r="G197" s="4">
        <v>3035</v>
      </c>
      <c r="H197" s="4">
        <v>3198</v>
      </c>
      <c r="I197" s="4">
        <v>2743</v>
      </c>
      <c r="J197" s="4">
        <v>2262</v>
      </c>
      <c r="K197" s="4">
        <v>2101</v>
      </c>
      <c r="L197" s="4">
        <v>1960</v>
      </c>
      <c r="M197" s="4">
        <v>1700</v>
      </c>
      <c r="N197" s="4">
        <v>1449</v>
      </c>
      <c r="O197" s="4">
        <v>1330</v>
      </c>
      <c r="P197" s="4">
        <v>1316</v>
      </c>
    </row>
    <row r="198" spans="1:16">
      <c r="A198" s="1" t="s">
        <v>55</v>
      </c>
      <c r="B198" s="1" t="s">
        <v>19</v>
      </c>
      <c r="C198" s="1" t="s">
        <v>8</v>
      </c>
      <c r="D198" s="1" t="s">
        <v>90</v>
      </c>
      <c r="E198" s="1" t="s">
        <v>10</v>
      </c>
      <c r="F198" s="4">
        <v>2780</v>
      </c>
      <c r="G198" s="4">
        <v>2961</v>
      </c>
      <c r="H198" s="4">
        <v>3147</v>
      </c>
      <c r="I198" s="4">
        <v>2962</v>
      </c>
      <c r="J198" s="4">
        <v>2510</v>
      </c>
      <c r="K198" s="4">
        <v>2072</v>
      </c>
      <c r="L198" s="4">
        <v>1719</v>
      </c>
      <c r="M198" s="4">
        <v>1459</v>
      </c>
      <c r="N198" s="4">
        <v>1262</v>
      </c>
      <c r="O198" s="4">
        <v>1124</v>
      </c>
      <c r="P198" s="4">
        <v>1054</v>
      </c>
    </row>
    <row r="199" spans="1:16">
      <c r="A199" s="1" t="s">
        <v>55</v>
      </c>
      <c r="B199" s="1" t="s">
        <v>20</v>
      </c>
      <c r="C199" s="1" t="s">
        <v>8</v>
      </c>
      <c r="D199" s="1" t="s">
        <v>90</v>
      </c>
      <c r="E199" s="1" t="s">
        <v>10</v>
      </c>
      <c r="F199" s="4">
        <v>2815</v>
      </c>
      <c r="G199" s="4">
        <v>3026</v>
      </c>
      <c r="H199" s="4">
        <v>3085</v>
      </c>
      <c r="I199" s="4">
        <v>2889</v>
      </c>
      <c r="J199" s="4">
        <v>2810</v>
      </c>
      <c r="K199" s="4">
        <v>2759</v>
      </c>
      <c r="L199" s="4">
        <v>2413</v>
      </c>
      <c r="M199" s="4">
        <v>1971</v>
      </c>
      <c r="N199" s="4">
        <v>1625</v>
      </c>
      <c r="O199" s="4">
        <v>1376</v>
      </c>
      <c r="P199" s="4">
        <v>1317</v>
      </c>
    </row>
    <row r="200" spans="1:16">
      <c r="A200" s="1" t="s">
        <v>55</v>
      </c>
      <c r="B200" s="1" t="s">
        <v>21</v>
      </c>
      <c r="C200" s="1" t="s">
        <v>8</v>
      </c>
      <c r="D200" s="1" t="s">
        <v>90</v>
      </c>
      <c r="E200" s="1" t="s">
        <v>10</v>
      </c>
      <c r="F200" s="4">
        <v>2780</v>
      </c>
      <c r="G200" s="4">
        <v>2966</v>
      </c>
      <c r="H200" s="4">
        <v>3217</v>
      </c>
      <c r="I200" s="4">
        <v>3352</v>
      </c>
      <c r="J200" s="4">
        <v>3355</v>
      </c>
      <c r="K200" s="4">
        <v>3273</v>
      </c>
      <c r="L200" s="4">
        <v>3152</v>
      </c>
      <c r="M200" s="4">
        <v>3019</v>
      </c>
      <c r="N200" s="4">
        <v>2954</v>
      </c>
      <c r="O200" s="4">
        <v>2886</v>
      </c>
      <c r="P200" s="4">
        <v>2839</v>
      </c>
    </row>
    <row r="201" spans="1:16">
      <c r="A201" s="1" t="s">
        <v>55</v>
      </c>
      <c r="B201" s="1" t="s">
        <v>22</v>
      </c>
      <c r="C201" s="1" t="s">
        <v>8</v>
      </c>
      <c r="D201" s="1" t="s">
        <v>90</v>
      </c>
      <c r="E201" s="1" t="s">
        <v>10</v>
      </c>
      <c r="F201" s="4">
        <v>2816</v>
      </c>
      <c r="G201" s="4">
        <v>3027</v>
      </c>
      <c r="H201" s="4">
        <v>3111</v>
      </c>
      <c r="I201" s="4">
        <v>2947</v>
      </c>
      <c r="J201" s="4">
        <v>2811</v>
      </c>
      <c r="K201" s="4">
        <v>2514</v>
      </c>
      <c r="L201" s="4">
        <v>2106</v>
      </c>
      <c r="M201" s="4">
        <v>1776</v>
      </c>
      <c r="N201" s="4">
        <v>1501</v>
      </c>
      <c r="O201" s="4">
        <v>1366</v>
      </c>
      <c r="P201" s="4">
        <v>1338</v>
      </c>
    </row>
    <row r="202" spans="1:16">
      <c r="A202" s="1" t="s">
        <v>55</v>
      </c>
      <c r="B202" s="1" t="s">
        <v>23</v>
      </c>
      <c r="C202" s="1" t="s">
        <v>8</v>
      </c>
      <c r="D202" s="1" t="s">
        <v>90</v>
      </c>
      <c r="E202" s="1" t="s">
        <v>10</v>
      </c>
      <c r="F202" s="4">
        <v>2815</v>
      </c>
      <c r="G202" s="4">
        <v>3028</v>
      </c>
      <c r="H202" s="4">
        <v>3138</v>
      </c>
      <c r="I202" s="4">
        <v>2971</v>
      </c>
      <c r="J202" s="4">
        <v>2760</v>
      </c>
      <c r="K202" s="4">
        <v>2461</v>
      </c>
      <c r="L202" s="4">
        <v>2136</v>
      </c>
      <c r="M202" s="4">
        <v>1831</v>
      </c>
      <c r="N202" s="4">
        <v>1544</v>
      </c>
      <c r="O202" s="4">
        <v>1397</v>
      </c>
      <c r="P202" s="4">
        <v>1367</v>
      </c>
    </row>
    <row r="203" spans="1:16">
      <c r="A203" s="1" t="s">
        <v>55</v>
      </c>
      <c r="B203" s="1" t="s">
        <v>24</v>
      </c>
      <c r="C203" s="1" t="s">
        <v>8</v>
      </c>
      <c r="D203" s="1" t="s">
        <v>90</v>
      </c>
      <c r="E203" s="1" t="s">
        <v>10</v>
      </c>
      <c r="F203" s="4">
        <v>2815</v>
      </c>
      <c r="G203" s="4">
        <v>3030</v>
      </c>
      <c r="H203" s="4">
        <v>3154</v>
      </c>
      <c r="I203" s="4">
        <v>2985</v>
      </c>
      <c r="J203" s="4">
        <v>2749</v>
      </c>
      <c r="K203" s="4">
        <v>2426</v>
      </c>
      <c r="L203" s="4">
        <v>2092</v>
      </c>
      <c r="M203" s="4">
        <v>1783</v>
      </c>
      <c r="N203" s="4">
        <v>1507</v>
      </c>
      <c r="O203" s="4">
        <v>1362</v>
      </c>
      <c r="P203" s="4">
        <v>1308</v>
      </c>
    </row>
    <row r="204" spans="1:16">
      <c r="A204" s="1" t="s">
        <v>55</v>
      </c>
      <c r="B204" s="1" t="s">
        <v>25</v>
      </c>
      <c r="C204" s="1" t="s">
        <v>8</v>
      </c>
      <c r="D204" s="1" t="s">
        <v>90</v>
      </c>
      <c r="E204" s="1" t="s">
        <v>10</v>
      </c>
      <c r="F204" s="4">
        <v>2815</v>
      </c>
      <c r="G204" s="4">
        <v>3030</v>
      </c>
      <c r="H204" s="4">
        <v>3153</v>
      </c>
      <c r="I204" s="4">
        <v>2987</v>
      </c>
      <c r="J204" s="4">
        <v>2763</v>
      </c>
      <c r="K204" s="4">
        <v>2464</v>
      </c>
      <c r="L204" s="4">
        <v>2155</v>
      </c>
      <c r="M204" s="4">
        <v>1841</v>
      </c>
      <c r="N204" s="4">
        <v>1541</v>
      </c>
      <c r="O204" s="4">
        <v>1383</v>
      </c>
      <c r="P204" s="4">
        <v>1328</v>
      </c>
    </row>
    <row r="205" spans="1:16">
      <c r="A205" s="1" t="s">
        <v>55</v>
      </c>
      <c r="B205" s="1" t="s">
        <v>26</v>
      </c>
      <c r="C205" s="1" t="s">
        <v>8</v>
      </c>
      <c r="D205" s="1" t="s">
        <v>90</v>
      </c>
      <c r="E205" s="1" t="s">
        <v>10</v>
      </c>
      <c r="F205" s="4">
        <v>2780</v>
      </c>
      <c r="G205" s="4">
        <v>2954</v>
      </c>
      <c r="H205" s="4">
        <v>2945</v>
      </c>
      <c r="I205" s="4">
        <v>2561</v>
      </c>
      <c r="J205" s="4">
        <v>2285</v>
      </c>
      <c r="K205" s="4">
        <v>2119</v>
      </c>
      <c r="L205" s="4">
        <v>1906</v>
      </c>
      <c r="M205" s="4">
        <v>1679</v>
      </c>
      <c r="N205" s="4">
        <v>1379</v>
      </c>
      <c r="O205" s="4">
        <v>1052</v>
      </c>
      <c r="P205" s="4">
        <v>904.2</v>
      </c>
    </row>
    <row r="206" spans="1:16">
      <c r="A206" s="1" t="s">
        <v>55</v>
      </c>
      <c r="B206" s="1" t="s">
        <v>28</v>
      </c>
      <c r="C206" s="1" t="s">
        <v>8</v>
      </c>
      <c r="D206" s="1" t="s">
        <v>90</v>
      </c>
      <c r="E206" s="1" t="s">
        <v>10</v>
      </c>
      <c r="F206" s="4">
        <v>2815</v>
      </c>
      <c r="G206" s="4">
        <v>3034</v>
      </c>
      <c r="H206" s="4">
        <v>3295</v>
      </c>
      <c r="I206" s="4">
        <v>3174</v>
      </c>
      <c r="J206" s="4">
        <v>2837</v>
      </c>
      <c r="K206" s="4">
        <v>2473</v>
      </c>
      <c r="L206" s="4">
        <v>2613</v>
      </c>
      <c r="M206" s="4">
        <v>2733</v>
      </c>
      <c r="N206" s="4">
        <v>2738</v>
      </c>
      <c r="O206" s="4">
        <v>3016</v>
      </c>
      <c r="P206" s="4">
        <v>2957</v>
      </c>
    </row>
    <row r="207" spans="1:16">
      <c r="A207" s="1" t="s">
        <v>55</v>
      </c>
      <c r="B207" s="1" t="s">
        <v>29</v>
      </c>
      <c r="C207" s="1" t="s">
        <v>8</v>
      </c>
      <c r="D207" s="1" t="s">
        <v>90</v>
      </c>
      <c r="E207" s="1" t="s">
        <v>10</v>
      </c>
      <c r="F207" s="4">
        <v>2780</v>
      </c>
      <c r="G207" s="4">
        <v>2963</v>
      </c>
      <c r="H207" s="4">
        <v>3149</v>
      </c>
      <c r="I207" s="4">
        <v>2886</v>
      </c>
      <c r="J207" s="4">
        <v>2465</v>
      </c>
      <c r="K207" s="4">
        <v>2054</v>
      </c>
      <c r="L207" s="4">
        <v>1798</v>
      </c>
      <c r="M207" s="4">
        <v>1666</v>
      </c>
      <c r="N207" s="4">
        <v>1441</v>
      </c>
      <c r="O207" s="4">
        <v>1266</v>
      </c>
      <c r="P207" s="4">
        <v>1165</v>
      </c>
    </row>
    <row r="208" spans="1:16">
      <c r="A208" s="1" t="s">
        <v>55</v>
      </c>
      <c r="B208" s="1" t="s">
        <v>30</v>
      </c>
      <c r="C208" s="1" t="s">
        <v>8</v>
      </c>
      <c r="D208" s="1" t="s">
        <v>90</v>
      </c>
      <c r="E208" s="1" t="s">
        <v>10</v>
      </c>
      <c r="F208" s="4">
        <v>2815</v>
      </c>
      <c r="G208" s="4">
        <v>3024</v>
      </c>
      <c r="H208" s="4">
        <v>3200</v>
      </c>
      <c r="I208" s="4">
        <v>3307</v>
      </c>
      <c r="J208" s="4">
        <v>3452</v>
      </c>
      <c r="K208" s="4">
        <v>3485</v>
      </c>
      <c r="L208" s="4">
        <v>3412</v>
      </c>
      <c r="M208" s="4">
        <v>3263</v>
      </c>
      <c r="N208" s="4">
        <v>3161</v>
      </c>
      <c r="O208" s="4">
        <v>3248</v>
      </c>
      <c r="P208" s="4">
        <v>3326</v>
      </c>
    </row>
    <row r="209" spans="1:16">
      <c r="A209" s="1" t="s">
        <v>55</v>
      </c>
      <c r="B209" s="1" t="s">
        <v>31</v>
      </c>
      <c r="C209" s="1" t="s">
        <v>8</v>
      </c>
      <c r="D209" s="1" t="s">
        <v>90</v>
      </c>
      <c r="E209" s="1" t="s">
        <v>10</v>
      </c>
      <c r="F209" s="4">
        <v>2780</v>
      </c>
      <c r="G209" s="4">
        <v>2953</v>
      </c>
      <c r="H209" s="4">
        <v>3039</v>
      </c>
      <c r="I209" s="4">
        <v>2923</v>
      </c>
      <c r="J209" s="4">
        <v>2725</v>
      </c>
      <c r="K209" s="4">
        <v>2498</v>
      </c>
      <c r="L209" s="4">
        <v>2239</v>
      </c>
      <c r="M209" s="4">
        <v>1973</v>
      </c>
      <c r="N209" s="4">
        <v>1740</v>
      </c>
      <c r="O209" s="4">
        <v>1569</v>
      </c>
      <c r="P209" s="4">
        <v>1475</v>
      </c>
    </row>
    <row r="210" spans="1:16">
      <c r="A210" s="1" t="s">
        <v>55</v>
      </c>
      <c r="B210" s="1" t="s">
        <v>32</v>
      </c>
      <c r="C210" s="1" t="s">
        <v>8</v>
      </c>
      <c r="D210" s="1" t="s">
        <v>90</v>
      </c>
      <c r="E210" s="1" t="s">
        <v>10</v>
      </c>
      <c r="F210" s="4">
        <v>2816</v>
      </c>
      <c r="G210" s="4">
        <v>3041</v>
      </c>
      <c r="H210" s="4">
        <v>3425</v>
      </c>
      <c r="I210" s="4">
        <v>3825</v>
      </c>
      <c r="J210" s="4">
        <v>4179</v>
      </c>
      <c r="K210" s="4">
        <v>4380</v>
      </c>
      <c r="L210" s="4">
        <v>4573</v>
      </c>
      <c r="M210" s="4">
        <v>4866</v>
      </c>
      <c r="N210" s="4">
        <v>5191</v>
      </c>
      <c r="O210" s="4">
        <v>5541</v>
      </c>
      <c r="P210" s="4">
        <v>5791</v>
      </c>
    </row>
    <row r="211" spans="1:16">
      <c r="A211" s="1" t="s">
        <v>55</v>
      </c>
      <c r="B211" s="1" t="s">
        <v>33</v>
      </c>
      <c r="C211" s="1" t="s">
        <v>8</v>
      </c>
      <c r="D211" s="1" t="s">
        <v>90</v>
      </c>
      <c r="E211" s="1" t="s">
        <v>10</v>
      </c>
      <c r="F211" s="4">
        <v>2815</v>
      </c>
      <c r="G211" s="4">
        <v>3041</v>
      </c>
      <c r="H211" s="4">
        <v>3419</v>
      </c>
      <c r="I211" s="4">
        <v>3804</v>
      </c>
      <c r="J211" s="4">
        <v>4151</v>
      </c>
      <c r="K211" s="4">
        <v>4385</v>
      </c>
      <c r="L211" s="4">
        <v>4621</v>
      </c>
      <c r="M211" s="4">
        <v>4923</v>
      </c>
      <c r="N211" s="4">
        <v>5245</v>
      </c>
      <c r="O211" s="4">
        <v>5615</v>
      </c>
      <c r="P211" s="4">
        <v>5894</v>
      </c>
    </row>
    <row r="212" spans="1:16">
      <c r="A212" s="1" t="s">
        <v>55</v>
      </c>
      <c r="B212" s="1" t="s">
        <v>34</v>
      </c>
      <c r="C212" s="1" t="s">
        <v>8</v>
      </c>
      <c r="D212" s="1" t="s">
        <v>90</v>
      </c>
      <c r="E212" s="1" t="s">
        <v>10</v>
      </c>
      <c r="F212" s="4">
        <v>2815</v>
      </c>
      <c r="G212" s="4">
        <v>3043</v>
      </c>
      <c r="H212" s="4">
        <v>3422</v>
      </c>
      <c r="I212" s="4">
        <v>3793</v>
      </c>
      <c r="J212" s="4">
        <v>4061</v>
      </c>
      <c r="K212" s="4">
        <v>4215</v>
      </c>
      <c r="L212" s="4">
        <v>4481</v>
      </c>
      <c r="M212" s="4">
        <v>4796</v>
      </c>
      <c r="N212" s="4">
        <v>5103</v>
      </c>
      <c r="O212" s="4">
        <v>5426</v>
      </c>
      <c r="P212" s="4">
        <v>5642</v>
      </c>
    </row>
    <row r="213" spans="1:16">
      <c r="A213" s="1" t="s">
        <v>55</v>
      </c>
      <c r="B213" s="1" t="s">
        <v>35</v>
      </c>
      <c r="C213" s="1" t="s">
        <v>8</v>
      </c>
      <c r="D213" s="1" t="s">
        <v>90</v>
      </c>
      <c r="E213" s="1" t="s">
        <v>10</v>
      </c>
      <c r="F213" s="4">
        <v>2815</v>
      </c>
      <c r="G213" s="4">
        <v>3043</v>
      </c>
      <c r="H213" s="4">
        <v>3423</v>
      </c>
      <c r="I213" s="4">
        <v>3798</v>
      </c>
      <c r="J213" s="4">
        <v>4078</v>
      </c>
      <c r="K213" s="4">
        <v>4248</v>
      </c>
      <c r="L213" s="4">
        <v>4528</v>
      </c>
      <c r="M213" s="4">
        <v>4852</v>
      </c>
      <c r="N213" s="4">
        <v>5170</v>
      </c>
      <c r="O213" s="4">
        <v>5521</v>
      </c>
      <c r="P213" s="4">
        <v>5759</v>
      </c>
    </row>
    <row r="214" spans="1:16">
      <c r="A214" s="1" t="s">
        <v>55</v>
      </c>
      <c r="B214" s="1" t="s">
        <v>36</v>
      </c>
      <c r="C214" s="1" t="s">
        <v>8</v>
      </c>
      <c r="D214" s="1" t="s">
        <v>90</v>
      </c>
      <c r="E214" s="1" t="s">
        <v>10</v>
      </c>
      <c r="F214" s="4">
        <v>2780</v>
      </c>
      <c r="G214" s="4">
        <v>2966</v>
      </c>
      <c r="H214" s="4">
        <v>3221</v>
      </c>
      <c r="I214" s="4">
        <v>3368</v>
      </c>
      <c r="J214" s="4">
        <v>3389</v>
      </c>
      <c r="K214" s="4">
        <v>3310</v>
      </c>
      <c r="L214" s="4">
        <v>3170</v>
      </c>
      <c r="M214" s="4">
        <v>3030</v>
      </c>
      <c r="N214" s="4">
        <v>2964</v>
      </c>
      <c r="O214" s="4">
        <v>2895</v>
      </c>
      <c r="P214" s="4">
        <v>2847</v>
      </c>
    </row>
    <row r="215" spans="1:16">
      <c r="A215" s="1" t="s">
        <v>55</v>
      </c>
      <c r="B215" s="1" t="s">
        <v>37</v>
      </c>
      <c r="C215" s="1" t="s">
        <v>8</v>
      </c>
      <c r="D215" s="1" t="s">
        <v>90</v>
      </c>
      <c r="E215" s="1" t="s">
        <v>10</v>
      </c>
      <c r="F215" s="4">
        <v>2815</v>
      </c>
      <c r="G215" s="4">
        <v>3043</v>
      </c>
      <c r="H215" s="4">
        <v>3430</v>
      </c>
      <c r="I215" s="4">
        <v>3821</v>
      </c>
      <c r="J215" s="4">
        <v>4126</v>
      </c>
      <c r="K215" s="4">
        <v>4319</v>
      </c>
      <c r="L215" s="4">
        <v>4596</v>
      </c>
      <c r="M215" s="4">
        <v>4922</v>
      </c>
      <c r="N215" s="4">
        <v>5243</v>
      </c>
      <c r="O215" s="4">
        <v>5587</v>
      </c>
      <c r="P215" s="4">
        <v>5819</v>
      </c>
    </row>
    <row r="216" spans="1:16">
      <c r="A216" s="1" t="s">
        <v>55</v>
      </c>
      <c r="B216" s="1" t="s">
        <v>38</v>
      </c>
      <c r="C216" s="1" t="s">
        <v>8</v>
      </c>
      <c r="D216" s="1" t="s">
        <v>90</v>
      </c>
      <c r="E216" s="1" t="s">
        <v>10</v>
      </c>
      <c r="F216" s="4">
        <v>2815</v>
      </c>
      <c r="G216" s="4">
        <v>3015</v>
      </c>
      <c r="H216" s="4">
        <v>2892</v>
      </c>
      <c r="I216" s="4">
        <v>2631</v>
      </c>
      <c r="J216" s="4">
        <v>2317</v>
      </c>
      <c r="K216" s="4">
        <v>1847</v>
      </c>
      <c r="L216" s="4">
        <v>1469</v>
      </c>
      <c r="M216" s="4">
        <v>1333</v>
      </c>
      <c r="N216" s="4">
        <v>1259</v>
      </c>
      <c r="O216" s="4">
        <v>1220</v>
      </c>
      <c r="P216" s="4">
        <v>1207</v>
      </c>
    </row>
    <row r="217" spans="1:16">
      <c r="A217" s="1" t="s">
        <v>55</v>
      </c>
      <c r="B217" s="1" t="s">
        <v>61</v>
      </c>
      <c r="C217" s="1" t="s">
        <v>8</v>
      </c>
      <c r="D217" s="1" t="s">
        <v>90</v>
      </c>
      <c r="E217" s="1" t="s">
        <v>10</v>
      </c>
      <c r="F217" s="4">
        <v>2815</v>
      </c>
      <c r="G217" s="4">
        <v>3016</v>
      </c>
      <c r="H217" s="4">
        <v>2901</v>
      </c>
      <c r="I217" s="4">
        <v>2657</v>
      </c>
      <c r="J217" s="4">
        <v>2359</v>
      </c>
      <c r="K217" s="4">
        <v>1873</v>
      </c>
      <c r="L217" s="4">
        <v>1481</v>
      </c>
      <c r="M217" s="4">
        <v>1343</v>
      </c>
      <c r="N217" s="4">
        <v>1266</v>
      </c>
      <c r="O217" s="4">
        <v>1231</v>
      </c>
      <c r="P217" s="4">
        <v>1225</v>
      </c>
    </row>
    <row r="218" spans="1:16">
      <c r="A218" s="1" t="s">
        <v>55</v>
      </c>
      <c r="B218" s="1" t="s">
        <v>62</v>
      </c>
      <c r="C218" s="1" t="s">
        <v>8</v>
      </c>
      <c r="D218" s="1" t="s">
        <v>90</v>
      </c>
      <c r="E218" s="1" t="s">
        <v>10</v>
      </c>
      <c r="F218" s="4">
        <v>2815</v>
      </c>
      <c r="G218" s="4">
        <v>3012</v>
      </c>
      <c r="H218" s="4">
        <v>2888</v>
      </c>
      <c r="I218" s="4">
        <v>2632</v>
      </c>
      <c r="J218" s="4">
        <v>2282</v>
      </c>
      <c r="K218" s="4">
        <v>1792</v>
      </c>
      <c r="L218" s="4">
        <v>1474</v>
      </c>
      <c r="M218" s="4">
        <v>1345</v>
      </c>
      <c r="N218" s="4">
        <v>1267</v>
      </c>
      <c r="O218" s="4">
        <v>1232</v>
      </c>
      <c r="P218" s="4">
        <v>1220</v>
      </c>
    </row>
    <row r="219" spans="1:16">
      <c r="A219" s="1" t="s">
        <v>55</v>
      </c>
      <c r="B219" s="1" t="s">
        <v>63</v>
      </c>
      <c r="C219" s="1" t="s">
        <v>8</v>
      </c>
      <c r="D219" s="1" t="s">
        <v>90</v>
      </c>
      <c r="E219" s="1" t="s">
        <v>10</v>
      </c>
      <c r="F219" s="4">
        <v>2815</v>
      </c>
      <c r="G219" s="4">
        <v>3030</v>
      </c>
      <c r="H219" s="4">
        <v>3111</v>
      </c>
      <c r="I219" s="4">
        <v>2502</v>
      </c>
      <c r="J219" s="4">
        <v>1938</v>
      </c>
      <c r="K219" s="4">
        <v>1741</v>
      </c>
      <c r="L219" s="4">
        <v>1595</v>
      </c>
      <c r="M219" s="4">
        <v>1416</v>
      </c>
      <c r="N219" s="4">
        <v>1290</v>
      </c>
      <c r="O219" s="4">
        <v>1242</v>
      </c>
      <c r="P219" s="4">
        <v>1238</v>
      </c>
    </row>
    <row r="220" spans="1:16">
      <c r="A220" s="1" t="s">
        <v>55</v>
      </c>
      <c r="B220" s="1" t="s">
        <v>64</v>
      </c>
      <c r="C220" s="1" t="s">
        <v>8</v>
      </c>
      <c r="D220" s="1" t="s">
        <v>90</v>
      </c>
      <c r="E220" s="1" t="s">
        <v>10</v>
      </c>
      <c r="F220" s="4">
        <v>2815</v>
      </c>
      <c r="G220" s="4">
        <v>3030</v>
      </c>
      <c r="H220" s="4">
        <v>3116</v>
      </c>
      <c r="I220" s="4">
        <v>2504</v>
      </c>
      <c r="J220" s="4">
        <v>1929</v>
      </c>
      <c r="K220" s="4">
        <v>1729</v>
      </c>
      <c r="L220" s="4">
        <v>1580</v>
      </c>
      <c r="M220" s="4">
        <v>1408</v>
      </c>
      <c r="N220" s="4">
        <v>1292</v>
      </c>
      <c r="O220" s="4">
        <v>1254</v>
      </c>
      <c r="P220" s="4">
        <v>1240</v>
      </c>
    </row>
    <row r="221" spans="1:16">
      <c r="A221" s="1" t="s">
        <v>55</v>
      </c>
      <c r="B221" s="1" t="s">
        <v>65</v>
      </c>
      <c r="C221" s="1" t="s">
        <v>8</v>
      </c>
      <c r="D221" s="1" t="s">
        <v>90</v>
      </c>
      <c r="E221" s="1" t="s">
        <v>10</v>
      </c>
      <c r="F221" s="4">
        <v>2815</v>
      </c>
      <c r="G221" s="4">
        <v>3032</v>
      </c>
      <c r="H221" s="4">
        <v>3103</v>
      </c>
      <c r="I221" s="4">
        <v>2484</v>
      </c>
      <c r="J221" s="4">
        <v>1916</v>
      </c>
      <c r="K221" s="4">
        <v>1707</v>
      </c>
      <c r="L221" s="4">
        <v>1561</v>
      </c>
      <c r="M221" s="4">
        <v>1400</v>
      </c>
      <c r="N221" s="4">
        <v>1280</v>
      </c>
      <c r="O221" s="4">
        <v>1230</v>
      </c>
      <c r="P221" s="4">
        <v>1230</v>
      </c>
    </row>
    <row r="222" spans="1:16">
      <c r="A222" s="1" t="s">
        <v>66</v>
      </c>
      <c r="B222" s="1" t="s">
        <v>7</v>
      </c>
      <c r="C222" s="1" t="s">
        <v>8</v>
      </c>
      <c r="D222" s="1" t="s">
        <v>90</v>
      </c>
      <c r="E222" s="1" t="s">
        <v>10</v>
      </c>
      <c r="F222" s="4">
        <v>2822.60766601563</v>
      </c>
      <c r="G222" s="4">
        <v>2904.39636230469</v>
      </c>
      <c r="H222" s="4">
        <v>3292.51208496094</v>
      </c>
      <c r="I222" s="4">
        <v>3714.54296875</v>
      </c>
      <c r="J222" s="4">
        <v>4079.2470703125</v>
      </c>
      <c r="K222" s="4">
        <v>4258.40295410156</v>
      </c>
      <c r="L222" s="4">
        <v>4365.95092773437</v>
      </c>
      <c r="M222" s="4">
        <v>4231.78198242187</v>
      </c>
      <c r="N222" s="4">
        <v>4076.10998535156</v>
      </c>
      <c r="O222" s="4">
        <v>3888.48486328125</v>
      </c>
      <c r="P222" s="4">
        <v>3717.40893554688</v>
      </c>
    </row>
    <row r="223" spans="1:16">
      <c r="A223" s="1" t="s">
        <v>66</v>
      </c>
      <c r="B223" s="1" t="s">
        <v>11</v>
      </c>
      <c r="C223" s="1" t="s">
        <v>8</v>
      </c>
      <c r="D223" s="1" t="s">
        <v>90</v>
      </c>
      <c r="E223" s="1" t="s">
        <v>10</v>
      </c>
      <c r="F223" s="4">
        <v>2822.60766601563</v>
      </c>
      <c r="G223" s="4">
        <v>2900.52770996094</v>
      </c>
      <c r="H223" s="4">
        <v>3032.28393554688</v>
      </c>
      <c r="I223" s="4">
        <v>2965.49359130859</v>
      </c>
      <c r="J223" s="4">
        <v>3050.86260986328</v>
      </c>
      <c r="K223" s="4">
        <v>2663.02856445312</v>
      </c>
      <c r="L223" s="4">
        <v>2120.78588867187</v>
      </c>
      <c r="M223" s="4">
        <v>1571.25323486328</v>
      </c>
      <c r="N223" s="4">
        <v>1286.97711181641</v>
      </c>
      <c r="O223" s="4">
        <v>1142.72442626953</v>
      </c>
      <c r="P223" s="4">
        <v>1018.57748413086</v>
      </c>
    </row>
    <row r="224" spans="1:16">
      <c r="A224" s="1" t="s">
        <v>66</v>
      </c>
      <c r="B224" s="1" t="s">
        <v>13</v>
      </c>
      <c r="C224" s="1" t="s">
        <v>8</v>
      </c>
      <c r="D224" s="1" t="s">
        <v>90</v>
      </c>
      <c r="E224" s="1" t="s">
        <v>10</v>
      </c>
      <c r="F224" s="4">
        <v>2822.60766601563</v>
      </c>
      <c r="G224" s="4">
        <v>2902.97583007813</v>
      </c>
      <c r="H224" s="4">
        <v>2936.59735107422</v>
      </c>
      <c r="I224" s="4">
        <v>3075.02935791016</v>
      </c>
      <c r="J224" s="4">
        <v>3097.42596435547</v>
      </c>
      <c r="K224" s="4">
        <v>2806.37341308594</v>
      </c>
      <c r="L224" s="4">
        <v>2559.2001953125</v>
      </c>
      <c r="M224" s="4">
        <v>2049.6962890625</v>
      </c>
      <c r="N224" s="4">
        <v>1734.52380371094</v>
      </c>
      <c r="O224" s="4">
        <v>1520.6875</v>
      </c>
      <c r="P224" s="4">
        <v>1334.10479736328</v>
      </c>
    </row>
    <row r="225" spans="1:16">
      <c r="A225" s="1" t="s">
        <v>66</v>
      </c>
      <c r="B225" s="1" t="s">
        <v>14</v>
      </c>
      <c r="C225" s="1" t="s">
        <v>8</v>
      </c>
      <c r="D225" s="1" t="s">
        <v>90</v>
      </c>
      <c r="E225" s="1" t="s">
        <v>10</v>
      </c>
      <c r="F225" s="4">
        <v>2822.60766601563</v>
      </c>
      <c r="G225" s="4">
        <v>2902.98187255859</v>
      </c>
      <c r="H225" s="4">
        <v>2996.72637939453</v>
      </c>
      <c r="I225" s="4">
        <v>3188.09997558594</v>
      </c>
      <c r="J225" s="4">
        <v>3287.55133056641</v>
      </c>
      <c r="K225" s="4">
        <v>2826.45953369141</v>
      </c>
      <c r="L225" s="4">
        <v>2449.09808349609</v>
      </c>
      <c r="M225" s="4">
        <v>1936.39556884766</v>
      </c>
      <c r="N225" s="4">
        <v>1664.19995117188</v>
      </c>
      <c r="O225" s="4">
        <v>1451.40625</v>
      </c>
      <c r="P225" s="4">
        <v>1337.51220703125</v>
      </c>
    </row>
    <row r="226" spans="1:16">
      <c r="A226" s="1" t="s">
        <v>66</v>
      </c>
      <c r="B226" s="1" t="s">
        <v>18</v>
      </c>
      <c r="C226" s="1" t="s">
        <v>8</v>
      </c>
      <c r="D226" s="1" t="s">
        <v>90</v>
      </c>
      <c r="E226" s="1" t="s">
        <v>10</v>
      </c>
      <c r="F226" s="4">
        <v>2822.60766601563</v>
      </c>
      <c r="G226" s="4">
        <v>2902.98187255859</v>
      </c>
      <c r="H226" s="4">
        <v>3171.60528564453</v>
      </c>
      <c r="I226" s="4">
        <v>3353.11267089844</v>
      </c>
      <c r="J226" s="4">
        <v>3548.03747558594</v>
      </c>
      <c r="K226" s="4">
        <v>3545.54302978516</v>
      </c>
      <c r="L226" s="4">
        <v>3378.05590820312</v>
      </c>
      <c r="M226" s="4">
        <v>2845.95416259766</v>
      </c>
      <c r="N226" s="4">
        <v>2506.5</v>
      </c>
      <c r="O226" s="4">
        <v>2413.44201660156</v>
      </c>
      <c r="P226" s="4">
        <v>2484.10998535156</v>
      </c>
    </row>
    <row r="227" spans="1:16">
      <c r="A227" s="1" t="s">
        <v>66</v>
      </c>
      <c r="B227" s="1" t="s">
        <v>49</v>
      </c>
      <c r="C227" s="1" t="s">
        <v>8</v>
      </c>
      <c r="D227" s="1" t="s">
        <v>90</v>
      </c>
      <c r="E227" s="1" t="s">
        <v>10</v>
      </c>
      <c r="F227" s="4">
        <v>2822.60766601563</v>
      </c>
      <c r="G227" s="4">
        <v>2902.98187255859</v>
      </c>
      <c r="H227" s="4">
        <v>3171.60528564453</v>
      </c>
      <c r="I227" s="4">
        <v>3353.11267089844</v>
      </c>
      <c r="J227" s="4">
        <v>3548.03747558594</v>
      </c>
      <c r="K227" s="4">
        <v>3545.54302978516</v>
      </c>
      <c r="L227" s="4">
        <v>3378.05590820312</v>
      </c>
      <c r="M227" s="4">
        <v>2845.95416259766</v>
      </c>
      <c r="N227" s="4">
        <v>2506.5</v>
      </c>
      <c r="O227" s="4">
        <v>2413.44201660156</v>
      </c>
      <c r="P227" s="4">
        <v>2484.10998535156</v>
      </c>
    </row>
    <row r="228" spans="1:16">
      <c r="A228" s="1" t="s">
        <v>66</v>
      </c>
      <c r="B228" s="1" t="s">
        <v>19</v>
      </c>
      <c r="C228" s="1" t="s">
        <v>8</v>
      </c>
      <c r="D228" s="1" t="s">
        <v>90</v>
      </c>
      <c r="E228" s="1" t="s">
        <v>10</v>
      </c>
      <c r="F228" s="4">
        <v>2822.60766601563</v>
      </c>
      <c r="G228" s="4">
        <v>2900.52752685547</v>
      </c>
      <c r="H228" s="4">
        <v>3103.93176269531</v>
      </c>
      <c r="I228" s="4">
        <v>3109.8154296875</v>
      </c>
      <c r="J228" s="4">
        <v>3057.58233642578</v>
      </c>
      <c r="K228" s="4">
        <v>2876.96838378906</v>
      </c>
      <c r="L228" s="4">
        <v>2689.94055175781</v>
      </c>
      <c r="M228" s="4">
        <v>2433.86102294922</v>
      </c>
      <c r="N228" s="4">
        <v>2234.67004394531</v>
      </c>
      <c r="O228" s="4">
        <v>2088.09033203125</v>
      </c>
      <c r="P228" s="4">
        <v>2010.22778320312</v>
      </c>
    </row>
    <row r="229" spans="1:16">
      <c r="A229" s="1" t="s">
        <v>66</v>
      </c>
      <c r="B229" s="1" t="s">
        <v>20</v>
      </c>
      <c r="C229" s="1" t="s">
        <v>8</v>
      </c>
      <c r="D229" s="1" t="s">
        <v>90</v>
      </c>
      <c r="E229" s="1" t="s">
        <v>10</v>
      </c>
      <c r="F229" s="4">
        <v>2822.60766601563</v>
      </c>
      <c r="G229" s="4">
        <v>2902.98175048828</v>
      </c>
      <c r="H229" s="4">
        <v>2991.01416015625</v>
      </c>
      <c r="I229" s="4">
        <v>3161.49084472656</v>
      </c>
      <c r="J229" s="4">
        <v>3186.97998046875</v>
      </c>
      <c r="K229" s="4">
        <v>2920.67810058594</v>
      </c>
      <c r="L229" s="4">
        <v>2521.46929931641</v>
      </c>
      <c r="M229" s="4">
        <v>2250.30688476562</v>
      </c>
      <c r="N229" s="4">
        <v>2005.34954833984</v>
      </c>
      <c r="O229" s="4">
        <v>1831.45776367188</v>
      </c>
      <c r="P229" s="4">
        <v>1732.45874023438</v>
      </c>
    </row>
    <row r="230" spans="1:16">
      <c r="A230" s="1" t="s">
        <v>66</v>
      </c>
      <c r="B230" s="1" t="s">
        <v>51</v>
      </c>
      <c r="C230" s="1" t="s">
        <v>8</v>
      </c>
      <c r="D230" s="1" t="s">
        <v>90</v>
      </c>
      <c r="E230" s="1" t="s">
        <v>10</v>
      </c>
      <c r="F230" s="4">
        <v>2822.60766601563</v>
      </c>
      <c r="G230" s="4">
        <v>2904.39636230469</v>
      </c>
      <c r="H230" s="4">
        <v>3292.51208496094</v>
      </c>
      <c r="I230" s="4">
        <v>3714.54296875</v>
      </c>
      <c r="J230" s="4">
        <v>4079.2470703125</v>
      </c>
      <c r="K230" s="4">
        <v>4258.40295410156</v>
      </c>
      <c r="L230" s="4">
        <v>4365.95092773437</v>
      </c>
      <c r="M230" s="4">
        <v>4231.78198242187</v>
      </c>
      <c r="N230" s="4">
        <v>4076.10998535156</v>
      </c>
      <c r="O230" s="4">
        <v>3888.48486328125</v>
      </c>
      <c r="P230" s="4">
        <v>3717.40893554688</v>
      </c>
    </row>
    <row r="231" spans="1:16">
      <c r="A231" s="1" t="s">
        <v>66</v>
      </c>
      <c r="B231" s="1" t="s">
        <v>21</v>
      </c>
      <c r="C231" s="1" t="s">
        <v>8</v>
      </c>
      <c r="D231" s="1" t="s">
        <v>90</v>
      </c>
      <c r="E231" s="1" t="s">
        <v>10</v>
      </c>
      <c r="F231" s="4">
        <v>2822.83978271484</v>
      </c>
      <c r="G231" s="4">
        <v>2901.65478515625</v>
      </c>
      <c r="H231" s="4">
        <v>3172.97100830078</v>
      </c>
      <c r="I231" s="4">
        <v>3329.87390136719</v>
      </c>
      <c r="J231" s="4">
        <v>3382.34307861328</v>
      </c>
      <c r="K231" s="4">
        <v>3224.33410644531</v>
      </c>
      <c r="L231" s="4">
        <v>3050.80200195312</v>
      </c>
      <c r="M231" s="4">
        <v>2778.59600830078</v>
      </c>
      <c r="N231" s="4">
        <v>2552.60882568359</v>
      </c>
      <c r="O231" s="4">
        <v>2401.08489990234</v>
      </c>
      <c r="P231" s="4">
        <v>2242.56634521484</v>
      </c>
    </row>
    <row r="232" spans="1:16">
      <c r="A232" s="1" t="s">
        <v>66</v>
      </c>
      <c r="B232" s="1" t="s">
        <v>22</v>
      </c>
      <c r="C232" s="1" t="s">
        <v>8</v>
      </c>
      <c r="D232" s="1" t="s">
        <v>90</v>
      </c>
      <c r="E232" s="1" t="s">
        <v>10</v>
      </c>
      <c r="F232" s="4">
        <v>2822.60766601563</v>
      </c>
      <c r="G232" s="4">
        <v>2869.94940185547</v>
      </c>
      <c r="H232" s="4">
        <v>3170.85479736328</v>
      </c>
      <c r="I232" s="4">
        <v>3325.44366455078</v>
      </c>
      <c r="J232" s="4">
        <v>3514.06451416016</v>
      </c>
      <c r="K232" s="4">
        <v>3296.00830078125</v>
      </c>
      <c r="L232" s="4">
        <v>2862.21124267578</v>
      </c>
      <c r="M232" s="4">
        <v>2681.59588623047</v>
      </c>
      <c r="N232" s="4">
        <v>2594.46899414063</v>
      </c>
      <c r="O232" s="4">
        <v>2546.15002441406</v>
      </c>
      <c r="P232" s="4">
        <v>2463.02404785156</v>
      </c>
    </row>
    <row r="233" spans="1:16">
      <c r="A233" s="1" t="s">
        <v>66</v>
      </c>
      <c r="B233" s="1" t="s">
        <v>23</v>
      </c>
      <c r="C233" s="1" t="s">
        <v>8</v>
      </c>
      <c r="D233" s="1" t="s">
        <v>90</v>
      </c>
      <c r="E233" s="1" t="s">
        <v>10</v>
      </c>
      <c r="F233" s="4">
        <v>2822.60766601563</v>
      </c>
      <c r="G233" s="4">
        <v>2904.39636230469</v>
      </c>
      <c r="H233" s="4">
        <v>3186.20147705078</v>
      </c>
      <c r="I233" s="4">
        <v>3320.26940917969</v>
      </c>
      <c r="J233" s="4">
        <v>3581.51702880859</v>
      </c>
      <c r="K233" s="4">
        <v>3589.61090087891</v>
      </c>
      <c r="L233" s="4">
        <v>3381.20483398438</v>
      </c>
      <c r="M233" s="4">
        <v>2759.61126708984</v>
      </c>
      <c r="N233" s="4">
        <v>2544.67095947266</v>
      </c>
      <c r="O233" s="4">
        <v>2486.67797851562</v>
      </c>
      <c r="P233" s="4">
        <v>2606.80895996094</v>
      </c>
    </row>
    <row r="234" spans="1:16">
      <c r="A234" s="1" t="s">
        <v>66</v>
      </c>
      <c r="B234" s="1" t="s">
        <v>24</v>
      </c>
      <c r="C234" s="1" t="s">
        <v>8</v>
      </c>
      <c r="D234" s="1" t="s">
        <v>90</v>
      </c>
      <c r="E234" s="1" t="s">
        <v>10</v>
      </c>
      <c r="F234" s="4">
        <v>2822.60766601563</v>
      </c>
      <c r="G234" s="4">
        <v>2904.39636230469</v>
      </c>
      <c r="H234" s="4">
        <v>3018.53552246094</v>
      </c>
      <c r="I234" s="4">
        <v>3134.72137451172</v>
      </c>
      <c r="J234" s="4">
        <v>3257.90930175781</v>
      </c>
      <c r="K234" s="4">
        <v>3068.34558105469</v>
      </c>
      <c r="L234" s="4">
        <v>2798.21844482422</v>
      </c>
      <c r="M234" s="4">
        <v>2537.03393554688</v>
      </c>
      <c r="N234" s="4">
        <v>2427.44598388672</v>
      </c>
      <c r="O234" s="4">
        <v>2351.21301269531</v>
      </c>
      <c r="P234" s="4">
        <v>2246.63116455078</v>
      </c>
    </row>
    <row r="235" spans="1:16">
      <c r="A235" s="1" t="s">
        <v>66</v>
      </c>
      <c r="B235" s="1" t="s">
        <v>25</v>
      </c>
      <c r="C235" s="1" t="s">
        <v>8</v>
      </c>
      <c r="D235" s="1" t="s">
        <v>90</v>
      </c>
      <c r="E235" s="1" t="s">
        <v>10</v>
      </c>
      <c r="F235" s="4">
        <v>2822.60766601563</v>
      </c>
      <c r="G235" s="4">
        <v>2904.39636230469</v>
      </c>
      <c r="H235" s="4">
        <v>3051.00671386719</v>
      </c>
      <c r="I235" s="4">
        <v>3112.77191162109</v>
      </c>
      <c r="J235" s="4">
        <v>3290.14337158203</v>
      </c>
      <c r="K235" s="4">
        <v>3162.11907958984</v>
      </c>
      <c r="L235" s="4">
        <v>2952.45428466797</v>
      </c>
      <c r="M235" s="4">
        <v>2626.62835693359</v>
      </c>
      <c r="N235" s="4">
        <v>2433.86083984375</v>
      </c>
      <c r="O235" s="4">
        <v>2321.54425048828</v>
      </c>
      <c r="P235" s="4">
        <v>2236.82794189453</v>
      </c>
    </row>
    <row r="236" spans="1:16">
      <c r="A236" s="1" t="s">
        <v>66</v>
      </c>
      <c r="B236" s="1" t="s">
        <v>26</v>
      </c>
      <c r="C236" s="1" t="s">
        <v>8</v>
      </c>
      <c r="D236" s="1" t="s">
        <v>90</v>
      </c>
      <c r="E236" s="1" t="s">
        <v>10</v>
      </c>
      <c r="F236" s="4">
        <v>2822.60766601563</v>
      </c>
      <c r="G236" s="4">
        <v>2901.64331054688</v>
      </c>
      <c r="H236" s="4">
        <v>3071.42352294922</v>
      </c>
      <c r="I236" s="4">
        <v>3037.28338623047</v>
      </c>
      <c r="J236" s="4">
        <v>2992.00073242188</v>
      </c>
      <c r="K236" s="4">
        <v>2713.39453125</v>
      </c>
      <c r="L236" s="4">
        <v>2381.78515625</v>
      </c>
      <c r="M236" s="4">
        <v>1781.86181640625</v>
      </c>
      <c r="N236" s="4">
        <v>1443.62219238281</v>
      </c>
      <c r="O236" s="4">
        <v>1232.33721923828</v>
      </c>
      <c r="P236" s="4">
        <v>1078.23431396484</v>
      </c>
    </row>
    <row r="237" spans="1:16">
      <c r="A237" s="1" t="s">
        <v>66</v>
      </c>
      <c r="B237" s="1" t="s">
        <v>28</v>
      </c>
      <c r="C237" s="1" t="s">
        <v>8</v>
      </c>
      <c r="D237" s="1" t="s">
        <v>90</v>
      </c>
      <c r="E237" s="1" t="s">
        <v>10</v>
      </c>
      <c r="F237" s="4">
        <v>2822.60766601563</v>
      </c>
      <c r="G237" s="4">
        <v>2903.09954833984</v>
      </c>
      <c r="H237" s="4">
        <v>3092.48095703125</v>
      </c>
      <c r="I237" s="4">
        <v>3046.0234375</v>
      </c>
      <c r="J237" s="4">
        <v>3033.55859375</v>
      </c>
      <c r="K237" s="4">
        <v>2746.322265625</v>
      </c>
      <c r="L237" s="4">
        <v>2590.87609863281</v>
      </c>
      <c r="M237" s="4">
        <v>2632.27728271484</v>
      </c>
      <c r="N237" s="4">
        <v>2684.51098632813</v>
      </c>
      <c r="O237" s="4">
        <v>2698.98596191406</v>
      </c>
      <c r="P237" s="4">
        <v>2598.92297363281</v>
      </c>
    </row>
    <row r="238" spans="1:16">
      <c r="A238" s="1" t="s">
        <v>66</v>
      </c>
      <c r="B238" s="1" t="s">
        <v>30</v>
      </c>
      <c r="C238" s="1" t="s">
        <v>8</v>
      </c>
      <c r="D238" s="1" t="s">
        <v>90</v>
      </c>
      <c r="E238" s="1" t="s">
        <v>10</v>
      </c>
      <c r="F238" s="4">
        <v>2822.60766601563</v>
      </c>
      <c r="G238" s="4">
        <v>2898.98046875</v>
      </c>
      <c r="H238" s="4">
        <v>3171.18774414063</v>
      </c>
      <c r="I238" s="4">
        <v>3426.57391357422</v>
      </c>
      <c r="J238" s="4">
        <v>3742.97900390625</v>
      </c>
      <c r="K238" s="4">
        <v>3875.4169921875</v>
      </c>
      <c r="L238" s="4">
        <v>3987.93688964844</v>
      </c>
      <c r="M238" s="4">
        <v>3929.0859375</v>
      </c>
      <c r="N238" s="4">
        <v>3773.07897949219</v>
      </c>
      <c r="O238" s="4">
        <v>3580.07897949219</v>
      </c>
      <c r="P238" s="4">
        <v>3329.00500488281</v>
      </c>
    </row>
    <row r="239" spans="1:16">
      <c r="A239" s="1" t="s">
        <v>66</v>
      </c>
      <c r="B239" s="1" t="s">
        <v>31</v>
      </c>
      <c r="C239" s="1" t="s">
        <v>8</v>
      </c>
      <c r="D239" s="1" t="s">
        <v>90</v>
      </c>
      <c r="E239" s="1" t="s">
        <v>10</v>
      </c>
      <c r="F239" s="4">
        <v>2822.60766601563</v>
      </c>
      <c r="G239" s="4">
        <v>2901.64331054688</v>
      </c>
      <c r="H239" s="4">
        <v>3103.54174804688</v>
      </c>
      <c r="I239" s="4">
        <v>3200.72637939453</v>
      </c>
      <c r="J239" s="4">
        <v>3228.3466796875</v>
      </c>
      <c r="K239" s="4">
        <v>3050.05615234375</v>
      </c>
      <c r="L239" s="4">
        <v>2875.76898193359</v>
      </c>
      <c r="M239" s="4">
        <v>2636.72338867187</v>
      </c>
      <c r="N239" s="4">
        <v>2466.24713134766</v>
      </c>
      <c r="O239" s="4">
        <v>2334.00268554687</v>
      </c>
      <c r="P239" s="4">
        <v>2170.66979980469</v>
      </c>
    </row>
    <row r="240" spans="1:16">
      <c r="A240" s="1" t="s">
        <v>66</v>
      </c>
      <c r="B240" s="1" t="s">
        <v>32</v>
      </c>
      <c r="C240" s="1" t="s">
        <v>8</v>
      </c>
      <c r="D240" s="1" t="s">
        <v>90</v>
      </c>
      <c r="E240" s="1" t="s">
        <v>10</v>
      </c>
      <c r="F240" s="4">
        <v>2822.60766601563</v>
      </c>
      <c r="G240" s="4">
        <v>2904.39642333984</v>
      </c>
      <c r="H240" s="4">
        <v>3291.67797851562</v>
      </c>
      <c r="I240" s="4">
        <v>3708.07897949219</v>
      </c>
      <c r="J240" s="4">
        <v>4064.68310546875</v>
      </c>
      <c r="K240" s="4">
        <v>4238.42590332031</v>
      </c>
      <c r="L240" s="4">
        <v>4343.65002441406</v>
      </c>
      <c r="M240" s="4">
        <v>4212.10791015625</v>
      </c>
      <c r="N240" s="4">
        <v>4055.24914550781</v>
      </c>
      <c r="O240" s="4">
        <v>3870.56188964844</v>
      </c>
      <c r="P240" s="4">
        <v>3707.25903320312</v>
      </c>
    </row>
    <row r="241" spans="1:16">
      <c r="A241" s="1" t="s">
        <v>66</v>
      </c>
      <c r="B241" s="1" t="s">
        <v>33</v>
      </c>
      <c r="C241" s="1" t="s">
        <v>8</v>
      </c>
      <c r="D241" s="1" t="s">
        <v>90</v>
      </c>
      <c r="E241" s="1" t="s">
        <v>10</v>
      </c>
      <c r="F241" s="4">
        <v>2822.60766601563</v>
      </c>
      <c r="G241" s="4">
        <v>2904.39636230469</v>
      </c>
      <c r="H241" s="4">
        <v>3292.58215332031</v>
      </c>
      <c r="I241" s="4">
        <v>3716.1240234375</v>
      </c>
      <c r="J241" s="4">
        <v>4088.43005371094</v>
      </c>
      <c r="K241" s="4">
        <v>4286.63208007812</v>
      </c>
      <c r="L241" s="4">
        <v>4413.31506347656</v>
      </c>
      <c r="M241" s="4">
        <v>4285.22204589844</v>
      </c>
      <c r="N241" s="4">
        <v>4122.9599609375</v>
      </c>
      <c r="O241" s="4">
        <v>3936.18200683594</v>
      </c>
      <c r="P241" s="4">
        <v>3776.48791503906</v>
      </c>
    </row>
    <row r="242" spans="1:16">
      <c r="A242" s="1" t="s">
        <v>66</v>
      </c>
      <c r="B242" s="1" t="s">
        <v>34</v>
      </c>
      <c r="C242" s="1" t="s">
        <v>8</v>
      </c>
      <c r="D242" s="1" t="s">
        <v>90</v>
      </c>
      <c r="E242" s="1" t="s">
        <v>10</v>
      </c>
      <c r="F242" s="4">
        <v>2822.60766601563</v>
      </c>
      <c r="G242" s="4">
        <v>2904.39636230469</v>
      </c>
      <c r="H242" s="4">
        <v>3226.77209472656</v>
      </c>
      <c r="I242" s="4">
        <v>3533.22485351563</v>
      </c>
      <c r="J242" s="4">
        <v>3846.7490234375</v>
      </c>
      <c r="K242" s="4">
        <v>4004.88708496094</v>
      </c>
      <c r="L242" s="4">
        <v>4086.63293457031</v>
      </c>
      <c r="M242" s="4">
        <v>3912.06103515625</v>
      </c>
      <c r="N242" s="4">
        <v>3731.37609863281</v>
      </c>
      <c r="O242" s="4">
        <v>3560.85095214844</v>
      </c>
      <c r="P242" s="4">
        <v>3411.01599121094</v>
      </c>
    </row>
    <row r="243" spans="1:16">
      <c r="A243" s="1" t="s">
        <v>66</v>
      </c>
      <c r="B243" s="1" t="s">
        <v>35</v>
      </c>
      <c r="C243" s="1" t="s">
        <v>8</v>
      </c>
      <c r="D243" s="1" t="s">
        <v>90</v>
      </c>
      <c r="E243" s="1" t="s">
        <v>10</v>
      </c>
      <c r="F243" s="4">
        <v>2822.60766601563</v>
      </c>
      <c r="G243" s="4">
        <v>2904.39636230469</v>
      </c>
      <c r="H243" s="4">
        <v>3226.96105957031</v>
      </c>
      <c r="I243" s="4">
        <v>3536.53308105469</v>
      </c>
      <c r="J243" s="4">
        <v>3862.65100097656</v>
      </c>
      <c r="K243" s="4">
        <v>4044.77099609375</v>
      </c>
      <c r="L243" s="4">
        <v>4147.50598144531</v>
      </c>
      <c r="M243" s="4">
        <v>3980.10791015625</v>
      </c>
      <c r="N243" s="4">
        <v>3802.5830078125</v>
      </c>
      <c r="O243" s="4">
        <v>3632.8369140625</v>
      </c>
      <c r="P243" s="4">
        <v>3488.61291503906</v>
      </c>
    </row>
    <row r="244" spans="1:16">
      <c r="A244" s="1" t="s">
        <v>66</v>
      </c>
      <c r="B244" s="1" t="s">
        <v>36</v>
      </c>
      <c r="C244" s="1" t="s">
        <v>8</v>
      </c>
      <c r="D244" s="1" t="s">
        <v>90</v>
      </c>
      <c r="E244" s="1" t="s">
        <v>10</v>
      </c>
      <c r="F244" s="4">
        <v>2822.60766601563</v>
      </c>
      <c r="G244" s="4">
        <v>2901.64331054688</v>
      </c>
      <c r="H244" s="4">
        <v>3172.81793212891</v>
      </c>
      <c r="I244" s="4">
        <v>3325.568359375</v>
      </c>
      <c r="J244" s="4">
        <v>3374.35113525391</v>
      </c>
      <c r="K244" s="4">
        <v>3217.44506835937</v>
      </c>
      <c r="L244" s="4">
        <v>3046.31604003906</v>
      </c>
      <c r="M244" s="4">
        <v>2778.13299560547</v>
      </c>
      <c r="N244" s="4">
        <v>2562.57946777344</v>
      </c>
      <c r="O244" s="4">
        <v>2418.23834228516</v>
      </c>
      <c r="P244" s="4">
        <v>2256.67547607422</v>
      </c>
    </row>
    <row r="245" spans="1:16">
      <c r="A245" s="1" t="s">
        <v>66</v>
      </c>
      <c r="B245" s="1" t="s">
        <v>37</v>
      </c>
      <c r="C245" s="1" t="s">
        <v>8</v>
      </c>
      <c r="D245" s="1" t="s">
        <v>90</v>
      </c>
      <c r="E245" s="1" t="s">
        <v>10</v>
      </c>
      <c r="F245" s="4">
        <v>2822.60766601563</v>
      </c>
      <c r="G245" s="4">
        <v>2904.39642333984</v>
      </c>
      <c r="H245" s="4">
        <v>3226.15087890625</v>
      </c>
      <c r="I245" s="4">
        <v>3529.88500976563</v>
      </c>
      <c r="J245" s="4">
        <v>3848.42199707031</v>
      </c>
      <c r="K245" s="4">
        <v>4026.96704101563</v>
      </c>
      <c r="L245" s="4">
        <v>4125.85290527344</v>
      </c>
      <c r="M245" s="4">
        <v>3956.32507324219</v>
      </c>
      <c r="N245" s="4">
        <v>3780.56604003906</v>
      </c>
      <c r="O245" s="4">
        <v>3615.46716308594</v>
      </c>
      <c r="P245" s="4">
        <v>3475.9169921875</v>
      </c>
    </row>
    <row r="246" spans="1:16">
      <c r="A246" s="1" t="s">
        <v>66</v>
      </c>
      <c r="B246" s="1" t="s">
        <v>38</v>
      </c>
      <c r="C246" s="1" t="s">
        <v>8</v>
      </c>
      <c r="D246" s="1" t="s">
        <v>90</v>
      </c>
      <c r="E246" s="1" t="s">
        <v>10</v>
      </c>
      <c r="F246" s="4">
        <v>2822.60766601563</v>
      </c>
      <c r="G246" s="4">
        <v>2904.39636230469</v>
      </c>
      <c r="H246" s="4">
        <v>2970.45001220703</v>
      </c>
      <c r="I246" s="4">
        <v>3205.36627197266</v>
      </c>
      <c r="J246" s="4">
        <v>3170.67578125</v>
      </c>
      <c r="K246" s="4">
        <v>2699.51080322266</v>
      </c>
      <c r="L246" s="4">
        <v>2394.68682861328</v>
      </c>
      <c r="M246" s="4">
        <v>1925.71417236328</v>
      </c>
      <c r="N246" s="4">
        <v>1695.34204101563</v>
      </c>
      <c r="O246" s="4">
        <v>1514.40539550781</v>
      </c>
      <c r="P246" s="4">
        <v>1427.52026367188</v>
      </c>
    </row>
    <row r="247" spans="1:16">
      <c r="A247" s="1" t="s">
        <v>66</v>
      </c>
      <c r="B247" s="1" t="s">
        <v>52</v>
      </c>
      <c r="C247" s="1" t="s">
        <v>8</v>
      </c>
      <c r="D247" s="1" t="s">
        <v>90</v>
      </c>
      <c r="E247" s="1" t="s">
        <v>10</v>
      </c>
      <c r="F247" s="4">
        <v>2822.60766601563</v>
      </c>
      <c r="G247" s="4">
        <v>2904.39636230469</v>
      </c>
      <c r="H247" s="4">
        <v>2970.45001220703</v>
      </c>
      <c r="I247" s="4">
        <v>3205.36627197266</v>
      </c>
      <c r="J247" s="4">
        <v>3170.67578125</v>
      </c>
      <c r="K247" s="4">
        <v>2699.51080322266</v>
      </c>
      <c r="L247" s="4">
        <v>2394.68682861328</v>
      </c>
      <c r="M247" s="4">
        <v>1925.71417236328</v>
      </c>
      <c r="N247" s="4">
        <v>1695.34204101563</v>
      </c>
      <c r="O247" s="4">
        <v>1514.40539550781</v>
      </c>
      <c r="P247" s="4">
        <v>1427.52026367188</v>
      </c>
    </row>
    <row r="248" spans="1:16">
      <c r="A248" s="1" t="s">
        <v>67</v>
      </c>
      <c r="B248" s="1" t="s">
        <v>7</v>
      </c>
      <c r="C248" s="1" t="s">
        <v>8</v>
      </c>
      <c r="D248" s="1" t="s">
        <v>90</v>
      </c>
      <c r="E248" s="1" t="s">
        <v>10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>
      <c r="A249" s="1" t="s">
        <v>67</v>
      </c>
      <c r="B249" s="1" t="s">
        <v>11</v>
      </c>
      <c r="C249" s="1" t="s">
        <v>8</v>
      </c>
      <c r="D249" s="1" t="s">
        <v>90</v>
      </c>
      <c r="E249" s="1" t="s">
        <v>10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>
      <c r="A250" s="1" t="s">
        <v>67</v>
      </c>
      <c r="B250" s="1" t="s">
        <v>13</v>
      </c>
      <c r="C250" s="1" t="s">
        <v>8</v>
      </c>
      <c r="D250" s="1" t="s">
        <v>90</v>
      </c>
      <c r="E250" s="1" t="s">
        <v>10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>
      <c r="A251" s="1" t="s">
        <v>67</v>
      </c>
      <c r="B251" s="1" t="s">
        <v>14</v>
      </c>
      <c r="C251" s="1" t="s">
        <v>8</v>
      </c>
      <c r="D251" s="1" t="s">
        <v>90</v>
      </c>
      <c r="E251" s="1" t="s">
        <v>10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>
      <c r="A252" s="1" t="s">
        <v>67</v>
      </c>
      <c r="B252" s="1" t="s">
        <v>15</v>
      </c>
      <c r="C252" s="1" t="s">
        <v>8</v>
      </c>
      <c r="D252" s="1" t="s">
        <v>90</v>
      </c>
      <c r="E252" s="1" t="s">
        <v>10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>
      <c r="A253" s="1" t="s">
        <v>67</v>
      </c>
      <c r="B253" s="1" t="s">
        <v>16</v>
      </c>
      <c r="C253" s="1" t="s">
        <v>8</v>
      </c>
      <c r="D253" s="1" t="s">
        <v>90</v>
      </c>
      <c r="E253" s="1" t="s">
        <v>10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>
      <c r="A254" s="1" t="s">
        <v>67</v>
      </c>
      <c r="B254" s="1" t="s">
        <v>18</v>
      </c>
      <c r="C254" s="1" t="s">
        <v>8</v>
      </c>
      <c r="D254" s="1" t="s">
        <v>90</v>
      </c>
      <c r="E254" s="1" t="s">
        <v>10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>
      <c r="A255" s="1" t="s">
        <v>67</v>
      </c>
      <c r="B255" s="1" t="s">
        <v>19</v>
      </c>
      <c r="C255" s="1" t="s">
        <v>8</v>
      </c>
      <c r="D255" s="1" t="s">
        <v>90</v>
      </c>
      <c r="E255" s="1" t="s">
        <v>10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>
      <c r="A256" s="1" t="s">
        <v>67</v>
      </c>
      <c r="B256" s="1" t="s">
        <v>20</v>
      </c>
      <c r="C256" s="1" t="s">
        <v>8</v>
      </c>
      <c r="D256" s="1" t="s">
        <v>90</v>
      </c>
      <c r="E256" s="1" t="s">
        <v>10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>
      <c r="A257" s="1" t="s">
        <v>67</v>
      </c>
      <c r="B257" s="1" t="s">
        <v>21</v>
      </c>
      <c r="C257" s="1" t="s">
        <v>8</v>
      </c>
      <c r="D257" s="1" t="s">
        <v>90</v>
      </c>
      <c r="E257" s="1" t="s">
        <v>10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>
      <c r="A258" s="1" t="s">
        <v>67</v>
      </c>
      <c r="B258" s="1" t="s">
        <v>22</v>
      </c>
      <c r="C258" s="1" t="s">
        <v>8</v>
      </c>
      <c r="D258" s="1" t="s">
        <v>90</v>
      </c>
      <c r="E258" s="1" t="s">
        <v>10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>
      <c r="A259" s="1" t="s">
        <v>67</v>
      </c>
      <c r="B259" s="1" t="s">
        <v>23</v>
      </c>
      <c r="C259" s="1" t="s">
        <v>8</v>
      </c>
      <c r="D259" s="1" t="s">
        <v>90</v>
      </c>
      <c r="E259" s="1" t="s">
        <v>10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>
      <c r="A260" s="1" t="s">
        <v>67</v>
      </c>
      <c r="B260" s="1" t="s">
        <v>24</v>
      </c>
      <c r="C260" s="1" t="s">
        <v>8</v>
      </c>
      <c r="D260" s="1" t="s">
        <v>90</v>
      </c>
      <c r="E260" s="1" t="s">
        <v>10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>
      <c r="A261" s="1" t="s">
        <v>67</v>
      </c>
      <c r="B261" s="1" t="s">
        <v>25</v>
      </c>
      <c r="C261" s="1" t="s">
        <v>8</v>
      </c>
      <c r="D261" s="1" t="s">
        <v>90</v>
      </c>
      <c r="E261" s="1" t="s">
        <v>10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>
      <c r="A262" s="1" t="s">
        <v>67</v>
      </c>
      <c r="B262" s="1" t="s">
        <v>26</v>
      </c>
      <c r="C262" s="1" t="s">
        <v>8</v>
      </c>
      <c r="D262" s="1" t="s">
        <v>90</v>
      </c>
      <c r="E262" s="1" t="s">
        <v>10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>
      <c r="A263" s="1" t="s">
        <v>67</v>
      </c>
      <c r="B263" s="1" t="s">
        <v>27</v>
      </c>
      <c r="C263" s="1" t="s">
        <v>8</v>
      </c>
      <c r="D263" s="1" t="s">
        <v>90</v>
      </c>
      <c r="E263" s="1" t="s">
        <v>10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>
      <c r="A264" s="1" t="s">
        <v>67</v>
      </c>
      <c r="B264" s="1" t="s">
        <v>28</v>
      </c>
      <c r="C264" s="1" t="s">
        <v>8</v>
      </c>
      <c r="D264" s="1" t="s">
        <v>90</v>
      </c>
      <c r="E264" s="1" t="s">
        <v>10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>
      <c r="A265" s="1" t="s">
        <v>67</v>
      </c>
      <c r="B265" s="1" t="s">
        <v>29</v>
      </c>
      <c r="C265" s="1" t="s">
        <v>8</v>
      </c>
      <c r="D265" s="1" t="s">
        <v>90</v>
      </c>
      <c r="E265" s="1" t="s">
        <v>10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>
      <c r="A266" s="1" t="s">
        <v>67</v>
      </c>
      <c r="B266" s="1" t="s">
        <v>30</v>
      </c>
      <c r="C266" s="1" t="s">
        <v>8</v>
      </c>
      <c r="D266" s="1" t="s">
        <v>90</v>
      </c>
      <c r="E266" s="1" t="s">
        <v>10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>
      <c r="A267" s="1" t="s">
        <v>67</v>
      </c>
      <c r="B267" s="1" t="s">
        <v>31</v>
      </c>
      <c r="C267" s="1" t="s">
        <v>8</v>
      </c>
      <c r="D267" s="1" t="s">
        <v>90</v>
      </c>
      <c r="E267" s="1" t="s">
        <v>10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>
      <c r="A268" s="1" t="s">
        <v>67</v>
      </c>
      <c r="B268" s="1" t="s">
        <v>32</v>
      </c>
      <c r="C268" s="1" t="s">
        <v>8</v>
      </c>
      <c r="D268" s="1" t="s">
        <v>90</v>
      </c>
      <c r="E268" s="1" t="s">
        <v>10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>
      <c r="A269" s="1" t="s">
        <v>67</v>
      </c>
      <c r="B269" s="1" t="s">
        <v>33</v>
      </c>
      <c r="C269" s="1" t="s">
        <v>8</v>
      </c>
      <c r="D269" s="1" t="s">
        <v>90</v>
      </c>
      <c r="E269" s="1" t="s">
        <v>10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>
      <c r="A270" s="1" t="s">
        <v>67</v>
      </c>
      <c r="B270" s="1" t="s">
        <v>34</v>
      </c>
      <c r="C270" s="1" t="s">
        <v>8</v>
      </c>
      <c r="D270" s="1" t="s">
        <v>90</v>
      </c>
      <c r="E270" s="1" t="s">
        <v>10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>
      <c r="A271" s="1" t="s">
        <v>67</v>
      </c>
      <c r="B271" s="1" t="s">
        <v>35</v>
      </c>
      <c r="C271" s="1" t="s">
        <v>8</v>
      </c>
      <c r="D271" s="1" t="s">
        <v>90</v>
      </c>
      <c r="E271" s="1" t="s">
        <v>10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>
      <c r="A272" s="1" t="s">
        <v>67</v>
      </c>
      <c r="B272" s="1" t="s">
        <v>36</v>
      </c>
      <c r="C272" s="1" t="s">
        <v>8</v>
      </c>
      <c r="D272" s="1" t="s">
        <v>90</v>
      </c>
      <c r="E272" s="1" t="s">
        <v>10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>
      <c r="A273" s="1" t="s">
        <v>67</v>
      </c>
      <c r="B273" s="1" t="s">
        <v>37</v>
      </c>
      <c r="C273" s="1" t="s">
        <v>8</v>
      </c>
      <c r="D273" s="1" t="s">
        <v>90</v>
      </c>
      <c r="E273" s="1" t="s">
        <v>10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>
      <c r="A274" s="1" t="s">
        <v>67</v>
      </c>
      <c r="B274" s="1" t="s">
        <v>38</v>
      </c>
      <c r="C274" s="1" t="s">
        <v>8</v>
      </c>
      <c r="D274" s="1" t="s">
        <v>90</v>
      </c>
      <c r="E274" s="1" t="s">
        <v>10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>
      <c r="A275" s="1" t="s">
        <v>68</v>
      </c>
      <c r="B275" s="1" t="s">
        <v>7</v>
      </c>
      <c r="C275" s="1" t="s">
        <v>8</v>
      </c>
      <c r="D275" s="1" t="s">
        <v>90</v>
      </c>
      <c r="E275" s="1" t="s">
        <v>10</v>
      </c>
      <c r="F275" s="4">
        <v>3377.38133333333</v>
      </c>
      <c r="G275" s="4">
        <v>3612.55033333333</v>
      </c>
      <c r="H275" s="4">
        <v>3381.40733333333</v>
      </c>
      <c r="I275" s="4">
        <v>2499.29533333333</v>
      </c>
      <c r="J275" s="4">
        <v>2232.88266666667</v>
      </c>
      <c r="K275" s="4">
        <v>2626.38566666667</v>
      </c>
      <c r="L275" s="4">
        <v>2797.16066666667</v>
      </c>
      <c r="M275" s="4">
        <v>2873.00566666667</v>
      </c>
      <c r="N275" s="4">
        <v>2758.096</v>
      </c>
      <c r="O275" s="4">
        <v>2651.10633333333</v>
      </c>
      <c r="P275" s="4">
        <v>2518.33633333333</v>
      </c>
    </row>
    <row r="276" spans="1:16">
      <c r="A276" s="1" t="s">
        <v>68</v>
      </c>
      <c r="B276" s="1" t="s">
        <v>11</v>
      </c>
      <c r="C276" s="1" t="s">
        <v>8</v>
      </c>
      <c r="D276" s="1" t="s">
        <v>90</v>
      </c>
      <c r="E276" s="1" t="s">
        <v>10</v>
      </c>
      <c r="F276" s="4">
        <v>3377.38133333333</v>
      </c>
      <c r="G276" s="4">
        <v>3612.55033333333</v>
      </c>
      <c r="H276" s="4">
        <v>2925.41333333333</v>
      </c>
      <c r="I276" s="4">
        <v>1783.46666666667</v>
      </c>
      <c r="J276" s="4">
        <v>1605.40233333333</v>
      </c>
      <c r="K276" s="4">
        <v>1767.89433333333</v>
      </c>
      <c r="L276" s="4">
        <v>1499.43566666667</v>
      </c>
      <c r="M276" s="4">
        <v>1121.67733333333</v>
      </c>
      <c r="N276" s="4">
        <v>635.323333333333</v>
      </c>
      <c r="O276" s="4">
        <v>341.088</v>
      </c>
      <c r="P276" s="4">
        <v>76.472</v>
      </c>
    </row>
    <row r="277" spans="1:16">
      <c r="A277" s="1" t="s">
        <v>68</v>
      </c>
      <c r="B277" s="1" t="s">
        <v>13</v>
      </c>
      <c r="C277" s="1" t="s">
        <v>8</v>
      </c>
      <c r="D277" s="1" t="s">
        <v>90</v>
      </c>
      <c r="E277" s="1" t="s">
        <v>10</v>
      </c>
      <c r="F277" s="4">
        <v>3377.38133333333</v>
      </c>
      <c r="G277" s="4">
        <v>3612.55033333333</v>
      </c>
      <c r="H277" s="4">
        <v>3005.53</v>
      </c>
      <c r="I277" s="4">
        <v>1790.90266666667</v>
      </c>
      <c r="J277" s="4">
        <v>1711.16</v>
      </c>
      <c r="K277" s="4">
        <v>1718.409</v>
      </c>
      <c r="L277" s="4">
        <v>1179.24033333333</v>
      </c>
      <c r="M277" s="4">
        <v>710.717333333333</v>
      </c>
      <c r="N277" s="4">
        <v>388.655666666667</v>
      </c>
      <c r="O277" s="4">
        <v>281.189333333333</v>
      </c>
      <c r="P277" s="4">
        <v>206.389333333333</v>
      </c>
    </row>
    <row r="278" spans="1:16">
      <c r="A278" s="1" t="s">
        <v>68</v>
      </c>
      <c r="B278" s="1" t="s">
        <v>14</v>
      </c>
      <c r="C278" s="1" t="s">
        <v>8</v>
      </c>
      <c r="D278" s="1" t="s">
        <v>90</v>
      </c>
      <c r="E278" s="1" t="s">
        <v>10</v>
      </c>
      <c r="F278" s="4">
        <v>3377.38133333333</v>
      </c>
      <c r="G278" s="4">
        <v>3612.55033333333</v>
      </c>
      <c r="H278" s="4">
        <v>2838.15766666667</v>
      </c>
      <c r="I278" s="4">
        <v>1673.958</v>
      </c>
      <c r="J278" s="4">
        <v>1631.49066666667</v>
      </c>
      <c r="K278" s="4">
        <v>1615.96966666667</v>
      </c>
      <c r="L278" s="4">
        <v>1183.44233333333</v>
      </c>
      <c r="M278" s="4">
        <v>742.353333333333</v>
      </c>
      <c r="N278" s="4">
        <v>388.578666666667</v>
      </c>
      <c r="O278" s="4">
        <v>285.428</v>
      </c>
      <c r="P278" s="4">
        <v>195.748666666667</v>
      </c>
    </row>
    <row r="279" spans="1:16">
      <c r="A279" s="1" t="s">
        <v>68</v>
      </c>
      <c r="B279" s="1" t="s">
        <v>15</v>
      </c>
      <c r="C279" s="1" t="s">
        <v>8</v>
      </c>
      <c r="D279" s="1" t="s">
        <v>90</v>
      </c>
      <c r="E279" s="1" t="s">
        <v>10</v>
      </c>
      <c r="F279" s="4">
        <v>3377.38133333333</v>
      </c>
      <c r="G279" s="4">
        <v>3612.55033333333</v>
      </c>
      <c r="H279" s="4">
        <v>2514.59633333333</v>
      </c>
      <c r="I279" s="4">
        <v>1306.19133333333</v>
      </c>
      <c r="J279" s="4">
        <v>1217.777</v>
      </c>
      <c r="K279" s="4">
        <v>793.305333333333</v>
      </c>
      <c r="L279" s="4">
        <v>479.497333333333</v>
      </c>
      <c r="M279" s="4">
        <v>394.100666666667</v>
      </c>
      <c r="N279" s="4">
        <v>332.383333333333</v>
      </c>
      <c r="O279" s="4">
        <v>301.18</v>
      </c>
      <c r="P279" s="4">
        <v>269.771333333333</v>
      </c>
    </row>
    <row r="280" spans="1:16">
      <c r="A280" s="1" t="s">
        <v>68</v>
      </c>
      <c r="B280" s="1" t="s">
        <v>17</v>
      </c>
      <c r="C280" s="1" t="s">
        <v>8</v>
      </c>
      <c r="D280" s="1" t="s">
        <v>90</v>
      </c>
      <c r="E280" s="1" t="s">
        <v>10</v>
      </c>
      <c r="F280" s="4">
        <v>3377.38133333333</v>
      </c>
      <c r="G280" s="4">
        <v>3612.55033333333</v>
      </c>
      <c r="H280" s="4">
        <v>2572.702</v>
      </c>
      <c r="I280" s="4">
        <v>1401.66033333333</v>
      </c>
      <c r="J280" s="4">
        <v>1254.979</v>
      </c>
      <c r="K280" s="4">
        <v>1201.98466666667</v>
      </c>
      <c r="L280" s="4">
        <v>859.664666666667</v>
      </c>
      <c r="M280" s="4">
        <v>495.344666666667</v>
      </c>
      <c r="N280" s="4">
        <v>218.269333333333</v>
      </c>
      <c r="O280" s="4">
        <v>12.4336666666667</v>
      </c>
      <c r="P280" s="4">
        <v>0.011</v>
      </c>
    </row>
    <row r="281" spans="1:16">
      <c r="A281" s="1" t="s">
        <v>68</v>
      </c>
      <c r="B281" s="1" t="s">
        <v>18</v>
      </c>
      <c r="C281" s="1" t="s">
        <v>8</v>
      </c>
      <c r="D281" s="1" t="s">
        <v>90</v>
      </c>
      <c r="E281" s="1" t="s">
        <v>10</v>
      </c>
      <c r="F281" s="4">
        <v>3377.38133333333</v>
      </c>
      <c r="G281" s="4">
        <v>3612.55033333333</v>
      </c>
      <c r="H281" s="4">
        <v>2926.41066666667</v>
      </c>
      <c r="I281" s="4">
        <v>1767.54233333333</v>
      </c>
      <c r="J281" s="4">
        <v>1747.70933333333</v>
      </c>
      <c r="K281" s="4">
        <v>2068.56833333333</v>
      </c>
      <c r="L281" s="4">
        <v>2284.84666666667</v>
      </c>
      <c r="M281" s="4">
        <v>2129.03533333333</v>
      </c>
      <c r="N281" s="4">
        <v>1791.10066666667</v>
      </c>
      <c r="O281" s="4">
        <v>1531.079</v>
      </c>
      <c r="P281" s="4">
        <v>1266.10733333333</v>
      </c>
    </row>
    <row r="282" spans="1:16">
      <c r="A282" s="1" t="s">
        <v>68</v>
      </c>
      <c r="B282" s="1" t="s">
        <v>19</v>
      </c>
      <c r="C282" s="1" t="s">
        <v>8</v>
      </c>
      <c r="D282" s="1" t="s">
        <v>90</v>
      </c>
      <c r="E282" s="1" t="s">
        <v>10</v>
      </c>
      <c r="F282" s="4">
        <v>3377.38133333333</v>
      </c>
      <c r="G282" s="4">
        <v>3612.55033333333</v>
      </c>
      <c r="H282" s="4">
        <v>2959.66</v>
      </c>
      <c r="I282" s="4">
        <v>1741.949</v>
      </c>
      <c r="J282" s="4">
        <v>1505.51133333333</v>
      </c>
      <c r="K282" s="4">
        <v>1665.62366666667</v>
      </c>
      <c r="L282" s="4">
        <v>1776.69433333333</v>
      </c>
      <c r="M282" s="4">
        <v>1794.51066666667</v>
      </c>
      <c r="N282" s="4">
        <v>1690.843</v>
      </c>
      <c r="O282" s="4">
        <v>1546.88233333333</v>
      </c>
      <c r="P282" s="4">
        <v>1483.52233333333</v>
      </c>
    </row>
    <row r="283" spans="1:16">
      <c r="A283" s="1" t="s">
        <v>68</v>
      </c>
      <c r="B283" s="1" t="s">
        <v>20</v>
      </c>
      <c r="C283" s="1" t="s">
        <v>8</v>
      </c>
      <c r="D283" s="1" t="s">
        <v>90</v>
      </c>
      <c r="E283" s="1" t="s">
        <v>10</v>
      </c>
      <c r="F283" s="4">
        <v>3377.38133333333</v>
      </c>
      <c r="G283" s="4">
        <v>3612.55033333333</v>
      </c>
      <c r="H283" s="4">
        <v>2996.246</v>
      </c>
      <c r="I283" s="4">
        <v>1791.01266666667</v>
      </c>
      <c r="J283" s="4">
        <v>1674.23666666667</v>
      </c>
      <c r="K283" s="4">
        <v>1476.02766666667</v>
      </c>
      <c r="L283" s="4">
        <v>1428.35366666667</v>
      </c>
      <c r="M283" s="4">
        <v>1142.328</v>
      </c>
      <c r="N283" s="4">
        <v>688.086666666667</v>
      </c>
      <c r="O283" s="4">
        <v>461.794666666667</v>
      </c>
      <c r="P283" s="4">
        <v>391.035333333333</v>
      </c>
    </row>
    <row r="284" spans="1:16">
      <c r="A284" s="1" t="s">
        <v>68</v>
      </c>
      <c r="B284" s="1" t="s">
        <v>21</v>
      </c>
      <c r="C284" s="1" t="s">
        <v>8</v>
      </c>
      <c r="D284" s="1" t="s">
        <v>90</v>
      </c>
      <c r="E284" s="1" t="s">
        <v>10</v>
      </c>
      <c r="F284" s="4">
        <v>3377.38133333333</v>
      </c>
      <c r="G284" s="4">
        <v>3612.55033333333</v>
      </c>
      <c r="H284" s="4">
        <v>3127.51266666667</v>
      </c>
      <c r="I284" s="4">
        <v>2097.14266666667</v>
      </c>
      <c r="J284" s="4">
        <v>1753.785</v>
      </c>
      <c r="K284" s="4">
        <v>1971.31</v>
      </c>
      <c r="L284" s="4">
        <v>2003.11833333333</v>
      </c>
      <c r="M284" s="4">
        <v>1960.46033333333</v>
      </c>
      <c r="N284" s="4">
        <v>1838.92133333333</v>
      </c>
      <c r="O284" s="4">
        <v>1704.67</v>
      </c>
      <c r="P284" s="4">
        <v>1598.56033333333</v>
      </c>
    </row>
    <row r="285" spans="1:16">
      <c r="A285" s="1" t="s">
        <v>68</v>
      </c>
      <c r="B285" s="1" t="s">
        <v>22</v>
      </c>
      <c r="C285" s="1" t="s">
        <v>8</v>
      </c>
      <c r="D285" s="1" t="s">
        <v>90</v>
      </c>
      <c r="E285" s="1" t="s">
        <v>10</v>
      </c>
      <c r="F285" s="4">
        <v>3377.38133333333</v>
      </c>
      <c r="G285" s="4">
        <v>3612.55033333333</v>
      </c>
      <c r="H285" s="4">
        <v>2935.73866666667</v>
      </c>
      <c r="I285" s="4">
        <v>1767.72933333333</v>
      </c>
      <c r="J285" s="4">
        <v>1735.90266666667</v>
      </c>
      <c r="K285" s="4">
        <v>2061.312</v>
      </c>
      <c r="L285" s="4">
        <v>2282.79333333333</v>
      </c>
      <c r="M285" s="4">
        <v>2122.67366666667</v>
      </c>
      <c r="N285" s="4">
        <v>1770.33633333333</v>
      </c>
      <c r="O285" s="4">
        <v>1507.16866666667</v>
      </c>
      <c r="P285" s="4">
        <v>1229.162</v>
      </c>
    </row>
    <row r="286" spans="1:16">
      <c r="A286" s="1" t="s">
        <v>68</v>
      </c>
      <c r="B286" s="1" t="s">
        <v>23</v>
      </c>
      <c r="C286" s="1" t="s">
        <v>8</v>
      </c>
      <c r="D286" s="1" t="s">
        <v>90</v>
      </c>
      <c r="E286" s="1" t="s">
        <v>10</v>
      </c>
      <c r="F286" s="4">
        <v>3377.38133333333</v>
      </c>
      <c r="G286" s="4">
        <v>3612.55033333333</v>
      </c>
      <c r="H286" s="4">
        <v>2884.91866666667</v>
      </c>
      <c r="I286" s="4">
        <v>1737.99266666667</v>
      </c>
      <c r="J286" s="4">
        <v>1703.372</v>
      </c>
      <c r="K286" s="4">
        <v>1999.074</v>
      </c>
      <c r="L286" s="4">
        <v>2171.22766666667</v>
      </c>
      <c r="M286" s="4">
        <v>2043.96866666667</v>
      </c>
      <c r="N286" s="4">
        <v>1866.38833333333</v>
      </c>
      <c r="O286" s="4">
        <v>1765.63933333333</v>
      </c>
      <c r="P286" s="4">
        <v>1632.279</v>
      </c>
    </row>
    <row r="287" spans="1:16">
      <c r="A287" s="1" t="s">
        <v>68</v>
      </c>
      <c r="B287" s="1" t="s">
        <v>24</v>
      </c>
      <c r="C287" s="1" t="s">
        <v>8</v>
      </c>
      <c r="D287" s="1" t="s">
        <v>90</v>
      </c>
      <c r="E287" s="1" t="s">
        <v>10</v>
      </c>
      <c r="F287" s="4">
        <v>3377.38133333333</v>
      </c>
      <c r="G287" s="4">
        <v>3612.55033333333</v>
      </c>
      <c r="H287" s="4">
        <v>2829.035</v>
      </c>
      <c r="I287" s="4">
        <v>1700.721</v>
      </c>
      <c r="J287" s="4">
        <v>1634.73933333333</v>
      </c>
      <c r="K287" s="4">
        <v>1534.80066666667</v>
      </c>
      <c r="L287" s="4">
        <v>1508.63533333333</v>
      </c>
      <c r="M287" s="4">
        <v>1463.54633333333</v>
      </c>
      <c r="N287" s="4">
        <v>1189.364</v>
      </c>
      <c r="O287" s="4">
        <v>882.801333333333</v>
      </c>
      <c r="P287" s="4">
        <v>658.793666666667</v>
      </c>
    </row>
    <row r="288" spans="1:16">
      <c r="A288" s="1" t="s">
        <v>68</v>
      </c>
      <c r="B288" s="1" t="s">
        <v>25</v>
      </c>
      <c r="C288" s="1" t="s">
        <v>8</v>
      </c>
      <c r="D288" s="1" t="s">
        <v>90</v>
      </c>
      <c r="E288" s="1" t="s">
        <v>10</v>
      </c>
      <c r="F288" s="4">
        <v>3377.38133333333</v>
      </c>
      <c r="G288" s="4">
        <v>3612.55033333333</v>
      </c>
      <c r="H288" s="4">
        <v>2764.465</v>
      </c>
      <c r="I288" s="4">
        <v>1631.135</v>
      </c>
      <c r="J288" s="4">
        <v>1610.763</v>
      </c>
      <c r="K288" s="4">
        <v>1455.696</v>
      </c>
      <c r="L288" s="4">
        <v>1477.35866666667</v>
      </c>
      <c r="M288" s="4">
        <v>1358.35333333333</v>
      </c>
      <c r="N288" s="4">
        <v>996.761333333333</v>
      </c>
      <c r="O288" s="4">
        <v>699.658666666667</v>
      </c>
      <c r="P288" s="4">
        <v>505.541666666667</v>
      </c>
    </row>
    <row r="289" spans="1:16">
      <c r="A289" s="1" t="s">
        <v>68</v>
      </c>
      <c r="B289" s="1" t="s">
        <v>26</v>
      </c>
      <c r="C289" s="1" t="s">
        <v>8</v>
      </c>
      <c r="D289" s="1" t="s">
        <v>90</v>
      </c>
      <c r="E289" s="1" t="s">
        <v>10</v>
      </c>
      <c r="F289" s="4">
        <v>3377.38133333333</v>
      </c>
      <c r="G289" s="4">
        <v>3612.55033333333</v>
      </c>
      <c r="H289" s="4">
        <v>3036.33733333333</v>
      </c>
      <c r="I289" s="4">
        <v>1783.331</v>
      </c>
      <c r="J289" s="4">
        <v>1437.601</v>
      </c>
      <c r="K289" s="4">
        <v>1452.781</v>
      </c>
      <c r="L289" s="4">
        <v>1580.755</v>
      </c>
      <c r="M289" s="4">
        <v>1640.19166666667</v>
      </c>
      <c r="N289" s="4">
        <v>1484.29233333333</v>
      </c>
      <c r="O289" s="4">
        <v>1290.16066666667</v>
      </c>
      <c r="P289" s="4">
        <v>1083.40833333333</v>
      </c>
    </row>
    <row r="290" spans="1:16">
      <c r="A290" s="1" t="s">
        <v>68</v>
      </c>
      <c r="B290" s="1" t="s">
        <v>32</v>
      </c>
      <c r="C290" s="1" t="s">
        <v>8</v>
      </c>
      <c r="D290" s="1" t="s">
        <v>90</v>
      </c>
      <c r="E290" s="1" t="s">
        <v>10</v>
      </c>
      <c r="F290" s="4">
        <v>3377.38133333333</v>
      </c>
      <c r="G290" s="4">
        <v>3612.55033333333</v>
      </c>
      <c r="H290" s="4">
        <v>3381.455</v>
      </c>
      <c r="I290" s="4">
        <v>2500.751</v>
      </c>
      <c r="J290" s="4">
        <v>2233.50233333333</v>
      </c>
      <c r="K290" s="4">
        <v>2627.01633333333</v>
      </c>
      <c r="L290" s="4">
        <v>2798.22766666667</v>
      </c>
      <c r="M290" s="4">
        <v>2872.86633333333</v>
      </c>
      <c r="N290" s="4">
        <v>2757.63766666667</v>
      </c>
      <c r="O290" s="4">
        <v>2651.89833333333</v>
      </c>
      <c r="P290" s="4">
        <v>2518.648</v>
      </c>
    </row>
    <row r="291" spans="1:16">
      <c r="A291" s="1" t="s">
        <v>68</v>
      </c>
      <c r="B291" s="1" t="s">
        <v>33</v>
      </c>
      <c r="C291" s="1" t="s">
        <v>8</v>
      </c>
      <c r="D291" s="1" t="s">
        <v>90</v>
      </c>
      <c r="E291" s="1" t="s">
        <v>10</v>
      </c>
      <c r="F291" s="4">
        <v>3377.38133333333</v>
      </c>
      <c r="G291" s="4">
        <v>3612.55033333333</v>
      </c>
      <c r="H291" s="4">
        <v>3370.983</v>
      </c>
      <c r="I291" s="4">
        <v>2490.57966666667</v>
      </c>
      <c r="J291" s="4">
        <v>2226.62366666667</v>
      </c>
      <c r="K291" s="4">
        <v>2634.84833333333</v>
      </c>
      <c r="L291" s="4">
        <v>2816.16133333333</v>
      </c>
      <c r="M291" s="4">
        <v>2863.80966666667</v>
      </c>
      <c r="N291" s="4">
        <v>2777.58433333333</v>
      </c>
      <c r="O291" s="4">
        <v>2628.67366666667</v>
      </c>
      <c r="P291" s="4">
        <v>2473.66533333333</v>
      </c>
    </row>
    <row r="292" spans="1:16">
      <c r="A292" s="1" t="s">
        <v>68</v>
      </c>
      <c r="B292" s="1" t="s">
        <v>34</v>
      </c>
      <c r="C292" s="1" t="s">
        <v>8</v>
      </c>
      <c r="D292" s="1" t="s">
        <v>90</v>
      </c>
      <c r="E292" s="1" t="s">
        <v>10</v>
      </c>
      <c r="F292" s="4">
        <v>3377.38133333333</v>
      </c>
      <c r="G292" s="4">
        <v>3612.55033333333</v>
      </c>
      <c r="H292" s="4">
        <v>3419.702</v>
      </c>
      <c r="I292" s="4">
        <v>2552.28233333333</v>
      </c>
      <c r="J292" s="4">
        <v>2263.976</v>
      </c>
      <c r="K292" s="4">
        <v>2650.14933333333</v>
      </c>
      <c r="L292" s="4">
        <v>2807.48233333333</v>
      </c>
      <c r="M292" s="4">
        <v>2868.12533333333</v>
      </c>
      <c r="N292" s="4">
        <v>2758.33066666667</v>
      </c>
      <c r="O292" s="4">
        <v>2629.86166666667</v>
      </c>
      <c r="P292" s="4">
        <v>2513.50366666667</v>
      </c>
    </row>
    <row r="293" spans="1:16">
      <c r="A293" s="1" t="s">
        <v>68</v>
      </c>
      <c r="B293" s="1" t="s">
        <v>35</v>
      </c>
      <c r="C293" s="1" t="s">
        <v>8</v>
      </c>
      <c r="D293" s="1" t="s">
        <v>90</v>
      </c>
      <c r="E293" s="1" t="s">
        <v>10</v>
      </c>
      <c r="F293" s="4">
        <v>3377.38133333333</v>
      </c>
      <c r="G293" s="4">
        <v>3612.55033333333</v>
      </c>
      <c r="H293" s="4">
        <v>3425.378</v>
      </c>
      <c r="I293" s="4">
        <v>2540.472</v>
      </c>
      <c r="J293" s="4">
        <v>2244.13566666667</v>
      </c>
      <c r="K293" s="4">
        <v>2656.74933333333</v>
      </c>
      <c r="L293" s="4">
        <v>2822.60366666667</v>
      </c>
      <c r="M293" s="4">
        <v>2853.39266666667</v>
      </c>
      <c r="N293" s="4">
        <v>2760.35466666667</v>
      </c>
      <c r="O293" s="4">
        <v>2600.31933333333</v>
      </c>
      <c r="P293" s="4">
        <v>2451.55166666667</v>
      </c>
    </row>
    <row r="294" spans="1:16">
      <c r="A294" s="1" t="s">
        <v>68</v>
      </c>
      <c r="B294" s="1" t="s">
        <v>36</v>
      </c>
      <c r="C294" s="1" t="s">
        <v>8</v>
      </c>
      <c r="D294" s="1" t="s">
        <v>90</v>
      </c>
      <c r="E294" s="1" t="s">
        <v>10</v>
      </c>
      <c r="F294" s="4">
        <v>3377.38133333333</v>
      </c>
      <c r="G294" s="4">
        <v>3612.55033333333</v>
      </c>
      <c r="H294" s="4">
        <v>3126.926</v>
      </c>
      <c r="I294" s="4">
        <v>2098.8</v>
      </c>
      <c r="J294" s="4">
        <v>1754.17366666667</v>
      </c>
      <c r="K294" s="4">
        <v>1971.18533333333</v>
      </c>
      <c r="L294" s="4">
        <v>2003.04866666667</v>
      </c>
      <c r="M294" s="4">
        <v>1958.79566666667</v>
      </c>
      <c r="N294" s="4">
        <v>1838.87</v>
      </c>
      <c r="O294" s="4">
        <v>1704.51966666667</v>
      </c>
      <c r="P294" s="4">
        <v>1598.25966666667</v>
      </c>
    </row>
    <row r="295" spans="1:16">
      <c r="A295" s="1" t="s">
        <v>68</v>
      </c>
      <c r="B295" s="1" t="s">
        <v>37</v>
      </c>
      <c r="C295" s="1" t="s">
        <v>8</v>
      </c>
      <c r="D295" s="1" t="s">
        <v>90</v>
      </c>
      <c r="E295" s="1" t="s">
        <v>10</v>
      </c>
      <c r="F295" s="4">
        <v>3377.38133333333</v>
      </c>
      <c r="G295" s="4">
        <v>3612.55033333333</v>
      </c>
      <c r="H295" s="4">
        <v>3425.35966666667</v>
      </c>
      <c r="I295" s="4">
        <v>2540.66266666667</v>
      </c>
      <c r="J295" s="4">
        <v>2244.24933333333</v>
      </c>
      <c r="K295" s="4">
        <v>2656.62466666667</v>
      </c>
      <c r="L295" s="4">
        <v>2822.52666666667</v>
      </c>
      <c r="M295" s="4">
        <v>2853.15433333333</v>
      </c>
      <c r="N295" s="4">
        <v>2760.31066666667</v>
      </c>
      <c r="O295" s="4">
        <v>2600.268</v>
      </c>
      <c r="P295" s="4">
        <v>2451.18866666667</v>
      </c>
    </row>
    <row r="296" spans="1:16">
      <c r="A296" s="1" t="s">
        <v>68</v>
      </c>
      <c r="B296" s="1" t="s">
        <v>38</v>
      </c>
      <c r="C296" s="1" t="s">
        <v>8</v>
      </c>
      <c r="D296" s="1" t="s">
        <v>90</v>
      </c>
      <c r="E296" s="1" t="s">
        <v>10</v>
      </c>
      <c r="F296" s="4">
        <v>3377.38133333333</v>
      </c>
      <c r="G296" s="4">
        <v>3612.55033333333</v>
      </c>
      <c r="H296" s="4">
        <v>3033.36366666667</v>
      </c>
      <c r="I296" s="4">
        <v>1818.16433333333</v>
      </c>
      <c r="J296" s="4">
        <v>1746.83666666667</v>
      </c>
      <c r="K296" s="4">
        <v>1769.02</v>
      </c>
      <c r="L296" s="4">
        <v>1188.39966666667</v>
      </c>
      <c r="M296" s="4">
        <v>713.309666666667</v>
      </c>
      <c r="N296" s="4">
        <v>401.635666666667</v>
      </c>
      <c r="O296" s="4">
        <v>300.905</v>
      </c>
      <c r="P296" s="4">
        <v>215.028</v>
      </c>
    </row>
    <row r="297" spans="1:16">
      <c r="A297" s="1" t="s">
        <v>69</v>
      </c>
      <c r="B297" s="1" t="s">
        <v>7</v>
      </c>
      <c r="C297" s="1" t="s">
        <v>8</v>
      </c>
      <c r="D297" s="1" t="s">
        <v>90</v>
      </c>
      <c r="E297" s="1" t="s">
        <v>10</v>
      </c>
      <c r="F297" s="4">
        <v>3343.37625</v>
      </c>
      <c r="G297" s="4">
        <v>3412.16525</v>
      </c>
      <c r="H297" s="4">
        <v>4154.35575</v>
      </c>
      <c r="I297" s="4">
        <v>5311.2775</v>
      </c>
      <c r="J297" s="4">
        <v>6146.0915</v>
      </c>
      <c r="K297" s="4">
        <v>6637.6525</v>
      </c>
      <c r="L297" s="4">
        <v>6959.218</v>
      </c>
      <c r="M297" s="4">
        <v>7206.0165</v>
      </c>
      <c r="N297" s="4">
        <v>7183.4015</v>
      </c>
      <c r="O297" s="4">
        <v>6661.091</v>
      </c>
      <c r="P297" s="4">
        <v>6069.4505</v>
      </c>
    </row>
    <row r="298" spans="1:16">
      <c r="A298" s="1" t="s">
        <v>69</v>
      </c>
      <c r="B298" s="1" t="s">
        <v>11</v>
      </c>
      <c r="C298" s="1" t="s">
        <v>8</v>
      </c>
      <c r="D298" s="1" t="s">
        <v>90</v>
      </c>
      <c r="E298" s="1" t="s">
        <v>10</v>
      </c>
      <c r="F298" s="4">
        <v>3343.37625</v>
      </c>
      <c r="G298" s="4">
        <v>3396.4695</v>
      </c>
      <c r="H298" s="4">
        <v>3449.65125</v>
      </c>
      <c r="I298" s="4">
        <v>2695.5335</v>
      </c>
      <c r="J298" s="4">
        <v>1867.1555</v>
      </c>
      <c r="K298" s="4">
        <v>1472.293625</v>
      </c>
      <c r="L298" s="4">
        <v>1270.359875</v>
      </c>
      <c r="M298" s="4">
        <v>1105.9115</v>
      </c>
      <c r="N298" s="4">
        <v>969.660375</v>
      </c>
      <c r="O298" s="4">
        <v>856.7580625</v>
      </c>
      <c r="P298" s="4">
        <v>767.0936875</v>
      </c>
    </row>
    <row r="299" spans="1:16">
      <c r="A299" s="1" t="s">
        <v>69</v>
      </c>
      <c r="B299" s="1" t="s">
        <v>12</v>
      </c>
      <c r="C299" s="1" t="s">
        <v>8</v>
      </c>
      <c r="D299" s="1" t="s">
        <v>90</v>
      </c>
      <c r="E299" s="1" t="s">
        <v>10</v>
      </c>
      <c r="F299" s="4">
        <v>3343.37625</v>
      </c>
      <c r="G299" s="4">
        <v>3405.2525</v>
      </c>
      <c r="H299" s="4">
        <v>3115.07075</v>
      </c>
      <c r="I299" s="4">
        <v>1617.022625</v>
      </c>
      <c r="J299" s="4">
        <v>929.36175</v>
      </c>
      <c r="K299" s="4">
        <v>489.64871875</v>
      </c>
      <c r="L299" s="4">
        <v>313.53521875</v>
      </c>
      <c r="M299" s="4">
        <v>220.232640625</v>
      </c>
      <c r="N299" s="4">
        <v>160.290109375</v>
      </c>
      <c r="O299" s="4">
        <v>122.5775625</v>
      </c>
      <c r="P299" s="4">
        <v>105.046421875</v>
      </c>
    </row>
    <row r="300" spans="1:16">
      <c r="A300" s="1" t="s">
        <v>69</v>
      </c>
      <c r="B300" s="1" t="s">
        <v>13</v>
      </c>
      <c r="C300" s="1" t="s">
        <v>8</v>
      </c>
      <c r="D300" s="1" t="s">
        <v>90</v>
      </c>
      <c r="E300" s="1" t="s">
        <v>10</v>
      </c>
      <c r="F300" s="4">
        <v>3343.37625</v>
      </c>
      <c r="G300" s="4">
        <v>3405.2525</v>
      </c>
      <c r="H300" s="4">
        <v>3594.18</v>
      </c>
      <c r="I300" s="4">
        <v>2899.913</v>
      </c>
      <c r="J300" s="4">
        <v>2012.20025</v>
      </c>
      <c r="K300" s="4">
        <v>1713.228375</v>
      </c>
      <c r="L300" s="4">
        <v>1423.59825</v>
      </c>
      <c r="M300" s="4">
        <v>1195.46575</v>
      </c>
      <c r="N300" s="4">
        <v>1011.4094375</v>
      </c>
      <c r="O300" s="4">
        <v>868.27175</v>
      </c>
      <c r="P300" s="4">
        <v>758.67125</v>
      </c>
    </row>
    <row r="301" spans="1:16">
      <c r="A301" s="1" t="s">
        <v>69</v>
      </c>
      <c r="B301" s="1" t="s">
        <v>14</v>
      </c>
      <c r="C301" s="1" t="s">
        <v>8</v>
      </c>
      <c r="D301" s="1" t="s">
        <v>90</v>
      </c>
      <c r="E301" s="1" t="s">
        <v>10</v>
      </c>
      <c r="F301" s="4">
        <v>3343.37625</v>
      </c>
      <c r="G301" s="4">
        <v>3405.252</v>
      </c>
      <c r="H301" s="4">
        <v>3600.80375</v>
      </c>
      <c r="I301" s="4">
        <v>2963.16225</v>
      </c>
      <c r="J301" s="4">
        <v>2116.12875</v>
      </c>
      <c r="K301" s="4">
        <v>1697.459125</v>
      </c>
      <c r="L301" s="4">
        <v>1365.476</v>
      </c>
      <c r="M301" s="4">
        <v>1130.139625</v>
      </c>
      <c r="N301" s="4">
        <v>952.5050625</v>
      </c>
      <c r="O301" s="4">
        <v>830.5145</v>
      </c>
      <c r="P301" s="4">
        <v>738.7048125</v>
      </c>
    </row>
    <row r="302" spans="1:16">
      <c r="A302" s="1" t="s">
        <v>69</v>
      </c>
      <c r="B302" s="1" t="s">
        <v>15</v>
      </c>
      <c r="C302" s="1" t="s">
        <v>8</v>
      </c>
      <c r="D302" s="1" t="s">
        <v>90</v>
      </c>
      <c r="E302" s="1" t="s">
        <v>10</v>
      </c>
      <c r="F302" s="4">
        <v>3343.37625</v>
      </c>
      <c r="G302" s="4">
        <v>3411.05</v>
      </c>
      <c r="H302" s="4">
        <v>3598.88775</v>
      </c>
      <c r="I302" s="4">
        <v>3246.98275</v>
      </c>
      <c r="J302" s="4">
        <v>1718.564875</v>
      </c>
      <c r="K302" s="4">
        <v>953.54775</v>
      </c>
      <c r="L302" s="4">
        <v>431.76071875</v>
      </c>
      <c r="M302" s="4">
        <v>247.265</v>
      </c>
      <c r="N302" s="4">
        <v>158.356421875</v>
      </c>
      <c r="O302" s="4">
        <v>111.1723125</v>
      </c>
      <c r="P302" s="4">
        <v>82.10378125</v>
      </c>
    </row>
    <row r="303" spans="1:16">
      <c r="A303" s="1" t="s">
        <v>69</v>
      </c>
      <c r="B303" s="1" t="s">
        <v>16</v>
      </c>
      <c r="C303" s="1" t="s">
        <v>8</v>
      </c>
      <c r="D303" s="1" t="s">
        <v>90</v>
      </c>
      <c r="E303" s="1" t="s">
        <v>10</v>
      </c>
      <c r="F303" s="4">
        <v>3343.37625</v>
      </c>
      <c r="G303" s="4">
        <v>3411.04975</v>
      </c>
      <c r="H303" s="4">
        <v>3597.49775</v>
      </c>
      <c r="I303" s="4">
        <v>3244.7035</v>
      </c>
      <c r="J303" s="4">
        <v>1664.935125</v>
      </c>
      <c r="K303" s="4">
        <v>818.28825</v>
      </c>
      <c r="L303" s="4">
        <v>348.44265625</v>
      </c>
      <c r="M303" s="4">
        <v>201.601359375</v>
      </c>
      <c r="N303" s="4">
        <v>133.686140625</v>
      </c>
      <c r="O303" s="4">
        <v>97.0248046875</v>
      </c>
      <c r="P303" s="4">
        <v>75.584</v>
      </c>
    </row>
    <row r="304" spans="1:16">
      <c r="A304" s="1" t="s">
        <v>69</v>
      </c>
      <c r="B304" s="1" t="s">
        <v>17</v>
      </c>
      <c r="C304" s="1" t="s">
        <v>8</v>
      </c>
      <c r="D304" s="1" t="s">
        <v>90</v>
      </c>
      <c r="E304" s="1" t="s">
        <v>10</v>
      </c>
      <c r="F304" s="4">
        <v>3343.37625</v>
      </c>
      <c r="G304" s="4">
        <v>3396.46925</v>
      </c>
      <c r="H304" s="4">
        <v>2870.9455</v>
      </c>
      <c r="I304" s="4">
        <v>1371.806875</v>
      </c>
      <c r="J304" s="4">
        <v>761.4203125</v>
      </c>
      <c r="K304" s="4">
        <v>423.41815625</v>
      </c>
      <c r="L304" s="4">
        <v>256.282328125</v>
      </c>
      <c r="M304" s="4">
        <v>176.950578125</v>
      </c>
      <c r="N304" s="4">
        <v>121.5735</v>
      </c>
      <c r="O304" s="4">
        <v>81.1472734375</v>
      </c>
      <c r="P304" s="4">
        <v>55.455078125</v>
      </c>
    </row>
    <row r="305" spans="1:16">
      <c r="A305" s="1" t="s">
        <v>69</v>
      </c>
      <c r="B305" s="1" t="s">
        <v>18</v>
      </c>
      <c r="C305" s="1" t="s">
        <v>8</v>
      </c>
      <c r="D305" s="1" t="s">
        <v>90</v>
      </c>
      <c r="E305" s="1" t="s">
        <v>10</v>
      </c>
      <c r="F305" s="4">
        <v>3343.37625</v>
      </c>
      <c r="G305" s="4">
        <v>3405.2525</v>
      </c>
      <c r="H305" s="4">
        <v>3707.47075</v>
      </c>
      <c r="I305" s="4">
        <v>3535.91225</v>
      </c>
      <c r="J305" s="4">
        <v>3124.534</v>
      </c>
      <c r="K305" s="4">
        <v>3113.37575</v>
      </c>
      <c r="L305" s="4">
        <v>3122.077</v>
      </c>
      <c r="M305" s="4">
        <v>3076.58475</v>
      </c>
      <c r="N305" s="4">
        <v>2933.29375</v>
      </c>
      <c r="O305" s="4">
        <v>2762.933</v>
      </c>
      <c r="P305" s="4">
        <v>2583.35125</v>
      </c>
    </row>
    <row r="306" spans="1:16">
      <c r="A306" s="1" t="s">
        <v>69</v>
      </c>
      <c r="B306" s="1" t="s">
        <v>19</v>
      </c>
      <c r="C306" s="1" t="s">
        <v>8</v>
      </c>
      <c r="D306" s="1" t="s">
        <v>90</v>
      </c>
      <c r="E306" s="1" t="s">
        <v>10</v>
      </c>
      <c r="F306" s="4">
        <v>3343.37625</v>
      </c>
      <c r="G306" s="4">
        <v>3396.4695</v>
      </c>
      <c r="H306" s="4">
        <v>3514.642</v>
      </c>
      <c r="I306" s="4">
        <v>3022.906</v>
      </c>
      <c r="J306" s="4">
        <v>2517.06425</v>
      </c>
      <c r="K306" s="4">
        <v>2235.35575</v>
      </c>
      <c r="L306" s="4">
        <v>2086.660875</v>
      </c>
      <c r="M306" s="4">
        <v>1973.758625</v>
      </c>
      <c r="N306" s="4">
        <v>1883.585875</v>
      </c>
      <c r="O306" s="4">
        <v>1791.84225</v>
      </c>
      <c r="P306" s="4">
        <v>1736.82375</v>
      </c>
    </row>
    <row r="307" spans="1:16">
      <c r="A307" s="1" t="s">
        <v>69</v>
      </c>
      <c r="B307" s="1" t="s">
        <v>20</v>
      </c>
      <c r="C307" s="1" t="s">
        <v>8</v>
      </c>
      <c r="D307" s="1" t="s">
        <v>90</v>
      </c>
      <c r="E307" s="1" t="s">
        <v>10</v>
      </c>
      <c r="F307" s="4">
        <v>3343.37625</v>
      </c>
      <c r="G307" s="4">
        <v>3405.2525</v>
      </c>
      <c r="H307" s="4">
        <v>3548.3545</v>
      </c>
      <c r="I307" s="4">
        <v>3073.87175</v>
      </c>
      <c r="J307" s="4">
        <v>2479.252</v>
      </c>
      <c r="K307" s="4">
        <v>1765.318375</v>
      </c>
      <c r="L307" s="4">
        <v>1214.1695</v>
      </c>
      <c r="M307" s="4">
        <v>919.1716875</v>
      </c>
      <c r="N307" s="4">
        <v>712.076</v>
      </c>
      <c r="O307" s="4">
        <v>556.6615</v>
      </c>
      <c r="P307" s="4">
        <v>464.6186875</v>
      </c>
    </row>
    <row r="308" spans="1:16">
      <c r="A308" s="1" t="s">
        <v>69</v>
      </c>
      <c r="B308" s="1" t="s">
        <v>21</v>
      </c>
      <c r="C308" s="1" t="s">
        <v>8</v>
      </c>
      <c r="D308" s="1" t="s">
        <v>90</v>
      </c>
      <c r="E308" s="1" t="s">
        <v>10</v>
      </c>
      <c r="F308" s="4">
        <v>3343.37625</v>
      </c>
      <c r="G308" s="4">
        <v>3403.3665</v>
      </c>
      <c r="H308" s="4">
        <v>3980.48575</v>
      </c>
      <c r="I308" s="4">
        <v>4374.1285</v>
      </c>
      <c r="J308" s="4">
        <v>4444.826</v>
      </c>
      <c r="K308" s="4">
        <v>4414.8</v>
      </c>
      <c r="L308" s="4">
        <v>4367.142</v>
      </c>
      <c r="M308" s="4">
        <v>4368.5655</v>
      </c>
      <c r="N308" s="4">
        <v>4395.8085</v>
      </c>
      <c r="O308" s="4">
        <v>4465.567</v>
      </c>
      <c r="P308" s="4">
        <v>4559.934</v>
      </c>
    </row>
    <row r="309" spans="1:16">
      <c r="A309" s="1" t="s">
        <v>69</v>
      </c>
      <c r="B309" s="1" t="s">
        <v>22</v>
      </c>
      <c r="C309" s="1" t="s">
        <v>8</v>
      </c>
      <c r="D309" s="1" t="s">
        <v>90</v>
      </c>
      <c r="E309" s="1" t="s">
        <v>10</v>
      </c>
      <c r="F309" s="4">
        <v>3343.37625</v>
      </c>
      <c r="G309" s="4">
        <v>3405.2525</v>
      </c>
      <c r="H309" s="4">
        <v>3646.07075</v>
      </c>
      <c r="I309" s="4">
        <v>3404.532</v>
      </c>
      <c r="J309" s="4">
        <v>2984.359</v>
      </c>
      <c r="K309" s="4">
        <v>3022.26</v>
      </c>
      <c r="L309" s="4">
        <v>3010.431</v>
      </c>
      <c r="M309" s="4">
        <v>2951.66375</v>
      </c>
      <c r="N309" s="4">
        <v>2806.75575</v>
      </c>
      <c r="O309" s="4">
        <v>2626.19625</v>
      </c>
      <c r="P309" s="4">
        <v>2400.46975</v>
      </c>
    </row>
    <row r="310" spans="1:16">
      <c r="A310" s="1" t="s">
        <v>69</v>
      </c>
      <c r="B310" s="1" t="s">
        <v>23</v>
      </c>
      <c r="C310" s="1" t="s">
        <v>8</v>
      </c>
      <c r="D310" s="1" t="s">
        <v>90</v>
      </c>
      <c r="E310" s="1" t="s">
        <v>10</v>
      </c>
      <c r="F310" s="4">
        <v>3343.37625</v>
      </c>
      <c r="G310" s="4">
        <v>3405.252</v>
      </c>
      <c r="H310" s="4">
        <v>3735.72025</v>
      </c>
      <c r="I310" s="4">
        <v>3518.97775</v>
      </c>
      <c r="J310" s="4">
        <v>3009.16175</v>
      </c>
      <c r="K310" s="4">
        <v>2994.65275</v>
      </c>
      <c r="L310" s="4">
        <v>2996.107</v>
      </c>
      <c r="M310" s="4">
        <v>2938.07925</v>
      </c>
      <c r="N310" s="4">
        <v>2823.64575</v>
      </c>
      <c r="O310" s="4">
        <v>2585.22</v>
      </c>
      <c r="P310" s="4">
        <v>2396.305</v>
      </c>
    </row>
    <row r="311" spans="1:16">
      <c r="A311" s="1" t="s">
        <v>69</v>
      </c>
      <c r="B311" s="1" t="s">
        <v>24</v>
      </c>
      <c r="C311" s="1" t="s">
        <v>8</v>
      </c>
      <c r="D311" s="1" t="s">
        <v>90</v>
      </c>
      <c r="E311" s="1" t="s">
        <v>10</v>
      </c>
      <c r="F311" s="4">
        <v>3343.37625</v>
      </c>
      <c r="G311" s="4">
        <v>3411.05</v>
      </c>
      <c r="H311" s="4">
        <v>3781.409</v>
      </c>
      <c r="I311" s="4">
        <v>3677.4255</v>
      </c>
      <c r="J311" s="4">
        <v>2940.6445</v>
      </c>
      <c r="K311" s="4">
        <v>2356.50775</v>
      </c>
      <c r="L311" s="4">
        <v>2011.751625</v>
      </c>
      <c r="M311" s="4">
        <v>1744.1185</v>
      </c>
      <c r="N311" s="4">
        <v>1519.794</v>
      </c>
      <c r="O311" s="4">
        <v>1329.52025</v>
      </c>
      <c r="P311" s="4">
        <v>1166.33125</v>
      </c>
    </row>
    <row r="312" spans="1:16">
      <c r="A312" s="1" t="s">
        <v>69</v>
      </c>
      <c r="B312" s="1" t="s">
        <v>25</v>
      </c>
      <c r="C312" s="1" t="s">
        <v>8</v>
      </c>
      <c r="D312" s="1" t="s">
        <v>90</v>
      </c>
      <c r="E312" s="1" t="s">
        <v>10</v>
      </c>
      <c r="F312" s="4">
        <v>3343.37625</v>
      </c>
      <c r="G312" s="4">
        <v>3411.04975</v>
      </c>
      <c r="H312" s="4">
        <v>3779.89</v>
      </c>
      <c r="I312" s="4">
        <v>3576.1995</v>
      </c>
      <c r="J312" s="4">
        <v>2812.75875</v>
      </c>
      <c r="K312" s="4">
        <v>2107.5315</v>
      </c>
      <c r="L312" s="4">
        <v>1841.2055</v>
      </c>
      <c r="M312" s="4">
        <v>1648.855125</v>
      </c>
      <c r="N312" s="4">
        <v>1471.282</v>
      </c>
      <c r="O312" s="4">
        <v>1312.18</v>
      </c>
      <c r="P312" s="4">
        <v>1179.917625</v>
      </c>
    </row>
    <row r="313" spans="1:16">
      <c r="A313" s="1" t="s">
        <v>69</v>
      </c>
      <c r="B313" s="1" t="s">
        <v>26</v>
      </c>
      <c r="C313" s="1" t="s">
        <v>8</v>
      </c>
      <c r="D313" s="1" t="s">
        <v>90</v>
      </c>
      <c r="E313" s="1" t="s">
        <v>10</v>
      </c>
      <c r="F313" s="4">
        <v>3343.37625</v>
      </c>
      <c r="G313" s="4">
        <v>3396.46925</v>
      </c>
      <c r="H313" s="4">
        <v>3378.595</v>
      </c>
      <c r="I313" s="4">
        <v>2538.2455</v>
      </c>
      <c r="J313" s="4">
        <v>1785.04375</v>
      </c>
      <c r="K313" s="4">
        <v>1257.90175</v>
      </c>
      <c r="L313" s="4">
        <v>968.8121875</v>
      </c>
      <c r="M313" s="4">
        <v>782.834125</v>
      </c>
      <c r="N313" s="4">
        <v>654.516875</v>
      </c>
      <c r="O313" s="4">
        <v>545.65225</v>
      </c>
      <c r="P313" s="4">
        <v>458.58728125</v>
      </c>
    </row>
    <row r="314" spans="1:16">
      <c r="A314" s="1" t="s">
        <v>69</v>
      </c>
      <c r="B314" s="1" t="s">
        <v>28</v>
      </c>
      <c r="C314" s="1" t="s">
        <v>8</v>
      </c>
      <c r="D314" s="1" t="s">
        <v>90</v>
      </c>
      <c r="E314" s="1" t="s">
        <v>10</v>
      </c>
      <c r="F314" s="4">
        <v>3343.37625</v>
      </c>
      <c r="G314" s="4">
        <v>3412.16525</v>
      </c>
      <c r="H314" s="4">
        <v>3777.06125</v>
      </c>
      <c r="I314" s="4">
        <v>3276.4025</v>
      </c>
      <c r="J314" s="4">
        <v>3110.683</v>
      </c>
      <c r="K314" s="4">
        <v>3043.185</v>
      </c>
      <c r="L314" s="4">
        <v>3279.50575</v>
      </c>
      <c r="M314" s="4">
        <v>3433.62875</v>
      </c>
      <c r="N314" s="4">
        <v>3399.332</v>
      </c>
      <c r="O314" s="4">
        <v>3376.78625</v>
      </c>
      <c r="P314" s="4">
        <v>3300.85275</v>
      </c>
    </row>
    <row r="315" spans="1:16">
      <c r="A315" s="1" t="s">
        <v>69</v>
      </c>
      <c r="B315" s="1" t="s">
        <v>29</v>
      </c>
      <c r="C315" s="1" t="s">
        <v>8</v>
      </c>
      <c r="D315" s="1" t="s">
        <v>90</v>
      </c>
      <c r="E315" s="1" t="s">
        <v>10</v>
      </c>
      <c r="F315" s="4">
        <v>3343.37625</v>
      </c>
      <c r="G315" s="4">
        <v>3403.36625</v>
      </c>
      <c r="H315" s="4">
        <v>3533.04325</v>
      </c>
      <c r="I315" s="4">
        <v>1948.363625</v>
      </c>
      <c r="J315" s="4">
        <v>1705.750125</v>
      </c>
      <c r="K315" s="4">
        <v>1605.84975</v>
      </c>
      <c r="L315" s="4">
        <v>1518.552</v>
      </c>
      <c r="M315" s="4">
        <v>1464.210875</v>
      </c>
      <c r="N315" s="4">
        <v>1390.751125</v>
      </c>
      <c r="O315" s="4">
        <v>1309.50625</v>
      </c>
      <c r="P315" s="4">
        <v>1245.412</v>
      </c>
    </row>
    <row r="316" spans="1:16">
      <c r="A316" s="1" t="s">
        <v>69</v>
      </c>
      <c r="B316" s="1" t="s">
        <v>32</v>
      </c>
      <c r="C316" s="1" t="s">
        <v>8</v>
      </c>
      <c r="D316" s="1" t="s">
        <v>90</v>
      </c>
      <c r="E316" s="1" t="s">
        <v>10</v>
      </c>
      <c r="F316" s="4">
        <v>3343.37625</v>
      </c>
      <c r="G316" s="4">
        <v>3412.16525</v>
      </c>
      <c r="H316" s="4">
        <v>4150.18125</v>
      </c>
      <c r="I316" s="4">
        <v>5291.9255</v>
      </c>
      <c r="J316" s="4">
        <v>6104.568</v>
      </c>
      <c r="K316" s="4">
        <v>6573.5035</v>
      </c>
      <c r="L316" s="4">
        <v>6880.418</v>
      </c>
      <c r="M316" s="4">
        <v>7104.6735</v>
      </c>
      <c r="N316" s="4">
        <v>7036.7345</v>
      </c>
      <c r="O316" s="4">
        <v>6437.4615</v>
      </c>
      <c r="P316" s="4">
        <v>5855.889</v>
      </c>
    </row>
    <row r="317" spans="1:16">
      <c r="A317" s="1" t="s">
        <v>69</v>
      </c>
      <c r="B317" s="1" t="s">
        <v>33</v>
      </c>
      <c r="C317" s="1" t="s">
        <v>8</v>
      </c>
      <c r="D317" s="1" t="s">
        <v>90</v>
      </c>
      <c r="E317" s="1" t="s">
        <v>10</v>
      </c>
      <c r="F317" s="4">
        <v>3343.37625</v>
      </c>
      <c r="G317" s="4">
        <v>3412.16475</v>
      </c>
      <c r="H317" s="4">
        <v>4152.30275</v>
      </c>
      <c r="I317" s="4">
        <v>5302.3925</v>
      </c>
      <c r="J317" s="4">
        <v>6124.075</v>
      </c>
      <c r="K317" s="4">
        <v>6596.172</v>
      </c>
      <c r="L317" s="4">
        <v>6893.7145</v>
      </c>
      <c r="M317" s="4">
        <v>7111.5415</v>
      </c>
      <c r="N317" s="4">
        <v>7018.7695</v>
      </c>
      <c r="O317" s="4">
        <v>6409.689</v>
      </c>
      <c r="P317" s="4">
        <v>5827.0035</v>
      </c>
    </row>
    <row r="318" spans="1:16">
      <c r="A318" s="1" t="s">
        <v>69</v>
      </c>
      <c r="B318" s="1" t="s">
        <v>34</v>
      </c>
      <c r="C318" s="1" t="s">
        <v>8</v>
      </c>
      <c r="D318" s="1" t="s">
        <v>90</v>
      </c>
      <c r="E318" s="1" t="s">
        <v>10</v>
      </c>
      <c r="F318" s="4">
        <v>3343.37625</v>
      </c>
      <c r="G318" s="4">
        <v>3417.953</v>
      </c>
      <c r="H318" s="4">
        <v>4218.1485</v>
      </c>
      <c r="I318" s="4">
        <v>5429.507</v>
      </c>
      <c r="J318" s="4">
        <v>6319.315</v>
      </c>
      <c r="K318" s="4">
        <v>6774.601</v>
      </c>
      <c r="L318" s="4">
        <v>7012.6385</v>
      </c>
      <c r="M318" s="4">
        <v>7116.484</v>
      </c>
      <c r="N318" s="4">
        <v>7022.723</v>
      </c>
      <c r="O318" s="4">
        <v>6486.3265</v>
      </c>
      <c r="P318" s="4">
        <v>5795.22</v>
      </c>
    </row>
    <row r="319" spans="1:16">
      <c r="A319" s="1" t="s">
        <v>69</v>
      </c>
      <c r="B319" s="1" t="s">
        <v>35</v>
      </c>
      <c r="C319" s="1" t="s">
        <v>8</v>
      </c>
      <c r="D319" s="1" t="s">
        <v>90</v>
      </c>
      <c r="E319" s="1" t="s">
        <v>10</v>
      </c>
      <c r="F319" s="4">
        <v>3343.37625</v>
      </c>
      <c r="G319" s="4">
        <v>3417.9525</v>
      </c>
      <c r="H319" s="4">
        <v>4216.307</v>
      </c>
      <c r="I319" s="4">
        <v>5421.2415</v>
      </c>
      <c r="J319" s="4">
        <v>6300.922</v>
      </c>
      <c r="K319" s="4">
        <v>6738.419</v>
      </c>
      <c r="L319" s="4">
        <v>6945.854</v>
      </c>
      <c r="M319" s="4">
        <v>7024.777</v>
      </c>
      <c r="N319" s="4">
        <v>6818.977</v>
      </c>
      <c r="O319" s="4">
        <v>6177.9535</v>
      </c>
      <c r="P319" s="4">
        <v>5616.61</v>
      </c>
    </row>
    <row r="320" spans="1:16">
      <c r="A320" s="1" t="s">
        <v>69</v>
      </c>
      <c r="B320" s="1" t="s">
        <v>36</v>
      </c>
      <c r="C320" s="1" t="s">
        <v>8</v>
      </c>
      <c r="D320" s="1" t="s">
        <v>90</v>
      </c>
      <c r="E320" s="1" t="s">
        <v>10</v>
      </c>
      <c r="F320" s="4">
        <v>3343.37625</v>
      </c>
      <c r="G320" s="4">
        <v>3403.366</v>
      </c>
      <c r="H320" s="4">
        <v>3975.106</v>
      </c>
      <c r="I320" s="4">
        <v>4350.018</v>
      </c>
      <c r="J320" s="4">
        <v>4393.559</v>
      </c>
      <c r="K320" s="4">
        <v>4338.446</v>
      </c>
      <c r="L320" s="4">
        <v>4284.6785</v>
      </c>
      <c r="M320" s="4">
        <v>4283.7695</v>
      </c>
      <c r="N320" s="4">
        <v>4309.5045</v>
      </c>
      <c r="O320" s="4">
        <v>4375.179</v>
      </c>
      <c r="P320" s="4">
        <v>4466.94</v>
      </c>
    </row>
    <row r="321" spans="1:16">
      <c r="A321" s="1" t="s">
        <v>69</v>
      </c>
      <c r="B321" s="1" t="s">
        <v>37</v>
      </c>
      <c r="C321" s="1" t="s">
        <v>8</v>
      </c>
      <c r="D321" s="1" t="s">
        <v>90</v>
      </c>
      <c r="E321" s="1" t="s">
        <v>10</v>
      </c>
      <c r="F321" s="4">
        <v>3343.37625</v>
      </c>
      <c r="G321" s="4">
        <v>3417.9525</v>
      </c>
      <c r="H321" s="4">
        <v>4211.586</v>
      </c>
      <c r="I321" s="4">
        <v>5402.1475</v>
      </c>
      <c r="J321" s="4">
        <v>6258.7405</v>
      </c>
      <c r="K321" s="4">
        <v>6677.6845</v>
      </c>
      <c r="L321" s="4">
        <v>6860.1795</v>
      </c>
      <c r="M321" s="4">
        <v>6917.4195</v>
      </c>
      <c r="N321" s="4">
        <v>6595.82</v>
      </c>
      <c r="O321" s="4">
        <v>5887.359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90</v>
      </c>
      <c r="E322" s="1" t="s">
        <v>10</v>
      </c>
      <c r="F322" s="4">
        <v>3343.37625</v>
      </c>
      <c r="G322" s="4">
        <v>3405.2525</v>
      </c>
      <c r="H322" s="4">
        <v>3621.82875</v>
      </c>
      <c r="I322" s="4">
        <v>3073.872</v>
      </c>
      <c r="J322" s="4">
        <v>2124.652</v>
      </c>
      <c r="K322" s="4">
        <v>1690.473375</v>
      </c>
      <c r="L322" s="4">
        <v>1416.8755</v>
      </c>
      <c r="M322" s="4">
        <v>1209.803625</v>
      </c>
      <c r="N322" s="4">
        <v>1039.383</v>
      </c>
      <c r="O322" s="4">
        <v>910.7711875</v>
      </c>
      <c r="P322" s="4">
        <v>806.74275</v>
      </c>
    </row>
    <row r="323" spans="1:16">
      <c r="A323" s="1" t="s">
        <v>70</v>
      </c>
      <c r="B323" s="1" t="s">
        <v>7</v>
      </c>
      <c r="C323" s="1" t="s">
        <v>8</v>
      </c>
      <c r="D323" s="1" t="s">
        <v>90</v>
      </c>
      <c r="E323" s="1" t="s">
        <v>10</v>
      </c>
      <c r="F323" s="4">
        <v>4198.65101408406</v>
      </c>
      <c r="G323" s="4">
        <v>4209.28973753263</v>
      </c>
      <c r="H323" s="4">
        <v>4482.29390271731</v>
      </c>
      <c r="I323" s="4">
        <v>4734.67673176666</v>
      </c>
      <c r="J323" s="4">
        <v>4883.98453601194</v>
      </c>
      <c r="K323" s="4">
        <v>4879.77664430568</v>
      </c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90</v>
      </c>
      <c r="E324" s="1" t="s">
        <v>10</v>
      </c>
      <c r="F324" s="4">
        <v>4198.65101543897</v>
      </c>
      <c r="G324" s="4">
        <v>4015.41394305855</v>
      </c>
      <c r="H324" s="4">
        <v>3112.42808630268</v>
      </c>
      <c r="I324" s="4">
        <v>2768.64209327172</v>
      </c>
      <c r="J324" s="4">
        <v>2412.25180952698</v>
      </c>
      <c r="K324" s="4">
        <v>2113.49971484639</v>
      </c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90</v>
      </c>
      <c r="E325" s="1" t="s">
        <v>10</v>
      </c>
      <c r="F325" s="4">
        <v>4196.93941664185</v>
      </c>
      <c r="G325" s="4">
        <v>4206.38871464311</v>
      </c>
      <c r="H325" s="4">
        <v>2898.93720913749</v>
      </c>
      <c r="I325" s="4">
        <v>2594.56209202624</v>
      </c>
      <c r="J325" s="4">
        <v>2174.53539534501</v>
      </c>
      <c r="K325" s="4">
        <v>2055.44531673611</v>
      </c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90</v>
      </c>
      <c r="E326" s="1" t="s">
        <v>10</v>
      </c>
      <c r="F326" s="4">
        <v>4198.55666550516</v>
      </c>
      <c r="G326" s="4">
        <v>4206.22035736732</v>
      </c>
      <c r="H326" s="4">
        <v>2751.03712016093</v>
      </c>
      <c r="I326" s="4">
        <v>2464.89559083073</v>
      </c>
      <c r="J326" s="4">
        <v>2170.21372279014</v>
      </c>
      <c r="K326" s="4">
        <v>1975.05180531508</v>
      </c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90</v>
      </c>
      <c r="E327" s="1" t="s">
        <v>10</v>
      </c>
      <c r="F327" s="4">
        <v>4198.65026113566</v>
      </c>
      <c r="G327" s="4">
        <v>4206.80012889598</v>
      </c>
      <c r="H327" s="4">
        <v>2899.01377269423</v>
      </c>
      <c r="I327" s="4">
        <v>2593.20217568264</v>
      </c>
      <c r="J327" s="4">
        <v>2172.0166015758</v>
      </c>
      <c r="K327" s="4">
        <v>2050.56375279486</v>
      </c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90</v>
      </c>
      <c r="E328" s="1" t="s">
        <v>10</v>
      </c>
      <c r="F328" s="4">
        <v>4196.93941664185</v>
      </c>
      <c r="G328" s="4">
        <v>4206.38871464311</v>
      </c>
      <c r="H328" s="4">
        <v>2898.93720913749</v>
      </c>
      <c r="I328" s="4">
        <v>2593.15310113684</v>
      </c>
      <c r="J328" s="4">
        <v>2171.98613161549</v>
      </c>
      <c r="K328" s="4">
        <v>2051.51424782673</v>
      </c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90</v>
      </c>
      <c r="E329" s="1" t="s">
        <v>10</v>
      </c>
      <c r="F329" s="4">
        <v>4198.65026113566</v>
      </c>
      <c r="G329" s="4">
        <v>4206.80012889598</v>
      </c>
      <c r="H329" s="4">
        <v>2899.01377269423</v>
      </c>
      <c r="I329" s="4">
        <v>2593.20217568264</v>
      </c>
      <c r="J329" s="4">
        <v>2172.0166015758</v>
      </c>
      <c r="K329" s="4">
        <v>2050.56375279486</v>
      </c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90</v>
      </c>
      <c r="E330" s="1" t="s">
        <v>10</v>
      </c>
      <c r="F330" s="4">
        <v>4198.55899356629</v>
      </c>
      <c r="G330" s="4">
        <v>4014.64361833281</v>
      </c>
      <c r="H330" s="4">
        <v>3004.63345956347</v>
      </c>
      <c r="I330" s="4">
        <v>2636.22039542569</v>
      </c>
      <c r="J330" s="4">
        <v>2267.05800387942</v>
      </c>
      <c r="K330" s="4">
        <v>1976.30421213718</v>
      </c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90</v>
      </c>
      <c r="E331" s="1" t="s">
        <v>10</v>
      </c>
      <c r="F331" s="4">
        <v>4198.65101567545</v>
      </c>
      <c r="G331" s="4">
        <v>4210.06240712258</v>
      </c>
      <c r="H331" s="4">
        <v>3554.79341599218</v>
      </c>
      <c r="I331" s="4">
        <v>3192.98500816387</v>
      </c>
      <c r="J331" s="4">
        <v>2902.59035815873</v>
      </c>
      <c r="K331" s="4">
        <v>2725.12688300649</v>
      </c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90</v>
      </c>
      <c r="E332" s="1" t="s">
        <v>10</v>
      </c>
      <c r="F332" s="4">
        <v>4198.65101567793</v>
      </c>
      <c r="G332" s="4">
        <v>4015.41394319223</v>
      </c>
      <c r="H332" s="4">
        <v>3597.30277916867</v>
      </c>
      <c r="I332" s="4">
        <v>3078.32066353268</v>
      </c>
      <c r="J332" s="4">
        <v>2762.09785929094</v>
      </c>
      <c r="K332" s="4">
        <v>2486.11589445499</v>
      </c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90</v>
      </c>
      <c r="E333" s="1" t="s">
        <v>10</v>
      </c>
      <c r="F333" s="4">
        <v>4198.65101567545</v>
      </c>
      <c r="G333" s="4">
        <v>4210.06240712258</v>
      </c>
      <c r="H333" s="4">
        <v>3554.79341599218</v>
      </c>
      <c r="I333" s="4">
        <v>3194.57697564688</v>
      </c>
      <c r="J333" s="4">
        <v>2905.30722537891</v>
      </c>
      <c r="K333" s="4">
        <v>2729.3255448691</v>
      </c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90</v>
      </c>
      <c r="E334" s="1" t="s">
        <v>10</v>
      </c>
      <c r="F334" s="4">
        <v>4198.65101564015</v>
      </c>
      <c r="G334" s="4">
        <v>4014.71352034635</v>
      </c>
      <c r="H334" s="4">
        <v>3943.26347786431</v>
      </c>
      <c r="I334" s="4">
        <v>3924.27914404506</v>
      </c>
      <c r="J334" s="4">
        <v>3929.24943352236</v>
      </c>
      <c r="K334" s="4">
        <v>3914.00947350735</v>
      </c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90</v>
      </c>
      <c r="E335" s="1" t="s">
        <v>10</v>
      </c>
      <c r="F335" s="4">
        <v>4198.55899380134</v>
      </c>
      <c r="G335" s="4">
        <v>4209.52868000404</v>
      </c>
      <c r="H335" s="4">
        <v>3550.69841548626</v>
      </c>
      <c r="I335" s="4">
        <v>3061.76815593636</v>
      </c>
      <c r="J335" s="4">
        <v>2643.7986891164</v>
      </c>
      <c r="K335" s="4">
        <v>2115.61472807338</v>
      </c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90</v>
      </c>
      <c r="E336" s="1" t="s">
        <v>10</v>
      </c>
      <c r="F336" s="4">
        <v>4198.65101408406</v>
      </c>
      <c r="G336" s="4">
        <v>4210.06240816761</v>
      </c>
      <c r="H336" s="4">
        <v>3554.79341525979</v>
      </c>
      <c r="I336" s="4">
        <v>3192.98500874814</v>
      </c>
      <c r="J336" s="4">
        <v>2902.59035826367</v>
      </c>
      <c r="K336" s="4">
        <v>2722.30239508467</v>
      </c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90</v>
      </c>
      <c r="E337" s="1" t="s">
        <v>10</v>
      </c>
      <c r="F337" s="4">
        <v>4198.65101408406</v>
      </c>
      <c r="G337" s="4">
        <v>4210.06240816761</v>
      </c>
      <c r="H337" s="4">
        <v>3554.79341525979</v>
      </c>
      <c r="I337" s="4">
        <v>3192.98500874814</v>
      </c>
      <c r="J337" s="4">
        <v>2902.59035826367</v>
      </c>
      <c r="K337" s="4">
        <v>2722.30239508467</v>
      </c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90</v>
      </c>
      <c r="E338" s="1" t="s">
        <v>10</v>
      </c>
      <c r="F338" s="4">
        <v>4198.65101408406</v>
      </c>
      <c r="G338" s="4">
        <v>4210.06240816761</v>
      </c>
      <c r="H338" s="4">
        <v>3554.79341525979</v>
      </c>
      <c r="I338" s="4">
        <v>3192.98500874814</v>
      </c>
      <c r="J338" s="4">
        <v>2902.59035826367</v>
      </c>
      <c r="K338" s="4">
        <v>2722.30239508467</v>
      </c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90</v>
      </c>
      <c r="E339" s="1" t="s">
        <v>10</v>
      </c>
      <c r="F339" s="4">
        <v>4198.55899380397</v>
      </c>
      <c r="G339" s="4">
        <v>4014.64359823115</v>
      </c>
      <c r="H339" s="4">
        <v>3592.71701773595</v>
      </c>
      <c r="I339" s="4">
        <v>3072.41307683852</v>
      </c>
      <c r="J339" s="4">
        <v>2755.2541244831</v>
      </c>
      <c r="K339" s="4">
        <v>2484.235618748</v>
      </c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90</v>
      </c>
      <c r="E340" s="1" t="s">
        <v>10</v>
      </c>
      <c r="F340" s="4">
        <v>4198.55899380239</v>
      </c>
      <c r="G340" s="4">
        <v>4209.52868000402</v>
      </c>
      <c r="H340" s="4">
        <v>3550.69841548613</v>
      </c>
      <c r="I340" s="4">
        <v>3063.36789163828</v>
      </c>
      <c r="J340" s="4">
        <v>2646.59509755926</v>
      </c>
      <c r="K340" s="4">
        <v>2117.1426498769</v>
      </c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90</v>
      </c>
      <c r="E341" s="1" t="s">
        <v>10</v>
      </c>
      <c r="F341" s="4">
        <v>4198.55899226844</v>
      </c>
      <c r="G341" s="4">
        <v>4208.74309183807</v>
      </c>
      <c r="H341" s="4">
        <v>4476.68475264765</v>
      </c>
      <c r="I341" s="4">
        <v>4720.86254414862</v>
      </c>
      <c r="J341" s="4">
        <v>4861.9219430781</v>
      </c>
      <c r="K341" s="4">
        <v>4860.52814608429</v>
      </c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90</v>
      </c>
      <c r="E342" s="1" t="s">
        <v>10</v>
      </c>
      <c r="F342" s="4">
        <v>4198.55666561398</v>
      </c>
      <c r="G342" s="4">
        <v>4206.22035736257</v>
      </c>
      <c r="H342" s="4">
        <v>2683.76581914377</v>
      </c>
      <c r="I342" s="4">
        <v>2392.94359357022</v>
      </c>
      <c r="J342" s="4">
        <v>2102.01639908524</v>
      </c>
      <c r="K342" s="4">
        <v>1912.80585026351</v>
      </c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90</v>
      </c>
      <c r="E343" s="1" t="s">
        <v>10</v>
      </c>
      <c r="F343" s="4">
        <v>4198.65101408406</v>
      </c>
      <c r="G343" s="4">
        <v>4209.28973753263</v>
      </c>
      <c r="H343" s="4">
        <v>4482.29390271731</v>
      </c>
      <c r="I343" s="4">
        <v>4734.67673176666</v>
      </c>
      <c r="J343" s="4">
        <v>4883.98453601194</v>
      </c>
      <c r="K343" s="4">
        <v>4879.77664430568</v>
      </c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90</v>
      </c>
      <c r="E344" s="1" t="s">
        <v>10</v>
      </c>
      <c r="F344" s="4">
        <v>4198.65101408406</v>
      </c>
      <c r="G344" s="4">
        <v>4209.28973753263</v>
      </c>
      <c r="H344" s="4">
        <v>4482.29390271731</v>
      </c>
      <c r="I344" s="4">
        <v>4734.67673176666</v>
      </c>
      <c r="J344" s="4">
        <v>4883.98453601194</v>
      </c>
      <c r="K344" s="4">
        <v>4879.77664430568</v>
      </c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90</v>
      </c>
      <c r="E345" s="1" t="s">
        <v>10</v>
      </c>
      <c r="F345" s="4">
        <v>4198.65101408406</v>
      </c>
      <c r="G345" s="4">
        <v>4209.28973753263</v>
      </c>
      <c r="H345" s="4">
        <v>4482.29390271731</v>
      </c>
      <c r="I345" s="4">
        <v>4734.67673176666</v>
      </c>
      <c r="J345" s="4">
        <v>4883.98453601194</v>
      </c>
      <c r="K345" s="4">
        <v>4879.77664430568</v>
      </c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90</v>
      </c>
      <c r="E346" s="1" t="s">
        <v>10</v>
      </c>
      <c r="F346" s="4">
        <v>4198.55899226844</v>
      </c>
      <c r="G346" s="4">
        <v>4013.92392261035</v>
      </c>
      <c r="H346" s="4">
        <v>3937.80016720749</v>
      </c>
      <c r="I346" s="4">
        <v>3913.3230033835</v>
      </c>
      <c r="J346" s="4">
        <v>3913.26848728977</v>
      </c>
      <c r="K346" s="4">
        <v>3902.76358036021</v>
      </c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90</v>
      </c>
      <c r="E347" s="1" t="s">
        <v>10</v>
      </c>
      <c r="F347" s="4">
        <v>4198.55899226844</v>
      </c>
      <c r="G347" s="4">
        <v>4208.74309183807</v>
      </c>
      <c r="H347" s="4">
        <v>4476.68475264765</v>
      </c>
      <c r="I347" s="4">
        <v>4720.86254414862</v>
      </c>
      <c r="J347" s="4">
        <v>4861.9219430781</v>
      </c>
      <c r="K347" s="4">
        <v>4848.85898944974</v>
      </c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90</v>
      </c>
      <c r="E348" s="1" t="s">
        <v>10</v>
      </c>
      <c r="F348" s="4">
        <v>4196.93941664185</v>
      </c>
      <c r="G348" s="4">
        <v>4206.38871464311</v>
      </c>
      <c r="H348" s="4">
        <v>2898.93720913749</v>
      </c>
      <c r="I348" s="4">
        <v>2593.15310113684</v>
      </c>
      <c r="J348" s="4">
        <v>2171.98613161549</v>
      </c>
      <c r="K348" s="4">
        <v>2051.51424782673</v>
      </c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90</v>
      </c>
      <c r="E349" s="1" t="s">
        <v>10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>
      <c r="A350" s="1" t="s">
        <v>71</v>
      </c>
      <c r="B350" s="1" t="s">
        <v>11</v>
      </c>
      <c r="C350" s="1" t="s">
        <v>8</v>
      </c>
      <c r="D350" s="1" t="s">
        <v>90</v>
      </c>
      <c r="E350" s="1" t="s">
        <v>10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>
      <c r="A351" s="1" t="s">
        <v>71</v>
      </c>
      <c r="B351" s="1" t="s">
        <v>12</v>
      </c>
      <c r="C351" s="1" t="s">
        <v>8</v>
      </c>
      <c r="D351" s="1" t="s">
        <v>90</v>
      </c>
      <c r="E351" s="1" t="s">
        <v>10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>
      <c r="A352" s="1" t="s">
        <v>71</v>
      </c>
      <c r="B352" s="1" t="s">
        <v>72</v>
      </c>
      <c r="C352" s="1" t="s">
        <v>8</v>
      </c>
      <c r="D352" s="1" t="s">
        <v>90</v>
      </c>
      <c r="E352" s="1" t="s">
        <v>10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>
      <c r="A353" s="1" t="s">
        <v>71</v>
      </c>
      <c r="B353" s="1" t="s">
        <v>48</v>
      </c>
      <c r="C353" s="1" t="s">
        <v>8</v>
      </c>
      <c r="D353" s="1" t="s">
        <v>90</v>
      </c>
      <c r="E353" s="1" t="s">
        <v>10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90</v>
      </c>
      <c r="E354" s="1" t="s">
        <v>10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>
      <c r="A355" s="1" t="s">
        <v>71</v>
      </c>
      <c r="B355" s="1" t="s">
        <v>14</v>
      </c>
      <c r="C355" s="1" t="s">
        <v>8</v>
      </c>
      <c r="D355" s="1" t="s">
        <v>90</v>
      </c>
      <c r="E355" s="1" t="s">
        <v>10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>
      <c r="A356" s="1" t="s">
        <v>71</v>
      </c>
      <c r="B356" s="1" t="s">
        <v>15</v>
      </c>
      <c r="C356" s="1" t="s">
        <v>8</v>
      </c>
      <c r="D356" s="1" t="s">
        <v>90</v>
      </c>
      <c r="E356" s="1" t="s">
        <v>10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>
      <c r="A357" s="1" t="s">
        <v>71</v>
      </c>
      <c r="B357" s="1" t="s">
        <v>16</v>
      </c>
      <c r="C357" s="1" t="s">
        <v>8</v>
      </c>
      <c r="D357" s="1" t="s">
        <v>90</v>
      </c>
      <c r="E357" s="1" t="s">
        <v>10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16">
      <c r="A358" s="1" t="s">
        <v>71</v>
      </c>
      <c r="B358" s="1" t="s">
        <v>17</v>
      </c>
      <c r="C358" s="1" t="s">
        <v>8</v>
      </c>
      <c r="D358" s="1" t="s">
        <v>90</v>
      </c>
      <c r="E358" s="1" t="s">
        <v>10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>
      <c r="A359" s="1" t="s">
        <v>71</v>
      </c>
      <c r="B359" s="1" t="s">
        <v>18</v>
      </c>
      <c r="C359" s="1" t="s">
        <v>8</v>
      </c>
      <c r="D359" s="1" t="s">
        <v>90</v>
      </c>
      <c r="E359" s="1" t="s">
        <v>10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16">
      <c r="A360" s="1" t="s">
        <v>71</v>
      </c>
      <c r="B360" s="1" t="s">
        <v>73</v>
      </c>
      <c r="C360" s="1" t="s">
        <v>8</v>
      </c>
      <c r="D360" s="1" t="s">
        <v>90</v>
      </c>
      <c r="E360" s="1" t="s">
        <v>10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>
      <c r="A361" s="1" t="s">
        <v>71</v>
      </c>
      <c r="B361" s="1" t="s">
        <v>49</v>
      </c>
      <c r="C361" s="1" t="s">
        <v>8</v>
      </c>
      <c r="D361" s="1" t="s">
        <v>90</v>
      </c>
      <c r="E361" s="1" t="s">
        <v>10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90</v>
      </c>
      <c r="E362" s="1" t="s">
        <v>10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>
      <c r="A363" s="1" t="s">
        <v>71</v>
      </c>
      <c r="B363" s="1" t="s">
        <v>20</v>
      </c>
      <c r="C363" s="1" t="s">
        <v>8</v>
      </c>
      <c r="D363" s="1" t="s">
        <v>90</v>
      </c>
      <c r="E363" s="1" t="s">
        <v>10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>
      <c r="A364" s="1" t="s">
        <v>71</v>
      </c>
      <c r="B364" s="1" t="s">
        <v>74</v>
      </c>
      <c r="C364" s="1" t="s">
        <v>8</v>
      </c>
      <c r="D364" s="1" t="s">
        <v>90</v>
      </c>
      <c r="E364" s="1" t="s">
        <v>10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>
      <c r="A365" s="1" t="s">
        <v>71</v>
      </c>
      <c r="B365" s="1" t="s">
        <v>50</v>
      </c>
      <c r="C365" s="1" t="s">
        <v>8</v>
      </c>
      <c r="D365" s="1" t="s">
        <v>90</v>
      </c>
      <c r="E365" s="1" t="s">
        <v>10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90</v>
      </c>
      <c r="E366" s="1" t="s">
        <v>10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>
      <c r="A367" s="1" t="s">
        <v>71</v>
      </c>
      <c r="B367" s="1" t="s">
        <v>51</v>
      </c>
      <c r="C367" s="1" t="s">
        <v>8</v>
      </c>
      <c r="D367" s="1" t="s">
        <v>90</v>
      </c>
      <c r="E367" s="1" t="s">
        <v>10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90</v>
      </c>
      <c r="E368" s="1" t="s">
        <v>10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>
      <c r="A369" s="1" t="s">
        <v>71</v>
      </c>
      <c r="B369" s="1" t="s">
        <v>22</v>
      </c>
      <c r="C369" s="1" t="s">
        <v>8</v>
      </c>
      <c r="D369" s="1" t="s">
        <v>90</v>
      </c>
      <c r="E369" s="1" t="s">
        <v>10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>
      <c r="A370" s="1" t="s">
        <v>71</v>
      </c>
      <c r="B370" s="1" t="s">
        <v>23</v>
      </c>
      <c r="C370" s="1" t="s">
        <v>8</v>
      </c>
      <c r="D370" s="1" t="s">
        <v>90</v>
      </c>
      <c r="E370" s="1" t="s">
        <v>10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>
      <c r="A371" s="1" t="s">
        <v>71</v>
      </c>
      <c r="B371" s="1" t="s">
        <v>24</v>
      </c>
      <c r="C371" s="1" t="s">
        <v>8</v>
      </c>
      <c r="D371" s="1" t="s">
        <v>90</v>
      </c>
      <c r="E371" s="1" t="s">
        <v>10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>
      <c r="A372" s="1" t="s">
        <v>71</v>
      </c>
      <c r="B372" s="1" t="s">
        <v>25</v>
      </c>
      <c r="C372" s="1" t="s">
        <v>8</v>
      </c>
      <c r="D372" s="1" t="s">
        <v>90</v>
      </c>
      <c r="E372" s="1" t="s">
        <v>10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>
      <c r="A373" s="1" t="s">
        <v>71</v>
      </c>
      <c r="B373" s="1" t="s">
        <v>26</v>
      </c>
      <c r="C373" s="1" t="s">
        <v>8</v>
      </c>
      <c r="D373" s="1" t="s">
        <v>90</v>
      </c>
      <c r="E373" s="1" t="s">
        <v>10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>
      <c r="A374" s="1" t="s">
        <v>71</v>
      </c>
      <c r="B374" s="1" t="s">
        <v>27</v>
      </c>
      <c r="C374" s="1" t="s">
        <v>8</v>
      </c>
      <c r="D374" s="1" t="s">
        <v>90</v>
      </c>
      <c r="E374" s="1" t="s">
        <v>10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>
      <c r="A375" s="1" t="s">
        <v>71</v>
      </c>
      <c r="B375" s="1" t="s">
        <v>28</v>
      </c>
      <c r="C375" s="1" t="s">
        <v>8</v>
      </c>
      <c r="D375" s="1" t="s">
        <v>90</v>
      </c>
      <c r="E375" s="1" t="s">
        <v>10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>
      <c r="A376" s="1" t="s">
        <v>71</v>
      </c>
      <c r="B376" s="1" t="s">
        <v>30</v>
      </c>
      <c r="C376" s="1" t="s">
        <v>8</v>
      </c>
      <c r="D376" s="1" t="s">
        <v>90</v>
      </c>
      <c r="E376" s="1" t="s">
        <v>10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>
      <c r="A377" s="1" t="s">
        <v>71</v>
      </c>
      <c r="B377" s="1" t="s">
        <v>32</v>
      </c>
      <c r="C377" s="1" t="s">
        <v>8</v>
      </c>
      <c r="D377" s="1" t="s">
        <v>90</v>
      </c>
      <c r="E377" s="1" t="s">
        <v>10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>
      <c r="A378" s="1" t="s">
        <v>71</v>
      </c>
      <c r="B378" s="1" t="s">
        <v>33</v>
      </c>
      <c r="C378" s="1" t="s">
        <v>8</v>
      </c>
      <c r="D378" s="1" t="s">
        <v>90</v>
      </c>
      <c r="E378" s="1" t="s">
        <v>10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>
      <c r="A379" s="1" t="s">
        <v>71</v>
      </c>
      <c r="B379" s="1" t="s">
        <v>34</v>
      </c>
      <c r="C379" s="1" t="s">
        <v>8</v>
      </c>
      <c r="D379" s="1" t="s">
        <v>90</v>
      </c>
      <c r="E379" s="1" t="s">
        <v>10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>
      <c r="A380" s="1" t="s">
        <v>71</v>
      </c>
      <c r="B380" s="1" t="s">
        <v>35</v>
      </c>
      <c r="C380" s="1" t="s">
        <v>8</v>
      </c>
      <c r="D380" s="1" t="s">
        <v>90</v>
      </c>
      <c r="E380" s="1" t="s">
        <v>10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>
      <c r="A381" s="1" t="s">
        <v>71</v>
      </c>
      <c r="B381" s="1" t="s">
        <v>36</v>
      </c>
      <c r="C381" s="1" t="s">
        <v>8</v>
      </c>
      <c r="D381" s="1" t="s">
        <v>90</v>
      </c>
      <c r="E381" s="1" t="s">
        <v>10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>
      <c r="A382" s="1" t="s">
        <v>71</v>
      </c>
      <c r="B382" s="1" t="s">
        <v>37</v>
      </c>
      <c r="C382" s="1" t="s">
        <v>8</v>
      </c>
      <c r="D382" s="1" t="s">
        <v>90</v>
      </c>
      <c r="E382" s="1" t="s">
        <v>10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>
      <c r="A383" s="1" t="s">
        <v>71</v>
      </c>
      <c r="B383" s="1" t="s">
        <v>38</v>
      </c>
      <c r="C383" s="1" t="s">
        <v>8</v>
      </c>
      <c r="D383" s="1" t="s">
        <v>90</v>
      </c>
      <c r="E383" s="1" t="s">
        <v>10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>
      <c r="A384" s="1" t="s">
        <v>71</v>
      </c>
      <c r="B384" s="1" t="s">
        <v>76</v>
      </c>
      <c r="C384" s="1" t="s">
        <v>8</v>
      </c>
      <c r="D384" s="1" t="s">
        <v>90</v>
      </c>
      <c r="E384" s="1" t="s">
        <v>10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>
      <c r="A385" s="1" t="s">
        <v>71</v>
      </c>
      <c r="B385" s="1" t="s">
        <v>52</v>
      </c>
      <c r="C385" s="1" t="s">
        <v>8</v>
      </c>
      <c r="D385" s="1" t="s">
        <v>90</v>
      </c>
      <c r="E385" s="1" t="s">
        <v>10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90</v>
      </c>
      <c r="E386" s="1" t="s">
        <v>10</v>
      </c>
      <c r="F386" s="4">
        <v>2708.95557827631</v>
      </c>
      <c r="G386" s="4">
        <v>2685.53058679883</v>
      </c>
      <c r="H386" s="4">
        <v>2879.31926879339</v>
      </c>
      <c r="I386" s="4">
        <v>3700.20395847743</v>
      </c>
      <c r="J386" s="4">
        <v>4303.90232713004</v>
      </c>
      <c r="K386" s="4">
        <v>4875.70679546022</v>
      </c>
      <c r="L386" s="4">
        <v>5131.72059582116</v>
      </c>
      <c r="M386" s="4">
        <v>5328.27078215838</v>
      </c>
      <c r="N386" s="4">
        <v>5287.35575417168</v>
      </c>
      <c r="O386" s="4">
        <v>5231.79656007297</v>
      </c>
      <c r="P386" s="4">
        <v>5286.41170047878</v>
      </c>
    </row>
    <row r="387" spans="1:16">
      <c r="A387" s="1" t="s">
        <v>77</v>
      </c>
      <c r="B387" s="1" t="s">
        <v>11</v>
      </c>
      <c r="C387" s="1" t="s">
        <v>8</v>
      </c>
      <c r="D387" s="1" t="s">
        <v>90</v>
      </c>
      <c r="E387" s="1" t="s">
        <v>10</v>
      </c>
      <c r="F387" s="4">
        <v>2708.95557827631</v>
      </c>
      <c r="G387" s="4">
        <v>2671.56972519528</v>
      </c>
      <c r="H387" s="4">
        <v>2461.80991396875</v>
      </c>
      <c r="I387" s="4">
        <v>2491.62181426147</v>
      </c>
      <c r="J387" s="4">
        <v>1814.74955522265</v>
      </c>
      <c r="K387" s="4">
        <v>554.899654864827</v>
      </c>
      <c r="L387" s="4">
        <v>437.224046123638</v>
      </c>
      <c r="M387" s="4">
        <v>407.629841389905</v>
      </c>
      <c r="N387" s="4">
        <v>276.240654936254</v>
      </c>
      <c r="O387" s="4">
        <v>235.959689784096</v>
      </c>
      <c r="P387" s="4">
        <v>183.50470861653</v>
      </c>
    </row>
    <row r="388" spans="1:16">
      <c r="A388" s="1" t="s">
        <v>77</v>
      </c>
      <c r="B388" s="1" t="s">
        <v>12</v>
      </c>
      <c r="C388" s="1" t="s">
        <v>8</v>
      </c>
      <c r="D388" s="1" t="s">
        <v>90</v>
      </c>
      <c r="E388" s="1" t="s">
        <v>10</v>
      </c>
      <c r="F388" s="4">
        <v>2708.95557827631</v>
      </c>
      <c r="G388" s="4">
        <v>2685.53058679883</v>
      </c>
      <c r="H388" s="4">
        <v>2315.04052712468</v>
      </c>
      <c r="I388" s="4">
        <v>2329.97679485205</v>
      </c>
      <c r="J388" s="4">
        <v>1520.21347719839</v>
      </c>
      <c r="K388" s="4">
        <v>491.188984331932</v>
      </c>
      <c r="L388" s="4">
        <v>347.965861715739</v>
      </c>
      <c r="M388" s="4">
        <v>313.908017620722</v>
      </c>
      <c r="N388" s="4">
        <v>275.971097452813</v>
      </c>
      <c r="O388" s="4">
        <v>228.194223367763</v>
      </c>
      <c r="P388" s="4">
        <v>185.332197021126</v>
      </c>
    </row>
    <row r="389" spans="1:16">
      <c r="A389" s="1" t="s">
        <v>77</v>
      </c>
      <c r="B389" s="1" t="s">
        <v>13</v>
      </c>
      <c r="C389" s="1" t="s">
        <v>8</v>
      </c>
      <c r="D389" s="1" t="s">
        <v>90</v>
      </c>
      <c r="E389" s="1" t="s">
        <v>10</v>
      </c>
      <c r="F389" s="4">
        <v>2708.95557827631</v>
      </c>
      <c r="G389" s="4">
        <v>2685.53058679883</v>
      </c>
      <c r="H389" s="4">
        <v>2364.2941513867</v>
      </c>
      <c r="I389" s="4">
        <v>2429.19357230483</v>
      </c>
      <c r="J389" s="4">
        <v>1742.11359383185</v>
      </c>
      <c r="K389" s="4">
        <v>645.445542124537</v>
      </c>
      <c r="L389" s="4">
        <v>502.119820277785</v>
      </c>
      <c r="M389" s="4">
        <v>437.536285679172</v>
      </c>
      <c r="N389" s="4">
        <v>364.699989808289</v>
      </c>
      <c r="O389" s="4">
        <v>320.380676065211</v>
      </c>
      <c r="P389" s="4">
        <v>225.861538273121</v>
      </c>
    </row>
    <row r="390" spans="1:16">
      <c r="A390" s="1" t="s">
        <v>77</v>
      </c>
      <c r="B390" s="1" t="s">
        <v>14</v>
      </c>
      <c r="C390" s="1" t="s">
        <v>8</v>
      </c>
      <c r="D390" s="1" t="s">
        <v>90</v>
      </c>
      <c r="E390" s="1" t="s">
        <v>10</v>
      </c>
      <c r="F390" s="4">
        <v>2708.95557827631</v>
      </c>
      <c r="G390" s="4">
        <v>2624.23941500146</v>
      </c>
      <c r="H390" s="4">
        <v>2361.32674791105</v>
      </c>
      <c r="I390" s="4">
        <v>2460.81450859843</v>
      </c>
      <c r="J390" s="4">
        <v>1790.71630450332</v>
      </c>
      <c r="K390" s="4">
        <v>710.194724919898</v>
      </c>
      <c r="L390" s="4">
        <v>544.640517387664</v>
      </c>
      <c r="M390" s="4">
        <v>516.648126657179</v>
      </c>
      <c r="N390" s="4">
        <v>386.248980516308</v>
      </c>
      <c r="O390" s="4">
        <v>334.567751149937</v>
      </c>
      <c r="P390" s="4">
        <v>281.455632380749</v>
      </c>
    </row>
    <row r="391" spans="1:16">
      <c r="A391" s="1" t="s">
        <v>77</v>
      </c>
      <c r="B391" s="1" t="s">
        <v>15</v>
      </c>
      <c r="C391" s="1" t="s">
        <v>8</v>
      </c>
      <c r="D391" s="1" t="s">
        <v>90</v>
      </c>
      <c r="E391" s="1" t="s">
        <v>10</v>
      </c>
      <c r="F391" s="4">
        <v>2708.95557827631</v>
      </c>
      <c r="G391" s="4">
        <v>2685.53058679883</v>
      </c>
      <c r="H391" s="4">
        <v>2343.30836210699</v>
      </c>
      <c r="I391" s="4">
        <v>2444.52623259298</v>
      </c>
      <c r="J391" s="4">
        <v>1541.11820307844</v>
      </c>
      <c r="K391" s="4">
        <v>819.353667932285</v>
      </c>
      <c r="L391" s="4">
        <v>441.629425372049</v>
      </c>
      <c r="M391" s="4">
        <v>387.188938030764</v>
      </c>
      <c r="N391" s="4">
        <v>328.393015554639</v>
      </c>
      <c r="O391" s="4">
        <v>271.112644598363</v>
      </c>
      <c r="P391" s="4">
        <v>212.128118746726</v>
      </c>
    </row>
    <row r="392" spans="1:16">
      <c r="A392" s="1" t="s">
        <v>77</v>
      </c>
      <c r="B392" s="1" t="s">
        <v>16</v>
      </c>
      <c r="C392" s="1" t="s">
        <v>8</v>
      </c>
      <c r="D392" s="1" t="s">
        <v>90</v>
      </c>
      <c r="E392" s="1" t="s">
        <v>10</v>
      </c>
      <c r="F392" s="4">
        <v>2708.95557827631</v>
      </c>
      <c r="G392" s="4">
        <v>2624.23941500146</v>
      </c>
      <c r="H392" s="4">
        <v>2261.67158643477</v>
      </c>
      <c r="I392" s="4">
        <v>2321.44462788921</v>
      </c>
      <c r="J392" s="4">
        <v>1521.15505493679</v>
      </c>
      <c r="K392" s="4">
        <v>1023.9650916379</v>
      </c>
      <c r="L392" s="4">
        <v>700.425418269343</v>
      </c>
      <c r="M392" s="4">
        <v>473.507144127821</v>
      </c>
      <c r="N392" s="4">
        <v>402.489275640097</v>
      </c>
      <c r="O392" s="4">
        <v>312.188972128454</v>
      </c>
      <c r="P392" s="4">
        <v>231.35885705419</v>
      </c>
    </row>
    <row r="393" spans="1:16">
      <c r="A393" s="1" t="s">
        <v>77</v>
      </c>
      <c r="B393" s="1" t="s">
        <v>17</v>
      </c>
      <c r="C393" s="1" t="s">
        <v>8</v>
      </c>
      <c r="D393" s="1" t="s">
        <v>90</v>
      </c>
      <c r="E393" s="1" t="s">
        <v>10</v>
      </c>
      <c r="F393" s="4">
        <v>2708.95557827631</v>
      </c>
      <c r="G393" s="4">
        <v>2671.56972519528</v>
      </c>
      <c r="H393" s="4">
        <v>2243.82551381682</v>
      </c>
      <c r="I393" s="4">
        <v>2234.33903427063</v>
      </c>
      <c r="J393" s="4">
        <v>1565.27441865867</v>
      </c>
      <c r="K393" s="4">
        <v>435.563820306693</v>
      </c>
      <c r="L393" s="4">
        <v>276.38429180677</v>
      </c>
      <c r="M393" s="4">
        <v>241.707660954204</v>
      </c>
      <c r="N393" s="4">
        <v>208.639242761612</v>
      </c>
      <c r="O393" s="4">
        <v>172.498896760114</v>
      </c>
      <c r="P393" s="4">
        <v>139.724565372014</v>
      </c>
    </row>
    <row r="394" spans="1:16">
      <c r="A394" s="1" t="s">
        <v>77</v>
      </c>
      <c r="B394" s="1" t="s">
        <v>18</v>
      </c>
      <c r="C394" s="1" t="s">
        <v>8</v>
      </c>
      <c r="D394" s="1" t="s">
        <v>90</v>
      </c>
      <c r="E394" s="1" t="s">
        <v>10</v>
      </c>
      <c r="F394" s="4">
        <v>2708.95557827631</v>
      </c>
      <c r="G394" s="4">
        <v>2685.53058679883</v>
      </c>
      <c r="H394" s="4">
        <v>2881.69926130929</v>
      </c>
      <c r="I394" s="4">
        <v>3521.77910675762</v>
      </c>
      <c r="J394" s="4">
        <v>3409.62500188693</v>
      </c>
      <c r="K394" s="4">
        <v>3063.07742557761</v>
      </c>
      <c r="L394" s="4">
        <v>2137.41628559503</v>
      </c>
      <c r="M394" s="4">
        <v>945.270358558531</v>
      </c>
      <c r="N394" s="4">
        <v>712.816259714907</v>
      </c>
      <c r="O394" s="4">
        <v>598.562531924936</v>
      </c>
      <c r="P394" s="4">
        <v>430.309478614122</v>
      </c>
    </row>
    <row r="395" spans="1:16">
      <c r="A395" s="1" t="s">
        <v>77</v>
      </c>
      <c r="B395" s="1" t="s">
        <v>19</v>
      </c>
      <c r="C395" s="1" t="s">
        <v>8</v>
      </c>
      <c r="D395" s="1" t="s">
        <v>90</v>
      </c>
      <c r="E395" s="1" t="s">
        <v>10</v>
      </c>
      <c r="F395" s="4">
        <v>2708.95557827631</v>
      </c>
      <c r="G395" s="4">
        <v>2671.56972519528</v>
      </c>
      <c r="H395" s="4">
        <v>2856.48755607206</v>
      </c>
      <c r="I395" s="4">
        <v>3426.51312987517</v>
      </c>
      <c r="J395" s="4">
        <v>3151.17871039024</v>
      </c>
      <c r="K395" s="4">
        <v>2796.79583196229</v>
      </c>
      <c r="L395" s="4">
        <v>2069.31855081429</v>
      </c>
      <c r="M395" s="4">
        <v>1484.62907699604</v>
      </c>
      <c r="N395" s="4">
        <v>1004.96053224138</v>
      </c>
      <c r="O395" s="4">
        <v>512.81947016817</v>
      </c>
      <c r="P395" s="4">
        <v>451.563450608515</v>
      </c>
    </row>
    <row r="396" spans="1:16">
      <c r="A396" s="1" t="s">
        <v>77</v>
      </c>
      <c r="B396" s="1" t="s">
        <v>20</v>
      </c>
      <c r="C396" s="1" t="s">
        <v>8</v>
      </c>
      <c r="D396" s="1" t="s">
        <v>90</v>
      </c>
      <c r="E396" s="1" t="s">
        <v>10</v>
      </c>
      <c r="F396" s="4">
        <v>2708.95557827631</v>
      </c>
      <c r="G396" s="4">
        <v>2685.53058679883</v>
      </c>
      <c r="H396" s="4">
        <v>2767.01397971097</v>
      </c>
      <c r="I396" s="4">
        <v>3395.60761067424</v>
      </c>
      <c r="J396" s="4">
        <v>3342.73718545673</v>
      </c>
      <c r="K396" s="4">
        <v>3037.68310003941</v>
      </c>
      <c r="L396" s="4">
        <v>1893.83235171164</v>
      </c>
      <c r="M396" s="4">
        <v>782.331334886609</v>
      </c>
      <c r="N396" s="4">
        <v>615.249765035898</v>
      </c>
      <c r="O396" s="4">
        <v>410.661026825771</v>
      </c>
      <c r="P396" s="4">
        <v>365.04788643279</v>
      </c>
    </row>
    <row r="397" spans="1:16">
      <c r="A397" s="1" t="s">
        <v>77</v>
      </c>
      <c r="B397" s="1" t="s">
        <v>21</v>
      </c>
      <c r="C397" s="1" t="s">
        <v>8</v>
      </c>
      <c r="D397" s="1" t="s">
        <v>90</v>
      </c>
      <c r="E397" s="1" t="s">
        <v>10</v>
      </c>
      <c r="F397" s="4">
        <v>2708.95557827631</v>
      </c>
      <c r="G397" s="4">
        <v>2671.56972519528</v>
      </c>
      <c r="H397" s="4">
        <v>2915.09253849188</v>
      </c>
      <c r="I397" s="4">
        <v>3628.48873498411</v>
      </c>
      <c r="J397" s="4">
        <v>3720.37460980551</v>
      </c>
      <c r="K397" s="4">
        <v>3721.06243231141</v>
      </c>
      <c r="L397" s="4">
        <v>3574.3295018419</v>
      </c>
      <c r="M397" s="4">
        <v>3552.68330170903</v>
      </c>
      <c r="N397" s="4">
        <v>3501.01220877954</v>
      </c>
      <c r="O397" s="4">
        <v>3458.22636120293</v>
      </c>
      <c r="P397" s="4">
        <v>3253.40735084535</v>
      </c>
    </row>
    <row r="398" spans="1:16">
      <c r="A398" s="1" t="s">
        <v>77</v>
      </c>
      <c r="B398" s="1" t="s">
        <v>22</v>
      </c>
      <c r="C398" s="1" t="s">
        <v>8</v>
      </c>
      <c r="D398" s="1" t="s">
        <v>90</v>
      </c>
      <c r="E398" s="1" t="s">
        <v>10</v>
      </c>
      <c r="F398" s="4">
        <v>2708.95557827631</v>
      </c>
      <c r="G398" s="4">
        <v>2685.53058679883</v>
      </c>
      <c r="H398" s="4">
        <v>2852.53864484337</v>
      </c>
      <c r="I398" s="4">
        <v>3467.31571702823</v>
      </c>
      <c r="J398" s="4">
        <v>3300.20404265373</v>
      </c>
      <c r="K398" s="4">
        <v>2958.92556014887</v>
      </c>
      <c r="L398" s="4">
        <v>1669.60625842776</v>
      </c>
      <c r="M398" s="4">
        <v>941.74759076621</v>
      </c>
      <c r="N398" s="4">
        <v>680.797902591559</v>
      </c>
      <c r="O398" s="4">
        <v>604.934932084987</v>
      </c>
      <c r="P398" s="4">
        <v>470.094225916693</v>
      </c>
    </row>
    <row r="399" spans="1:16">
      <c r="A399" s="1" t="s">
        <v>77</v>
      </c>
      <c r="B399" s="1" t="s">
        <v>23</v>
      </c>
      <c r="C399" s="1" t="s">
        <v>8</v>
      </c>
      <c r="D399" s="1" t="s">
        <v>90</v>
      </c>
      <c r="E399" s="1" t="s">
        <v>10</v>
      </c>
      <c r="F399" s="4">
        <v>2708.95557827631</v>
      </c>
      <c r="G399" s="4">
        <v>2685.53058679883</v>
      </c>
      <c r="H399" s="4">
        <v>2879.62735099127</v>
      </c>
      <c r="I399" s="4">
        <v>3532.6958241593</v>
      </c>
      <c r="J399" s="4">
        <v>3416.07943174635</v>
      </c>
      <c r="K399" s="4">
        <v>3047.95612106343</v>
      </c>
      <c r="L399" s="4">
        <v>1819.74784122881</v>
      </c>
      <c r="M399" s="4">
        <v>936.707646705363</v>
      </c>
      <c r="N399" s="4">
        <v>712.003027638888</v>
      </c>
      <c r="O399" s="4">
        <v>602.256179278126</v>
      </c>
      <c r="P399" s="4">
        <v>319.544586675071</v>
      </c>
    </row>
    <row r="400" spans="1:16">
      <c r="A400" s="1" t="s">
        <v>77</v>
      </c>
      <c r="B400" s="1" t="s">
        <v>24</v>
      </c>
      <c r="C400" s="1" t="s">
        <v>8</v>
      </c>
      <c r="D400" s="1" t="s">
        <v>90</v>
      </c>
      <c r="E400" s="1" t="s">
        <v>10</v>
      </c>
      <c r="F400" s="4">
        <v>2708.95557827631</v>
      </c>
      <c r="G400" s="4">
        <v>2685.53058679883</v>
      </c>
      <c r="H400" s="4">
        <v>2867.39259311786</v>
      </c>
      <c r="I400" s="4">
        <v>3512.30190288951</v>
      </c>
      <c r="J400" s="4">
        <v>3406.53287615278</v>
      </c>
      <c r="K400" s="4">
        <v>3097.19337524882</v>
      </c>
      <c r="L400" s="4">
        <v>2221.25837047773</v>
      </c>
      <c r="M400" s="4">
        <v>1554.98031300903</v>
      </c>
      <c r="N400" s="4">
        <v>1075.21758108815</v>
      </c>
      <c r="O400" s="4">
        <v>766.382642968962</v>
      </c>
      <c r="P400" s="4">
        <v>375.670981611226</v>
      </c>
    </row>
    <row r="401" spans="1:16">
      <c r="A401" s="1" t="s">
        <v>77</v>
      </c>
      <c r="B401" s="1" t="s">
        <v>25</v>
      </c>
      <c r="C401" s="1" t="s">
        <v>8</v>
      </c>
      <c r="D401" s="1" t="s">
        <v>90</v>
      </c>
      <c r="E401" s="1" t="s">
        <v>10</v>
      </c>
      <c r="F401" s="4">
        <v>2708.95557827631</v>
      </c>
      <c r="G401" s="4">
        <v>2624.23941500146</v>
      </c>
      <c r="H401" s="4">
        <v>2765.6947975966</v>
      </c>
      <c r="I401" s="4">
        <v>3391.81350545051</v>
      </c>
      <c r="J401" s="4">
        <v>3296.33495421573</v>
      </c>
      <c r="K401" s="4">
        <v>2957.34424458676</v>
      </c>
      <c r="L401" s="4">
        <v>1990.12161444446</v>
      </c>
      <c r="M401" s="4">
        <v>1206.68028857041</v>
      </c>
      <c r="N401" s="4">
        <v>976.134022435907</v>
      </c>
      <c r="O401" s="4">
        <v>771.740542577734</v>
      </c>
      <c r="P401" s="4">
        <v>703.530211407643</v>
      </c>
    </row>
    <row r="402" spans="1:16">
      <c r="A402" s="1" t="s">
        <v>77</v>
      </c>
      <c r="B402" s="1" t="s">
        <v>26</v>
      </c>
      <c r="C402" s="1" t="s">
        <v>8</v>
      </c>
      <c r="D402" s="1" t="s">
        <v>90</v>
      </c>
      <c r="E402" s="1" t="s">
        <v>10</v>
      </c>
      <c r="F402" s="4">
        <v>2708.95557827631</v>
      </c>
      <c r="G402" s="4">
        <v>2671.56972519528</v>
      </c>
      <c r="H402" s="4">
        <v>2830.10347178209</v>
      </c>
      <c r="I402" s="4">
        <v>3359.0636759705</v>
      </c>
      <c r="J402" s="4">
        <v>3009.30763778571</v>
      </c>
      <c r="K402" s="4">
        <v>2482.90032436361</v>
      </c>
      <c r="L402" s="4">
        <v>2022.79128461827</v>
      </c>
      <c r="M402" s="4">
        <v>1546.55922030397</v>
      </c>
      <c r="N402" s="4">
        <v>744.441724578393</v>
      </c>
      <c r="O402" s="4">
        <v>466.389689724051</v>
      </c>
      <c r="P402" s="4">
        <v>392.508798614576</v>
      </c>
    </row>
    <row r="403" spans="1:16">
      <c r="A403" s="1" t="s">
        <v>77</v>
      </c>
      <c r="B403" s="1" t="s">
        <v>27</v>
      </c>
      <c r="C403" s="1" t="s">
        <v>8</v>
      </c>
      <c r="D403" s="1" t="s">
        <v>90</v>
      </c>
      <c r="E403" s="1" t="s">
        <v>10</v>
      </c>
      <c r="F403" s="4">
        <v>2708.95557827631</v>
      </c>
      <c r="G403" s="4">
        <v>2515.84577712876</v>
      </c>
      <c r="H403" s="4">
        <v>2362.29410009475</v>
      </c>
      <c r="I403" s="4">
        <v>2652.02572470134</v>
      </c>
      <c r="J403" s="4">
        <v>2513.67629688039</v>
      </c>
      <c r="K403" s="4">
        <v>2255.41743419653</v>
      </c>
      <c r="L403" s="4">
        <v>1732.91844072451</v>
      </c>
      <c r="M403" s="4">
        <v>1449.03084815893</v>
      </c>
      <c r="N403" s="4">
        <v>1366.42210723417</v>
      </c>
      <c r="O403" s="4">
        <v>1268.26627239055</v>
      </c>
      <c r="P403" s="4">
        <v>1189.04712595104</v>
      </c>
    </row>
    <row r="404" spans="1:16">
      <c r="A404" s="1" t="s">
        <v>77</v>
      </c>
      <c r="B404" s="1" t="s">
        <v>32</v>
      </c>
      <c r="C404" s="1" t="s">
        <v>8</v>
      </c>
      <c r="D404" s="1" t="s">
        <v>90</v>
      </c>
      <c r="E404" s="1" t="s">
        <v>10</v>
      </c>
      <c r="F404" s="4">
        <v>2708.95557827631</v>
      </c>
      <c r="G404" s="4">
        <v>2685.53058679883</v>
      </c>
      <c r="H404" s="4">
        <v>2867.80143055468</v>
      </c>
      <c r="I404" s="4">
        <v>3688.59491699698</v>
      </c>
      <c r="J404" s="4">
        <v>4302.19267607807</v>
      </c>
      <c r="K404" s="4">
        <v>4861.46560700984</v>
      </c>
      <c r="L404" s="4">
        <v>5120.31704195392</v>
      </c>
      <c r="M404" s="4">
        <v>5322.855937498</v>
      </c>
      <c r="N404" s="4">
        <v>5271.87497849124</v>
      </c>
      <c r="O404" s="4">
        <v>5233.02041529547</v>
      </c>
      <c r="P404" s="4">
        <v>5286.14857559242</v>
      </c>
    </row>
    <row r="405" spans="1:16">
      <c r="A405" s="1" t="s">
        <v>77</v>
      </c>
      <c r="B405" s="1" t="s">
        <v>41</v>
      </c>
      <c r="C405" s="1" t="s">
        <v>8</v>
      </c>
      <c r="D405" s="1" t="s">
        <v>90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90</v>
      </c>
      <c r="E406" s="1" t="s">
        <v>10</v>
      </c>
      <c r="F406" s="4">
        <v>2708.95557827631</v>
      </c>
      <c r="G406" s="4">
        <v>2685.53058679883</v>
      </c>
      <c r="H406" s="4">
        <v>2864.36938377553</v>
      </c>
      <c r="I406" s="4">
        <v>3685.66526352041</v>
      </c>
      <c r="J406" s="4">
        <v>4304.84904069566</v>
      </c>
      <c r="K406" s="4">
        <v>4861.44546905295</v>
      </c>
      <c r="L406" s="4">
        <v>5131.96341305627</v>
      </c>
      <c r="M406" s="4">
        <v>5292.55945424947</v>
      </c>
      <c r="N406" s="4">
        <v>5293.0373491459</v>
      </c>
      <c r="O406" s="4">
        <v>5199.23327674732</v>
      </c>
      <c r="P406" s="4">
        <v>5267.8054464405</v>
      </c>
    </row>
    <row r="407" spans="1:16">
      <c r="A407" s="1" t="s">
        <v>77</v>
      </c>
      <c r="B407" s="1" t="s">
        <v>34</v>
      </c>
      <c r="C407" s="1" t="s">
        <v>8</v>
      </c>
      <c r="D407" s="1" t="s">
        <v>90</v>
      </c>
      <c r="E407" s="1" t="s">
        <v>10</v>
      </c>
      <c r="F407" s="4">
        <v>2708.95557827631</v>
      </c>
      <c r="G407" s="4">
        <v>2685.53058679883</v>
      </c>
      <c r="H407" s="4">
        <v>2880.93668092981</v>
      </c>
      <c r="I407" s="4">
        <v>3700.20395797834</v>
      </c>
      <c r="J407" s="4">
        <v>4303.90232712711</v>
      </c>
      <c r="K407" s="4">
        <v>4875.70679538835</v>
      </c>
      <c r="L407" s="4">
        <v>5131.72059577121</v>
      </c>
      <c r="M407" s="4">
        <v>5328.27078205171</v>
      </c>
      <c r="N407" s="4">
        <v>5287.35575425693</v>
      </c>
      <c r="O407" s="4">
        <v>5231.79656006926</v>
      </c>
      <c r="P407" s="4">
        <v>5286.41170047882</v>
      </c>
    </row>
    <row r="408" spans="1:16">
      <c r="A408" s="1" t="s">
        <v>77</v>
      </c>
      <c r="B408" s="1" t="s">
        <v>35</v>
      </c>
      <c r="C408" s="1" t="s">
        <v>8</v>
      </c>
      <c r="D408" s="1" t="s">
        <v>90</v>
      </c>
      <c r="E408" s="1" t="s">
        <v>10</v>
      </c>
      <c r="F408" s="4">
        <v>2708.95557827631</v>
      </c>
      <c r="G408" s="4">
        <v>2685.53058679883</v>
      </c>
      <c r="H408" s="4">
        <v>2865.98678851677</v>
      </c>
      <c r="I408" s="4">
        <v>3685.66525557713</v>
      </c>
      <c r="J408" s="4">
        <v>4304.84904064353</v>
      </c>
      <c r="K408" s="4">
        <v>4861.44546905295</v>
      </c>
      <c r="L408" s="4">
        <v>5131.96343704045</v>
      </c>
      <c r="M408" s="4">
        <v>5292.55945043267</v>
      </c>
      <c r="N408" s="4">
        <v>5293.03730647161</v>
      </c>
      <c r="O408" s="4">
        <v>5199.23327717354</v>
      </c>
      <c r="P408" s="4">
        <v>5267.80544644049</v>
      </c>
    </row>
    <row r="409" spans="1:16">
      <c r="A409" s="1" t="s">
        <v>77</v>
      </c>
      <c r="B409" s="1" t="s">
        <v>36</v>
      </c>
      <c r="C409" s="1" t="s">
        <v>8</v>
      </c>
      <c r="D409" s="1" t="s">
        <v>90</v>
      </c>
      <c r="E409" s="1" t="s">
        <v>10</v>
      </c>
      <c r="F409" s="4">
        <v>2708.95557827631</v>
      </c>
      <c r="G409" s="4">
        <v>2671.56972519528</v>
      </c>
      <c r="H409" s="4">
        <v>2884.13039901061</v>
      </c>
      <c r="I409" s="4">
        <v>3581.5346210198</v>
      </c>
      <c r="J409" s="4">
        <v>3704.72402114217</v>
      </c>
      <c r="K409" s="4">
        <v>3699.96126938072</v>
      </c>
      <c r="L409" s="4">
        <v>3566.03543222507</v>
      </c>
      <c r="M409" s="4">
        <v>3555.97502709012</v>
      </c>
      <c r="N409" s="4">
        <v>3498.50793656769</v>
      </c>
      <c r="O409" s="4">
        <v>3442.41079592108</v>
      </c>
      <c r="P409" s="4">
        <v>3322.96614277593</v>
      </c>
    </row>
    <row r="410" spans="1:16">
      <c r="A410" s="1" t="s">
        <v>77</v>
      </c>
      <c r="B410" s="1" t="s">
        <v>37</v>
      </c>
      <c r="C410" s="1" t="s">
        <v>8</v>
      </c>
      <c r="D410" s="1" t="s">
        <v>90</v>
      </c>
      <c r="E410" s="1" t="s">
        <v>10</v>
      </c>
      <c r="F410" s="4">
        <v>2708.95557827631</v>
      </c>
      <c r="G410" s="4">
        <v>2685.53058679883</v>
      </c>
      <c r="H410" s="4">
        <v>2863.29499262891</v>
      </c>
      <c r="I410" s="4">
        <v>3683.59475060305</v>
      </c>
      <c r="J410" s="4">
        <v>4305.0435207352</v>
      </c>
      <c r="K410" s="4">
        <v>4823.78545097302</v>
      </c>
      <c r="L410" s="4">
        <v>5101.97482733978</v>
      </c>
      <c r="M410" s="4">
        <v>5233.18309827721</v>
      </c>
      <c r="N410" s="4">
        <v>5234.2473541891</v>
      </c>
      <c r="O410" s="4">
        <v>5139.16261923235</v>
      </c>
      <c r="P410" s="4">
        <v>5206.26777455356</v>
      </c>
    </row>
    <row r="411" spans="1:16">
      <c r="A411" s="1" t="s">
        <v>77</v>
      </c>
      <c r="B411" s="1" t="s">
        <v>38</v>
      </c>
      <c r="C411" s="1" t="s">
        <v>8</v>
      </c>
      <c r="D411" s="1" t="s">
        <v>90</v>
      </c>
      <c r="E411" s="1" t="s">
        <v>10</v>
      </c>
      <c r="F411" s="4">
        <v>2708.95557827631</v>
      </c>
      <c r="G411" s="4">
        <v>2685.53058679883</v>
      </c>
      <c r="H411" s="4">
        <v>2381.35863559022</v>
      </c>
      <c r="I411" s="4">
        <v>2462.20820497076</v>
      </c>
      <c r="J411" s="4">
        <v>1785.73158760784</v>
      </c>
      <c r="K411" s="4">
        <v>659.402389215792</v>
      </c>
      <c r="L411" s="4">
        <v>494.938795877942</v>
      </c>
      <c r="M411" s="4">
        <v>461.743899135494</v>
      </c>
      <c r="N411" s="4">
        <v>367.470117343473</v>
      </c>
      <c r="O411" s="4">
        <v>320.43445851782</v>
      </c>
      <c r="P411" s="4">
        <v>218.717418766484</v>
      </c>
    </row>
    <row r="412" spans="1:16">
      <c r="A412" s="1" t="s">
        <v>78</v>
      </c>
      <c r="B412" s="1" t="s">
        <v>7</v>
      </c>
      <c r="C412" s="1" t="s">
        <v>8</v>
      </c>
      <c r="D412" s="1" t="s">
        <v>90</v>
      </c>
      <c r="E412" s="1" t="s">
        <v>10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>
      <c r="A413" s="1" t="s">
        <v>78</v>
      </c>
      <c r="B413" s="1" t="s">
        <v>11</v>
      </c>
      <c r="C413" s="1" t="s">
        <v>8</v>
      </c>
      <c r="D413" s="1" t="s">
        <v>90</v>
      </c>
      <c r="E413" s="1" t="s">
        <v>10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>
      <c r="A414" s="1" t="s">
        <v>78</v>
      </c>
      <c r="B414" s="1" t="s">
        <v>13</v>
      </c>
      <c r="C414" s="1" t="s">
        <v>8</v>
      </c>
      <c r="D414" s="1" t="s">
        <v>90</v>
      </c>
      <c r="E414" s="1" t="s">
        <v>10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>
      <c r="A415" s="1" t="s">
        <v>78</v>
      </c>
      <c r="B415" s="1" t="s">
        <v>14</v>
      </c>
      <c r="C415" s="1" t="s">
        <v>8</v>
      </c>
      <c r="D415" s="1" t="s">
        <v>90</v>
      </c>
      <c r="E415" s="1" t="s">
        <v>10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>
      <c r="A416" s="1" t="s">
        <v>78</v>
      </c>
      <c r="B416" s="1" t="s">
        <v>15</v>
      </c>
      <c r="C416" s="1" t="s">
        <v>8</v>
      </c>
      <c r="D416" s="1" t="s">
        <v>90</v>
      </c>
      <c r="E416" s="1" t="s">
        <v>10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>
      <c r="A417" s="1" t="s">
        <v>78</v>
      </c>
      <c r="B417" s="1" t="s">
        <v>16</v>
      </c>
      <c r="C417" s="1" t="s">
        <v>8</v>
      </c>
      <c r="D417" s="1" t="s">
        <v>90</v>
      </c>
      <c r="E417" s="1" t="s">
        <v>10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>
      <c r="A418" s="1" t="s">
        <v>78</v>
      </c>
      <c r="B418" s="1" t="s">
        <v>17</v>
      </c>
      <c r="C418" s="1" t="s">
        <v>8</v>
      </c>
      <c r="D418" s="1" t="s">
        <v>90</v>
      </c>
      <c r="E418" s="1" t="s">
        <v>10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>
      <c r="A419" s="1" t="s">
        <v>78</v>
      </c>
      <c r="B419" s="1" t="s">
        <v>18</v>
      </c>
      <c r="C419" s="1" t="s">
        <v>8</v>
      </c>
      <c r="D419" s="1" t="s">
        <v>90</v>
      </c>
      <c r="E419" s="1" t="s">
        <v>10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>
      <c r="A420" s="1" t="s">
        <v>78</v>
      </c>
      <c r="B420" s="1" t="s">
        <v>19</v>
      </c>
      <c r="C420" s="1" t="s">
        <v>8</v>
      </c>
      <c r="D420" s="1" t="s">
        <v>90</v>
      </c>
      <c r="E420" s="1" t="s">
        <v>10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>
      <c r="A421" s="1" t="s">
        <v>78</v>
      </c>
      <c r="B421" s="1" t="s">
        <v>20</v>
      </c>
      <c r="C421" s="1" t="s">
        <v>8</v>
      </c>
      <c r="D421" s="1" t="s">
        <v>90</v>
      </c>
      <c r="E421" s="1" t="s">
        <v>10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>
      <c r="A422" s="1" t="s">
        <v>78</v>
      </c>
      <c r="B422" s="1" t="s">
        <v>21</v>
      </c>
      <c r="C422" s="1" t="s">
        <v>8</v>
      </c>
      <c r="D422" s="1" t="s">
        <v>90</v>
      </c>
      <c r="E422" s="1" t="s">
        <v>10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>
      <c r="A423" s="1" t="s">
        <v>78</v>
      </c>
      <c r="B423" s="1" t="s">
        <v>22</v>
      </c>
      <c r="C423" s="1" t="s">
        <v>8</v>
      </c>
      <c r="D423" s="1" t="s">
        <v>90</v>
      </c>
      <c r="E423" s="1" t="s">
        <v>10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>
      <c r="A424" s="1" t="s">
        <v>78</v>
      </c>
      <c r="B424" s="1" t="s">
        <v>23</v>
      </c>
      <c r="C424" s="1" t="s">
        <v>8</v>
      </c>
      <c r="D424" s="1" t="s">
        <v>90</v>
      </c>
      <c r="E424" s="1" t="s">
        <v>10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>
      <c r="A425" s="1" t="s">
        <v>78</v>
      </c>
      <c r="B425" s="1" t="s">
        <v>24</v>
      </c>
      <c r="C425" s="1" t="s">
        <v>8</v>
      </c>
      <c r="D425" s="1" t="s">
        <v>90</v>
      </c>
      <c r="E425" s="1" t="s">
        <v>10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>
      <c r="A426" s="1" t="s">
        <v>78</v>
      </c>
      <c r="B426" s="1" t="s">
        <v>25</v>
      </c>
      <c r="C426" s="1" t="s">
        <v>8</v>
      </c>
      <c r="D426" s="1" t="s">
        <v>90</v>
      </c>
      <c r="E426" s="1" t="s">
        <v>10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>
      <c r="A427" s="1" t="s">
        <v>78</v>
      </c>
      <c r="B427" s="1" t="s">
        <v>26</v>
      </c>
      <c r="C427" s="1" t="s">
        <v>8</v>
      </c>
      <c r="D427" s="1" t="s">
        <v>90</v>
      </c>
      <c r="E427" s="1" t="s">
        <v>10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>
      <c r="A428" s="1" t="s">
        <v>78</v>
      </c>
      <c r="B428" s="1" t="s">
        <v>27</v>
      </c>
      <c r="C428" s="1" t="s">
        <v>8</v>
      </c>
      <c r="D428" s="1" t="s">
        <v>90</v>
      </c>
      <c r="E428" s="1" t="s">
        <v>10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>
      <c r="A429" s="1" t="s">
        <v>78</v>
      </c>
      <c r="B429" s="1" t="s">
        <v>28</v>
      </c>
      <c r="C429" s="1" t="s">
        <v>8</v>
      </c>
      <c r="D429" s="1" t="s">
        <v>90</v>
      </c>
      <c r="E429" s="1" t="s">
        <v>10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>
      <c r="A430" s="1" t="s">
        <v>78</v>
      </c>
      <c r="B430" s="1" t="s">
        <v>30</v>
      </c>
      <c r="C430" s="1" t="s">
        <v>8</v>
      </c>
      <c r="D430" s="1" t="s">
        <v>90</v>
      </c>
      <c r="E430" s="1" t="s">
        <v>10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>
      <c r="A431" s="1" t="s">
        <v>78</v>
      </c>
      <c r="B431" s="1" t="s">
        <v>32</v>
      </c>
      <c r="C431" s="1" t="s">
        <v>8</v>
      </c>
      <c r="D431" s="1" t="s">
        <v>90</v>
      </c>
      <c r="E431" s="1" t="s">
        <v>10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>
      <c r="A432" s="1" t="s">
        <v>78</v>
      </c>
      <c r="B432" s="1" t="s">
        <v>33</v>
      </c>
      <c r="C432" s="1" t="s">
        <v>8</v>
      </c>
      <c r="D432" s="1" t="s">
        <v>90</v>
      </c>
      <c r="E432" s="1" t="s">
        <v>10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>
      <c r="A433" s="1" t="s">
        <v>78</v>
      </c>
      <c r="B433" s="1" t="s">
        <v>34</v>
      </c>
      <c r="C433" s="1" t="s">
        <v>8</v>
      </c>
      <c r="D433" s="1" t="s">
        <v>90</v>
      </c>
      <c r="E433" s="1" t="s">
        <v>10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>
      <c r="A434" s="1" t="s">
        <v>78</v>
      </c>
      <c r="B434" s="1" t="s">
        <v>35</v>
      </c>
      <c r="C434" s="1" t="s">
        <v>8</v>
      </c>
      <c r="D434" s="1" t="s">
        <v>90</v>
      </c>
      <c r="E434" s="1" t="s">
        <v>10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>
      <c r="A435" s="1" t="s">
        <v>78</v>
      </c>
      <c r="B435" s="1" t="s">
        <v>36</v>
      </c>
      <c r="C435" s="1" t="s">
        <v>8</v>
      </c>
      <c r="D435" s="1" t="s">
        <v>90</v>
      </c>
      <c r="E435" s="1" t="s">
        <v>10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>
      <c r="A436" s="1" t="s">
        <v>78</v>
      </c>
      <c r="B436" s="1" t="s">
        <v>37</v>
      </c>
      <c r="C436" s="1" t="s">
        <v>8</v>
      </c>
      <c r="D436" s="1" t="s">
        <v>90</v>
      </c>
      <c r="E436" s="1" t="s">
        <v>10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>
      <c r="A437" s="1" t="s">
        <v>78</v>
      </c>
      <c r="B437" s="1" t="s">
        <v>38</v>
      </c>
      <c r="C437" s="1" t="s">
        <v>8</v>
      </c>
      <c r="D437" s="1" t="s">
        <v>90</v>
      </c>
      <c r="E437" s="1" t="s">
        <v>10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ht="32" customHeight="1" spans="1:1">
      <c r="A438" s="5" t="s">
        <v>91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H19" sqref="H19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92</v>
      </c>
      <c r="E2" s="1" t="s">
        <v>10</v>
      </c>
      <c r="F2" s="4">
        <v>6334.34374830092</v>
      </c>
      <c r="G2" s="4">
        <v>7217.78681502212</v>
      </c>
      <c r="H2" s="4">
        <v>7995.68155388908</v>
      </c>
      <c r="I2" s="4">
        <v>8857.09926880426</v>
      </c>
      <c r="J2" s="4">
        <v>10368.0059775667</v>
      </c>
      <c r="K2" s="4">
        <v>12330.8596974092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92</v>
      </c>
      <c r="E3" s="1" t="s">
        <v>10</v>
      </c>
      <c r="F3" s="4">
        <v>6334.34374830092</v>
      </c>
      <c r="G3" s="4">
        <v>7217.78681502212</v>
      </c>
      <c r="H3" s="4">
        <v>7333.29571444365</v>
      </c>
      <c r="I3" s="4">
        <v>7044.30462687297</v>
      </c>
      <c r="J3" s="4">
        <v>6928.12767011064</v>
      </c>
      <c r="K3" s="4">
        <v>5733.47016682957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92</v>
      </c>
      <c r="E4" s="1" t="s">
        <v>10</v>
      </c>
      <c r="F4" s="4">
        <v>6334.34374830092</v>
      </c>
      <c r="G4" s="4">
        <v>7217.78681502212</v>
      </c>
      <c r="H4" s="4">
        <v>7681.11979953638</v>
      </c>
      <c r="I4" s="4">
        <v>7601.6581048125</v>
      </c>
      <c r="J4" s="4">
        <v>3859.89609282902</v>
      </c>
      <c r="K4" s="4">
        <v>1203.91048151397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92</v>
      </c>
      <c r="E5" s="1" t="s">
        <v>10</v>
      </c>
      <c r="F5" s="4">
        <v>6334.34374830092</v>
      </c>
      <c r="G5" s="4">
        <v>7217.78681502212</v>
      </c>
      <c r="H5" s="4">
        <v>7642.24032081137</v>
      </c>
      <c r="I5" s="4">
        <v>7643.91090459074</v>
      </c>
      <c r="J5" s="4">
        <v>5181.84843857611</v>
      </c>
      <c r="K5" s="4">
        <v>4868.2235906484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92</v>
      </c>
      <c r="E6" s="1" t="s">
        <v>10</v>
      </c>
      <c r="F6" s="4">
        <v>6334.34374830092</v>
      </c>
      <c r="G6" s="4">
        <v>7217.78681502212</v>
      </c>
      <c r="H6" s="4">
        <v>7681.11979953638</v>
      </c>
      <c r="I6" s="4">
        <v>7676.99435082308</v>
      </c>
      <c r="J6" s="4">
        <v>4344.48390023691</v>
      </c>
      <c r="K6" s="4">
        <v>3131.3054931629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92</v>
      </c>
      <c r="E7" s="1" t="s">
        <v>10</v>
      </c>
      <c r="F7" s="4">
        <v>6334.34374830092</v>
      </c>
      <c r="G7" s="4">
        <v>7217.78681502212</v>
      </c>
      <c r="H7" s="4">
        <v>7681.11979953638</v>
      </c>
      <c r="I7" s="4">
        <v>7817.7484767945</v>
      </c>
      <c r="J7" s="4">
        <v>7229.25843624113</v>
      </c>
      <c r="K7" s="4">
        <v>7605.02830614441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92</v>
      </c>
      <c r="E8" s="1" t="s">
        <v>10</v>
      </c>
      <c r="F8" s="4">
        <v>6334.34374830092</v>
      </c>
      <c r="G8" s="4">
        <v>7217.78681502212</v>
      </c>
      <c r="H8" s="4">
        <v>7681.11979953638</v>
      </c>
      <c r="I8" s="4">
        <v>7676.99435082308</v>
      </c>
      <c r="J8" s="4">
        <v>6349.12950971664</v>
      </c>
      <c r="K8" s="4">
        <v>3892.79422207531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92</v>
      </c>
      <c r="E9" s="1" t="s">
        <v>10</v>
      </c>
      <c r="F9" s="4">
        <v>6334.34374830092</v>
      </c>
      <c r="G9" s="4">
        <v>7217.78681502212</v>
      </c>
      <c r="H9" s="4">
        <v>7313.87634773029</v>
      </c>
      <c r="I9" s="4">
        <v>6939.52768098525</v>
      </c>
      <c r="J9" s="4">
        <v>3567.99456381183</v>
      </c>
      <c r="K9" s="4">
        <v>1254.21538507492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92</v>
      </c>
      <c r="E10" s="1" t="s">
        <v>10</v>
      </c>
      <c r="F10" s="4">
        <v>6334.34374830092</v>
      </c>
      <c r="G10" s="4">
        <v>7217.78681502212</v>
      </c>
      <c r="H10" s="4">
        <v>7990.20657987596</v>
      </c>
      <c r="I10" s="4">
        <v>8627.44115344048</v>
      </c>
      <c r="J10" s="4">
        <v>9593.28856100151</v>
      </c>
      <c r="K10" s="4">
        <v>10026.7073305843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92</v>
      </c>
      <c r="E11" s="1" t="s">
        <v>10</v>
      </c>
      <c r="F11" s="4">
        <v>6334.34374830092</v>
      </c>
      <c r="G11" s="4">
        <v>7217.78681502212</v>
      </c>
      <c r="H11" s="4">
        <v>7496.33410521541</v>
      </c>
      <c r="I11" s="4">
        <v>7738.21967229776</v>
      </c>
      <c r="J11" s="4">
        <v>8350.82862630718</v>
      </c>
      <c r="K11" s="4">
        <v>8773.11291027295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92</v>
      </c>
      <c r="E12" s="1" t="s">
        <v>10</v>
      </c>
      <c r="F12" s="4">
        <v>6334.34374830092</v>
      </c>
      <c r="G12" s="4">
        <v>7217.78681502212</v>
      </c>
      <c r="H12" s="4">
        <v>7990.20657987596</v>
      </c>
      <c r="I12" s="4">
        <v>8511.82473398715</v>
      </c>
      <c r="J12" s="4">
        <v>9293.08419861401</v>
      </c>
      <c r="K12" s="4">
        <v>6069.22488171816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92</v>
      </c>
      <c r="E13" s="1" t="s">
        <v>10</v>
      </c>
      <c r="F13" s="4">
        <v>6334.34374830092</v>
      </c>
      <c r="G13" s="4">
        <v>7217.78681502212</v>
      </c>
      <c r="H13" s="4">
        <v>7496.33410521541</v>
      </c>
      <c r="I13" s="4">
        <v>7746.36097589445</v>
      </c>
      <c r="J13" s="4">
        <v>8427.22080789668</v>
      </c>
      <c r="K13" s="4">
        <v>9311.49359456764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92</v>
      </c>
      <c r="E14" s="1" t="s">
        <v>10</v>
      </c>
      <c r="F14" s="4">
        <v>6334.34374830092</v>
      </c>
      <c r="G14" s="4">
        <v>7217.78681502212</v>
      </c>
      <c r="H14" s="4">
        <v>7955.06838623981</v>
      </c>
      <c r="I14" s="4">
        <v>8512.71512497464</v>
      </c>
      <c r="J14" s="4">
        <v>9351.309965311</v>
      </c>
      <c r="K14" s="4">
        <v>9885.38958096972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92</v>
      </c>
      <c r="E15" s="1" t="s">
        <v>10</v>
      </c>
      <c r="F15" s="4">
        <v>6334.34374830092</v>
      </c>
      <c r="G15" s="4">
        <v>7217.78681502212</v>
      </c>
      <c r="H15" s="4">
        <v>7985.644903565</v>
      </c>
      <c r="I15" s="4">
        <v>8627.36636349594</v>
      </c>
      <c r="J15" s="4">
        <v>9430.33169260559</v>
      </c>
      <c r="K15" s="4">
        <v>8442.52394907081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92</v>
      </c>
      <c r="E16" s="1" t="s">
        <v>10</v>
      </c>
      <c r="F16" s="4">
        <v>6334.34374830092</v>
      </c>
      <c r="G16" s="4">
        <v>7217.78681502212</v>
      </c>
      <c r="H16" s="4">
        <v>7988.55211715012</v>
      </c>
      <c r="I16" s="4">
        <v>8627.36946595517</v>
      </c>
      <c r="J16" s="4">
        <v>9593.28856100151</v>
      </c>
      <c r="K16" s="4">
        <v>10025.80090497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92</v>
      </c>
      <c r="E17" s="1" t="s">
        <v>10</v>
      </c>
      <c r="F17" s="4">
        <v>6334.34374830092</v>
      </c>
      <c r="G17" s="4">
        <v>7217.78681502212</v>
      </c>
      <c r="H17" s="4">
        <v>7985.644903565</v>
      </c>
      <c r="I17" s="4">
        <v>8627.36636349594</v>
      </c>
      <c r="J17" s="4">
        <v>9430.33169260559</v>
      </c>
      <c r="K17" s="4">
        <v>8442.59626317125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92</v>
      </c>
      <c r="E18" s="1" t="s">
        <v>10</v>
      </c>
      <c r="F18" s="4">
        <v>6334.34374830092</v>
      </c>
      <c r="G18" s="4">
        <v>7217.78681502212</v>
      </c>
      <c r="H18" s="4">
        <v>7496.3341052154</v>
      </c>
      <c r="I18" s="4">
        <v>7686.96957608346</v>
      </c>
      <c r="J18" s="4">
        <v>7964.06157207489</v>
      </c>
      <c r="K18" s="4">
        <v>8203.41658378515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92</v>
      </c>
      <c r="E19" s="1" t="s">
        <v>10</v>
      </c>
      <c r="F19" s="4">
        <v>6334.34374830092</v>
      </c>
      <c r="G19" s="4">
        <v>7217.78681502212</v>
      </c>
      <c r="H19" s="4">
        <v>7954.48955984484</v>
      </c>
      <c r="I19" s="4">
        <v>8400.10152510599</v>
      </c>
      <c r="J19" s="4">
        <v>8909.16470487466</v>
      </c>
      <c r="K19" s="4">
        <v>5242.76941485462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92</v>
      </c>
      <c r="E20" s="1" t="s">
        <v>10</v>
      </c>
      <c r="F20" s="4">
        <v>6334.34374830092</v>
      </c>
      <c r="G20" s="4">
        <v>7217.78681502212</v>
      </c>
      <c r="H20" s="4">
        <v>7692.2615642178</v>
      </c>
      <c r="I20" s="4">
        <v>8327.03294171592</v>
      </c>
      <c r="J20" s="4">
        <v>7278.26967910084</v>
      </c>
      <c r="K20" s="4">
        <v>5947.22438787566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92</v>
      </c>
      <c r="E21" s="1" t="s">
        <v>10</v>
      </c>
      <c r="F21" s="4">
        <v>6334.34374830092</v>
      </c>
      <c r="G21" s="4">
        <v>7217.78681502212</v>
      </c>
      <c r="H21" s="4">
        <v>7260.74181428556</v>
      </c>
      <c r="I21" s="4">
        <v>7332.91363871359</v>
      </c>
      <c r="J21" s="4">
        <v>5081.92293338687</v>
      </c>
      <c r="K21" s="4">
        <v>2624.8437158875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92</v>
      </c>
      <c r="E22" s="1" t="s">
        <v>10</v>
      </c>
      <c r="F22" s="4">
        <v>6334.34374830092</v>
      </c>
      <c r="G22" s="4">
        <v>7217.78681502212</v>
      </c>
      <c r="H22" s="4">
        <v>7744.36402011535</v>
      </c>
      <c r="I22" s="4">
        <v>8444.93936066202</v>
      </c>
      <c r="J22" s="4">
        <v>9824.44926198741</v>
      </c>
      <c r="K22" s="4">
        <v>11599.3443706003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92</v>
      </c>
      <c r="E23" s="1" t="s">
        <v>10</v>
      </c>
      <c r="F23" s="4">
        <v>6334.34374830092</v>
      </c>
      <c r="G23" s="4">
        <v>7217.78681502212</v>
      </c>
      <c r="H23" s="4">
        <v>7329.48613024277</v>
      </c>
      <c r="I23" s="4">
        <v>7485.26755057081</v>
      </c>
      <c r="J23" s="4">
        <v>8071.12421244498</v>
      </c>
      <c r="K23" s="4">
        <v>8921.89922815125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92</v>
      </c>
      <c r="E24" s="1" t="s">
        <v>10</v>
      </c>
      <c r="F24" s="4">
        <v>6334.34374830092</v>
      </c>
      <c r="G24" s="4">
        <v>7217.78681502212</v>
      </c>
      <c r="H24" s="4">
        <v>7995.68155388908</v>
      </c>
      <c r="I24" s="4">
        <v>8857.09926880426</v>
      </c>
      <c r="J24" s="4">
        <v>10368.0059775667</v>
      </c>
      <c r="K24" s="4">
        <v>12330.8596974092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92</v>
      </c>
      <c r="E25" s="1" t="s">
        <v>10</v>
      </c>
      <c r="F25" s="4">
        <v>6334.34374830092</v>
      </c>
      <c r="G25" s="4">
        <v>7217.78681502212</v>
      </c>
      <c r="H25" s="4">
        <v>7995.68155388908</v>
      </c>
      <c r="I25" s="4">
        <v>8857.09926880426</v>
      </c>
      <c r="J25" s="4">
        <v>10368.0059775667</v>
      </c>
      <c r="K25" s="4">
        <v>12330.8596974092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92</v>
      </c>
      <c r="E26" s="1" t="s">
        <v>10</v>
      </c>
      <c r="F26" s="4">
        <v>6334.34374830092</v>
      </c>
      <c r="G26" s="4">
        <v>7217.78681502212</v>
      </c>
      <c r="H26" s="4">
        <v>7995.68155388908</v>
      </c>
      <c r="I26" s="4">
        <v>8857.09926880426</v>
      </c>
      <c r="J26" s="4">
        <v>10368.0059775667</v>
      </c>
      <c r="K26" s="4">
        <v>12330.8596974092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92</v>
      </c>
      <c r="E27" s="1" t="s">
        <v>10</v>
      </c>
      <c r="F27" s="4">
        <v>6334.34374830092</v>
      </c>
      <c r="G27" s="4">
        <v>7217.78681502212</v>
      </c>
      <c r="H27" s="4">
        <v>7995.68155388908</v>
      </c>
      <c r="I27" s="4">
        <v>8857.09926880426</v>
      </c>
      <c r="J27" s="4">
        <v>10368.0059775667</v>
      </c>
      <c r="K27" s="4">
        <v>12330.8596974092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92</v>
      </c>
      <c r="E28" s="1" t="s">
        <v>10</v>
      </c>
      <c r="F28" s="4">
        <v>6334.34374830092</v>
      </c>
      <c r="G28" s="4">
        <v>7217.78681502212</v>
      </c>
      <c r="H28" s="4">
        <v>7496.33410521541</v>
      </c>
      <c r="I28" s="4">
        <v>7746.36097589445</v>
      </c>
      <c r="J28" s="4">
        <v>8427.22080789668</v>
      </c>
      <c r="K28" s="4">
        <v>9311.49359456764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92</v>
      </c>
      <c r="E29" s="1" t="s">
        <v>10</v>
      </c>
      <c r="F29" s="4">
        <v>6334.34374830092</v>
      </c>
      <c r="G29" s="4">
        <v>7217.78681502212</v>
      </c>
      <c r="H29" s="4">
        <v>7995.68155388908</v>
      </c>
      <c r="I29" s="4">
        <v>8857.09926880426</v>
      </c>
      <c r="J29" s="4">
        <v>10368.0059775667</v>
      </c>
      <c r="K29" s="4">
        <v>12330.8596974092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92</v>
      </c>
      <c r="E30" s="1" t="s">
        <v>10</v>
      </c>
      <c r="F30" s="4">
        <v>6334.34374830092</v>
      </c>
      <c r="G30" s="4">
        <v>7217.78681502212</v>
      </c>
      <c r="H30" s="4">
        <v>7540.19115737037</v>
      </c>
      <c r="I30" s="4">
        <v>7542.44015126739</v>
      </c>
      <c r="J30" s="4">
        <v>6193.88726617257</v>
      </c>
      <c r="K30" s="4">
        <v>4947.21941898171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92</v>
      </c>
      <c r="E31" s="1" t="s">
        <v>10</v>
      </c>
      <c r="F31" s="4">
        <v>5979.06322533155</v>
      </c>
      <c r="G31" s="4">
        <v>6488.87932028517</v>
      </c>
      <c r="H31" s="4">
        <v>7001.24852787657</v>
      </c>
      <c r="I31" s="4">
        <v>8698.33597741147</v>
      </c>
      <c r="J31" s="4">
        <v>10745.941026909</v>
      </c>
      <c r="K31" s="4">
        <v>12932.7421492932</v>
      </c>
      <c r="L31" s="4">
        <v>15551.5798072228</v>
      </c>
      <c r="M31" s="4">
        <v>18074.023434337</v>
      </c>
      <c r="N31" s="4">
        <v>20220.8271598241</v>
      </c>
      <c r="O31" s="4">
        <v>22011.8860064053</v>
      </c>
      <c r="P31" s="4">
        <v>23708.0579321009</v>
      </c>
    </row>
    <row r="32" spans="1:16">
      <c r="A32" s="1" t="s">
        <v>39</v>
      </c>
      <c r="B32" s="1" t="s">
        <v>11</v>
      </c>
      <c r="C32" s="1" t="s">
        <v>8</v>
      </c>
      <c r="D32" s="1" t="s">
        <v>92</v>
      </c>
      <c r="E32" s="1" t="s">
        <v>10</v>
      </c>
      <c r="F32" s="4">
        <v>5979.06322497827</v>
      </c>
      <c r="G32" s="4">
        <v>6488.87931957861</v>
      </c>
      <c r="H32" s="4">
        <v>6210.05312057826</v>
      </c>
      <c r="I32" s="4">
        <v>6685.61702906223</v>
      </c>
      <c r="J32" s="4">
        <v>6758.95002708312</v>
      </c>
      <c r="K32" s="4">
        <v>6856.35709449302</v>
      </c>
      <c r="L32" s="4">
        <v>5165.37345411281</v>
      </c>
      <c r="M32" s="4">
        <v>5988.65696398511</v>
      </c>
      <c r="N32" s="4">
        <v>6608.69056348846</v>
      </c>
      <c r="O32" s="4">
        <v>6593.88795958563</v>
      </c>
      <c r="P32" s="4">
        <v>6486.55774695571</v>
      </c>
    </row>
    <row r="33" spans="1:16">
      <c r="A33" s="1" t="s">
        <v>39</v>
      </c>
      <c r="B33" s="1" t="s">
        <v>13</v>
      </c>
      <c r="C33" s="1" t="s">
        <v>8</v>
      </c>
      <c r="D33" s="1" t="s">
        <v>92</v>
      </c>
      <c r="E33" s="1" t="s">
        <v>10</v>
      </c>
      <c r="F33" s="4">
        <v>5979.0632256793</v>
      </c>
      <c r="G33" s="4">
        <v>6488.87932098066</v>
      </c>
      <c r="H33" s="4">
        <v>5935.94210065564</v>
      </c>
      <c r="I33" s="4">
        <v>6128.71643219062</v>
      </c>
      <c r="J33" s="4">
        <v>6388.47868130743</v>
      </c>
      <c r="K33" s="4">
        <v>5975.73005790627</v>
      </c>
      <c r="L33" s="4">
        <v>5360.83799960331</v>
      </c>
      <c r="M33" s="4">
        <v>6478.50980934241</v>
      </c>
      <c r="N33" s="4">
        <v>7397.9574066222</v>
      </c>
      <c r="O33" s="4">
        <v>6886.26665525655</v>
      </c>
      <c r="P33" s="4">
        <v>6561.60679458191</v>
      </c>
    </row>
    <row r="34" spans="1:16">
      <c r="A34" s="1" t="s">
        <v>39</v>
      </c>
      <c r="B34" s="1" t="s">
        <v>14</v>
      </c>
      <c r="C34" s="1" t="s">
        <v>8</v>
      </c>
      <c r="D34" s="1" t="s">
        <v>92</v>
      </c>
      <c r="E34" s="1" t="s">
        <v>10</v>
      </c>
      <c r="F34" s="4">
        <v>5979.06322514068</v>
      </c>
      <c r="G34" s="4">
        <v>6488.87931990342</v>
      </c>
      <c r="H34" s="4">
        <v>6091.34229646556</v>
      </c>
      <c r="I34" s="4">
        <v>6436.32484568446</v>
      </c>
      <c r="J34" s="4">
        <v>6736.94477660627</v>
      </c>
      <c r="K34" s="4">
        <v>6245.86424134786</v>
      </c>
      <c r="L34" s="4">
        <v>5563.59300908094</v>
      </c>
      <c r="M34" s="4">
        <v>6771.8984529235</v>
      </c>
      <c r="N34" s="4">
        <v>7872.99589886674</v>
      </c>
      <c r="O34" s="4">
        <v>7400.51163573884</v>
      </c>
      <c r="P34" s="4">
        <v>6719.07985775633</v>
      </c>
    </row>
    <row r="35" spans="1:16">
      <c r="A35" s="1" t="s">
        <v>39</v>
      </c>
      <c r="B35" s="1" t="s">
        <v>15</v>
      </c>
      <c r="C35" s="1" t="s">
        <v>8</v>
      </c>
      <c r="D35" s="1" t="s">
        <v>92</v>
      </c>
      <c r="E35" s="1" t="s">
        <v>10</v>
      </c>
      <c r="F35" s="4">
        <v>5979.06322536989</v>
      </c>
      <c r="G35" s="4">
        <v>6488.87932036185</v>
      </c>
      <c r="H35" s="4">
        <v>5866.35231964843</v>
      </c>
      <c r="I35" s="4">
        <v>6255.97087786414</v>
      </c>
      <c r="J35" s="4">
        <v>6719.44632375954</v>
      </c>
      <c r="K35" s="4">
        <v>4899.42172763228</v>
      </c>
      <c r="L35" s="4">
        <v>4294.57847504446</v>
      </c>
      <c r="M35" s="4">
        <v>4321.37868537074</v>
      </c>
      <c r="N35" s="4">
        <v>4159.84025708748</v>
      </c>
      <c r="O35" s="4">
        <v>3961.69210938226</v>
      </c>
      <c r="P35" s="4">
        <v>3754.21350436887</v>
      </c>
    </row>
    <row r="36" spans="1:16">
      <c r="A36" s="1" t="s">
        <v>39</v>
      </c>
      <c r="B36" s="1" t="s">
        <v>16</v>
      </c>
      <c r="C36" s="1" t="s">
        <v>8</v>
      </c>
      <c r="D36" s="1" t="s">
        <v>92</v>
      </c>
      <c r="E36" s="1" t="s">
        <v>10</v>
      </c>
      <c r="F36" s="4">
        <v>5979.06322565433</v>
      </c>
      <c r="G36" s="4">
        <v>6488.87932093073</v>
      </c>
      <c r="H36" s="4">
        <v>5823.70431159107</v>
      </c>
      <c r="I36" s="4">
        <v>6202.94166267565</v>
      </c>
      <c r="J36" s="4">
        <v>6663.80908053423</v>
      </c>
      <c r="K36" s="4">
        <v>4762.50858910095</v>
      </c>
      <c r="L36" s="4">
        <v>4286.69690435628</v>
      </c>
      <c r="M36" s="4">
        <v>4244.09171076651</v>
      </c>
      <c r="N36" s="4">
        <v>4082.5203288524</v>
      </c>
      <c r="O36" s="4">
        <v>3886.37137878391</v>
      </c>
      <c r="P36" s="4">
        <v>3669.70771449032</v>
      </c>
    </row>
    <row r="37" spans="1:16">
      <c r="A37" s="1" t="s">
        <v>39</v>
      </c>
      <c r="B37" s="1" t="s">
        <v>18</v>
      </c>
      <c r="C37" s="1" t="s">
        <v>8</v>
      </c>
      <c r="D37" s="1" t="s">
        <v>92</v>
      </c>
      <c r="E37" s="1" t="s">
        <v>10</v>
      </c>
      <c r="F37" s="4">
        <v>5979.06322465536</v>
      </c>
      <c r="G37" s="4">
        <v>6488.87931893278</v>
      </c>
      <c r="H37" s="4">
        <v>6657.02625645124</v>
      </c>
      <c r="I37" s="4">
        <v>7889.51474382502</v>
      </c>
      <c r="J37" s="4">
        <v>9224.45653895412</v>
      </c>
      <c r="K37" s="4">
        <v>10500.9322244781</v>
      </c>
      <c r="L37" s="4">
        <v>11266.9074448371</v>
      </c>
      <c r="M37" s="4">
        <v>9588.09453923784</v>
      </c>
      <c r="N37" s="4">
        <v>9035.18561119933</v>
      </c>
      <c r="O37" s="4">
        <v>8482.43828414015</v>
      </c>
      <c r="P37" s="4">
        <v>7646.59975633685</v>
      </c>
    </row>
    <row r="38" spans="1:16">
      <c r="A38" s="1" t="s">
        <v>39</v>
      </c>
      <c r="B38" s="1" t="s">
        <v>19</v>
      </c>
      <c r="C38" s="1" t="s">
        <v>8</v>
      </c>
      <c r="D38" s="1" t="s">
        <v>92</v>
      </c>
      <c r="E38" s="1" t="s">
        <v>10</v>
      </c>
      <c r="F38" s="4">
        <v>5979.06321763689</v>
      </c>
      <c r="G38" s="4">
        <v>6488.87930489584</v>
      </c>
      <c r="H38" s="4">
        <v>6530.45502576124</v>
      </c>
      <c r="I38" s="4">
        <v>7410.19533961817</v>
      </c>
      <c r="J38" s="4">
        <v>8216.83841656109</v>
      </c>
      <c r="K38" s="4">
        <v>8761.96525081973</v>
      </c>
      <c r="L38" s="4">
        <v>9104.50598483808</v>
      </c>
      <c r="M38" s="4">
        <v>9045.55853494899</v>
      </c>
      <c r="N38" s="4">
        <v>7946.90007514121</v>
      </c>
      <c r="O38" s="4">
        <v>6816.33136193896</v>
      </c>
      <c r="P38" s="4">
        <v>6795.2316067156</v>
      </c>
    </row>
    <row r="39" spans="1:16">
      <c r="A39" s="1" t="s">
        <v>39</v>
      </c>
      <c r="B39" s="1" t="s">
        <v>20</v>
      </c>
      <c r="C39" s="1" t="s">
        <v>8</v>
      </c>
      <c r="D39" s="1" t="s">
        <v>92</v>
      </c>
      <c r="E39" s="1" t="s">
        <v>10</v>
      </c>
      <c r="F39" s="4">
        <v>5979.06322553119</v>
      </c>
      <c r="G39" s="4">
        <v>6488.87932068446</v>
      </c>
      <c r="H39" s="4">
        <v>6443.26474411318</v>
      </c>
      <c r="I39" s="4">
        <v>7215.46361281073</v>
      </c>
      <c r="J39" s="4">
        <v>7743.59320529661</v>
      </c>
      <c r="K39" s="4">
        <v>9067.56177988336</v>
      </c>
      <c r="L39" s="4">
        <v>7543.82106403433</v>
      </c>
      <c r="M39" s="4">
        <v>5693.31400954398</v>
      </c>
      <c r="N39" s="4">
        <v>4731.95048169899</v>
      </c>
      <c r="O39" s="4">
        <v>4194.6550933772</v>
      </c>
      <c r="P39" s="4">
        <v>3895.56375627885</v>
      </c>
    </row>
    <row r="40" spans="1:16">
      <c r="A40" s="1" t="s">
        <v>39</v>
      </c>
      <c r="B40" s="1" t="s">
        <v>21</v>
      </c>
      <c r="C40" s="1" t="s">
        <v>8</v>
      </c>
      <c r="D40" s="1" t="s">
        <v>92</v>
      </c>
      <c r="E40" s="1" t="s">
        <v>10</v>
      </c>
      <c r="F40" s="4">
        <v>5979.06322496144</v>
      </c>
      <c r="G40" s="4">
        <v>6488.87931954495</v>
      </c>
      <c r="H40" s="4">
        <v>6685.80697508422</v>
      </c>
      <c r="I40" s="4">
        <v>7763.78660643188</v>
      </c>
      <c r="J40" s="4">
        <v>8843.49826930646</v>
      </c>
      <c r="K40" s="4">
        <v>9761.9342102093</v>
      </c>
      <c r="L40" s="4">
        <v>10807.6823337209</v>
      </c>
      <c r="M40" s="4">
        <v>11679.5518402968</v>
      </c>
      <c r="N40" s="4">
        <v>12324.3374096882</v>
      </c>
      <c r="O40" s="4">
        <v>12817.1054258681</v>
      </c>
      <c r="P40" s="4">
        <v>13273.7955398466</v>
      </c>
    </row>
    <row r="41" spans="1:16">
      <c r="A41" s="1" t="s">
        <v>39</v>
      </c>
      <c r="B41" s="1" t="s">
        <v>22</v>
      </c>
      <c r="C41" s="1" t="s">
        <v>8</v>
      </c>
      <c r="D41" s="1" t="s">
        <v>92</v>
      </c>
      <c r="E41" s="1" t="s">
        <v>10</v>
      </c>
      <c r="F41" s="4">
        <v>5979.06322386985</v>
      </c>
      <c r="G41" s="4">
        <v>6488.87931736177</v>
      </c>
      <c r="H41" s="4">
        <v>6578.55270197409</v>
      </c>
      <c r="I41" s="4">
        <v>7719.68175184507</v>
      </c>
      <c r="J41" s="4">
        <v>8780.14736010166</v>
      </c>
      <c r="K41" s="4">
        <v>10071.9288851136</v>
      </c>
      <c r="L41" s="4">
        <v>10193.0218863854</v>
      </c>
      <c r="M41" s="4">
        <v>8811.13866186624</v>
      </c>
      <c r="N41" s="4">
        <v>8423.14349439244</v>
      </c>
      <c r="O41" s="4">
        <v>7836.18360836926</v>
      </c>
      <c r="P41" s="4">
        <v>7429.89292248076</v>
      </c>
    </row>
    <row r="42" spans="1:16">
      <c r="A42" s="1" t="s">
        <v>39</v>
      </c>
      <c r="B42" s="1" t="s">
        <v>23</v>
      </c>
      <c r="C42" s="1" t="s">
        <v>8</v>
      </c>
      <c r="D42" s="1" t="s">
        <v>92</v>
      </c>
      <c r="E42" s="1" t="s">
        <v>10</v>
      </c>
      <c r="F42" s="4">
        <v>5979.06322424936</v>
      </c>
      <c r="G42" s="4">
        <v>6488.8793181208</v>
      </c>
      <c r="H42" s="4">
        <v>6646.29680369036</v>
      </c>
      <c r="I42" s="4">
        <v>7865.89740161921</v>
      </c>
      <c r="J42" s="4">
        <v>9156.218022036</v>
      </c>
      <c r="K42" s="4">
        <v>10436.010933137</v>
      </c>
      <c r="L42" s="4">
        <v>11345.6525468747</v>
      </c>
      <c r="M42" s="4">
        <v>9523.63626681351</v>
      </c>
      <c r="N42" s="4">
        <v>9142.45031553419</v>
      </c>
      <c r="O42" s="4">
        <v>8530.31616347531</v>
      </c>
      <c r="P42" s="4">
        <v>7595.23659706972</v>
      </c>
    </row>
    <row r="43" spans="1:16">
      <c r="A43" s="1" t="s">
        <v>39</v>
      </c>
      <c r="B43" s="1" t="s">
        <v>24</v>
      </c>
      <c r="C43" s="1" t="s">
        <v>8</v>
      </c>
      <c r="D43" s="1" t="s">
        <v>92</v>
      </c>
      <c r="E43" s="1" t="s">
        <v>10</v>
      </c>
      <c r="F43" s="4">
        <v>5979.06322380521</v>
      </c>
      <c r="G43" s="4">
        <v>6488.87931723249</v>
      </c>
      <c r="H43" s="4">
        <v>6467.14928992114</v>
      </c>
      <c r="I43" s="4">
        <v>7476.28068330441</v>
      </c>
      <c r="J43" s="4">
        <v>8545.92252985413</v>
      </c>
      <c r="K43" s="4">
        <v>9446.26249993193</v>
      </c>
      <c r="L43" s="4">
        <v>8300.93315730983</v>
      </c>
      <c r="M43" s="4">
        <v>6135.08237007052</v>
      </c>
      <c r="N43" s="4">
        <v>6007.86341148477</v>
      </c>
      <c r="O43" s="4">
        <v>5899.0248703129</v>
      </c>
      <c r="P43" s="4">
        <v>5807.14585345333</v>
      </c>
    </row>
    <row r="44" spans="1:16">
      <c r="A44" s="1" t="s">
        <v>39</v>
      </c>
      <c r="B44" s="1" t="s">
        <v>25</v>
      </c>
      <c r="C44" s="1" t="s">
        <v>8</v>
      </c>
      <c r="D44" s="1" t="s">
        <v>92</v>
      </c>
      <c r="E44" s="1" t="s">
        <v>10</v>
      </c>
      <c r="F44" s="4">
        <v>5979.06322546888</v>
      </c>
      <c r="G44" s="4">
        <v>6488.87932055982</v>
      </c>
      <c r="H44" s="4">
        <v>6455.62413492771</v>
      </c>
      <c r="I44" s="4">
        <v>7450.04994290412</v>
      </c>
      <c r="J44" s="4">
        <v>8499.95674007722</v>
      </c>
      <c r="K44" s="4">
        <v>9336.76612470871</v>
      </c>
      <c r="L44" s="4">
        <v>7915.1861392112</v>
      </c>
      <c r="M44" s="4">
        <v>6374.35626002132</v>
      </c>
      <c r="N44" s="4">
        <v>5979.61361962373</v>
      </c>
      <c r="O44" s="4">
        <v>5765.35146598265</v>
      </c>
      <c r="P44" s="4">
        <v>5633.5466502315</v>
      </c>
    </row>
    <row r="45" spans="1:16">
      <c r="A45" s="1" t="s">
        <v>39</v>
      </c>
      <c r="B45" s="1" t="s">
        <v>26</v>
      </c>
      <c r="C45" s="1" t="s">
        <v>8</v>
      </c>
      <c r="D45" s="1" t="s">
        <v>92</v>
      </c>
      <c r="E45" s="1" t="s">
        <v>10</v>
      </c>
      <c r="F45" s="4">
        <v>5979.06322394294</v>
      </c>
      <c r="G45" s="4">
        <v>6488.87931750795</v>
      </c>
      <c r="H45" s="4">
        <v>6306.20272997148</v>
      </c>
      <c r="I45" s="4">
        <v>6928.77974963427</v>
      </c>
      <c r="J45" s="4">
        <v>7238.93675189692</v>
      </c>
      <c r="K45" s="4">
        <v>7597.44412970208</v>
      </c>
      <c r="L45" s="4">
        <v>6730.19713331482</v>
      </c>
      <c r="M45" s="4">
        <v>5114.74363253476</v>
      </c>
      <c r="N45" s="4">
        <v>3813.65742885285</v>
      </c>
      <c r="O45" s="4">
        <v>3022.72685054504</v>
      </c>
      <c r="P45" s="4">
        <v>2600.3970450625</v>
      </c>
    </row>
    <row r="46" spans="1:16">
      <c r="A46" s="1" t="s">
        <v>39</v>
      </c>
      <c r="B46" s="1" t="s">
        <v>27</v>
      </c>
      <c r="C46" s="1" t="s">
        <v>8</v>
      </c>
      <c r="D46" s="1" t="s">
        <v>92</v>
      </c>
      <c r="E46" s="1" t="s">
        <v>10</v>
      </c>
      <c r="F46" s="4">
        <v>5979.06322423091</v>
      </c>
      <c r="G46" s="4">
        <v>6488.87931808389</v>
      </c>
      <c r="H46" s="4">
        <v>6105.39847019097</v>
      </c>
      <c r="I46" s="4">
        <v>6617.13609755944</v>
      </c>
      <c r="J46" s="4">
        <v>7335.67842676091</v>
      </c>
      <c r="K46" s="4">
        <v>6925.74865011269</v>
      </c>
      <c r="L46" s="4">
        <v>5207.44592092348</v>
      </c>
      <c r="M46" s="4">
        <v>4569.42574002046</v>
      </c>
      <c r="N46" s="4">
        <v>4381.00830442603</v>
      </c>
      <c r="O46" s="4">
        <v>3935.82076492371</v>
      </c>
      <c r="P46" s="4">
        <v>3658.66131463508</v>
      </c>
    </row>
    <row r="47" spans="1:16">
      <c r="A47" s="1" t="s">
        <v>39</v>
      </c>
      <c r="B47" s="1" t="s">
        <v>32</v>
      </c>
      <c r="C47" s="1" t="s">
        <v>8</v>
      </c>
      <c r="D47" s="1" t="s">
        <v>92</v>
      </c>
      <c r="E47" s="1" t="s">
        <v>10</v>
      </c>
      <c r="F47" s="4">
        <v>5979.06322228129</v>
      </c>
      <c r="G47" s="4">
        <v>6488.87931418466</v>
      </c>
      <c r="H47" s="4">
        <v>7000.10875996796</v>
      </c>
      <c r="I47" s="4">
        <v>8695.58619208266</v>
      </c>
      <c r="J47" s="4">
        <v>10739.7091631075</v>
      </c>
      <c r="K47" s="4">
        <v>12920.4291163201</v>
      </c>
      <c r="L47" s="4">
        <v>15532.4331510117</v>
      </c>
      <c r="M47" s="4">
        <v>18042.1328038825</v>
      </c>
      <c r="N47" s="4">
        <v>20180.8556133317</v>
      </c>
      <c r="O47" s="4">
        <v>21958.4162292591</v>
      </c>
      <c r="P47" s="4">
        <v>23639.0986385219</v>
      </c>
    </row>
    <row r="48" spans="1:16">
      <c r="A48" s="1" t="s">
        <v>39</v>
      </c>
      <c r="B48" s="1" t="s">
        <v>33</v>
      </c>
      <c r="C48" s="1" t="s">
        <v>8</v>
      </c>
      <c r="D48" s="1" t="s">
        <v>92</v>
      </c>
      <c r="E48" s="1" t="s">
        <v>10</v>
      </c>
      <c r="F48" s="4">
        <v>5979.06322453599</v>
      </c>
      <c r="G48" s="4">
        <v>6488.87931869405</v>
      </c>
      <c r="H48" s="4">
        <v>7000.28328322091</v>
      </c>
      <c r="I48" s="4">
        <v>8695.90825704332</v>
      </c>
      <c r="J48" s="4">
        <v>10741.1792830436</v>
      </c>
      <c r="K48" s="4">
        <v>12923.8418101818</v>
      </c>
      <c r="L48" s="4">
        <v>15537.3924650904</v>
      </c>
      <c r="M48" s="4">
        <v>18057.1420556647</v>
      </c>
      <c r="N48" s="4">
        <v>20202.5479473987</v>
      </c>
      <c r="O48" s="4">
        <v>21989.1481810929</v>
      </c>
      <c r="P48" s="4">
        <v>23684.9282056384</v>
      </c>
    </row>
    <row r="49" spans="1:16">
      <c r="A49" s="1" t="s">
        <v>39</v>
      </c>
      <c r="B49" s="1" t="s">
        <v>34</v>
      </c>
      <c r="C49" s="1" t="s">
        <v>8</v>
      </c>
      <c r="D49" s="1" t="s">
        <v>92</v>
      </c>
      <c r="E49" s="1" t="s">
        <v>10</v>
      </c>
      <c r="F49" s="4">
        <v>5979.06322505023</v>
      </c>
      <c r="G49" s="4">
        <v>6488.87931972253</v>
      </c>
      <c r="H49" s="4">
        <v>6999.03475731643</v>
      </c>
      <c r="I49" s="4">
        <v>8693.29471778006</v>
      </c>
      <c r="J49" s="4">
        <v>10735.8887244595</v>
      </c>
      <c r="K49" s="4">
        <v>12913.7071418013</v>
      </c>
      <c r="L49" s="4">
        <v>15523.3048634113</v>
      </c>
      <c r="M49" s="4">
        <v>18023.7803314172</v>
      </c>
      <c r="N49" s="4">
        <v>20157.938701364</v>
      </c>
      <c r="O49" s="4">
        <v>21930.187790173</v>
      </c>
      <c r="P49" s="4">
        <v>23608.4703993223</v>
      </c>
    </row>
    <row r="50" spans="1:16">
      <c r="A50" s="1" t="s">
        <v>39</v>
      </c>
      <c r="B50" s="1" t="s">
        <v>35</v>
      </c>
      <c r="C50" s="1" t="s">
        <v>8</v>
      </c>
      <c r="D50" s="1" t="s">
        <v>92</v>
      </c>
      <c r="E50" s="1" t="s">
        <v>10</v>
      </c>
      <c r="F50" s="4">
        <v>5979.06322422473</v>
      </c>
      <c r="G50" s="4">
        <v>6488.87931807152</v>
      </c>
      <c r="H50" s="4">
        <v>6998.41709759403</v>
      </c>
      <c r="I50" s="4">
        <v>8691.81431132395</v>
      </c>
      <c r="J50" s="4">
        <v>10733.3408778352</v>
      </c>
      <c r="K50" s="4">
        <v>12908.1951270009</v>
      </c>
      <c r="L50" s="4">
        <v>15514.7991516463</v>
      </c>
      <c r="M50" s="4">
        <v>18015.9483945187</v>
      </c>
      <c r="N50" s="4">
        <v>20147.3996756239</v>
      </c>
      <c r="O50" s="4">
        <v>21916.7706805079</v>
      </c>
      <c r="P50" s="4">
        <v>23596.6556539748</v>
      </c>
    </row>
    <row r="51" spans="1:16">
      <c r="A51" s="1" t="s">
        <v>39</v>
      </c>
      <c r="B51" s="1" t="s">
        <v>36</v>
      </c>
      <c r="C51" s="1" t="s">
        <v>8</v>
      </c>
      <c r="D51" s="1" t="s">
        <v>92</v>
      </c>
      <c r="E51" s="1" t="s">
        <v>10</v>
      </c>
      <c r="F51" s="4">
        <v>5979.0632118779</v>
      </c>
      <c r="G51" s="4">
        <v>6488.87929337787</v>
      </c>
      <c r="H51" s="4">
        <v>6684.77296003106</v>
      </c>
      <c r="I51" s="4">
        <v>7761.16715572634</v>
      </c>
      <c r="J51" s="4">
        <v>8838.41279910216</v>
      </c>
      <c r="K51" s="4">
        <v>9753.61058415964</v>
      </c>
      <c r="L51" s="4">
        <v>10795.2059412521</v>
      </c>
      <c r="M51" s="4">
        <v>11662.3647655223</v>
      </c>
      <c r="N51" s="4">
        <v>12305.5332123003</v>
      </c>
      <c r="O51" s="4">
        <v>12791.5107265491</v>
      </c>
      <c r="P51" s="4">
        <v>13244.8491705169</v>
      </c>
    </row>
    <row r="52" spans="1:16">
      <c r="A52" s="1" t="s">
        <v>39</v>
      </c>
      <c r="B52" s="1" t="s">
        <v>37</v>
      </c>
      <c r="C52" s="1" t="s">
        <v>8</v>
      </c>
      <c r="D52" s="1" t="s">
        <v>92</v>
      </c>
      <c r="E52" s="1" t="s">
        <v>10</v>
      </c>
      <c r="F52" s="4">
        <v>5979.06322372662</v>
      </c>
      <c r="G52" s="4">
        <v>6488.87931707531</v>
      </c>
      <c r="H52" s="4">
        <v>6681.64337418163</v>
      </c>
      <c r="I52" s="4">
        <v>7754.31792774817</v>
      </c>
      <c r="J52" s="4">
        <v>8825.86096836207</v>
      </c>
      <c r="K52" s="4">
        <v>9732.50277206802</v>
      </c>
      <c r="L52" s="4">
        <v>10762.083050713</v>
      </c>
      <c r="M52" s="4">
        <v>11615.7275414932</v>
      </c>
      <c r="N52" s="4">
        <v>12252.716279578</v>
      </c>
      <c r="O52" s="4">
        <v>12726.4850600208</v>
      </c>
      <c r="P52" s="4">
        <v>13165.1758557162</v>
      </c>
    </row>
    <row r="53" spans="1:16">
      <c r="A53" s="1" t="s">
        <v>39</v>
      </c>
      <c r="B53" s="1" t="s">
        <v>38</v>
      </c>
      <c r="C53" s="1" t="s">
        <v>8</v>
      </c>
      <c r="D53" s="1" t="s">
        <v>92</v>
      </c>
      <c r="E53" s="1" t="s">
        <v>10</v>
      </c>
      <c r="F53" s="4">
        <v>5979.06322554136</v>
      </c>
      <c r="G53" s="4">
        <v>6488.8793207048</v>
      </c>
      <c r="H53" s="4">
        <v>6130.06042732456</v>
      </c>
      <c r="I53" s="4">
        <v>6521.07313944748</v>
      </c>
      <c r="J53" s="4">
        <v>6795.61329153744</v>
      </c>
      <c r="K53" s="4">
        <v>6287.45985988595</v>
      </c>
      <c r="L53" s="4">
        <v>5631.56275599033</v>
      </c>
      <c r="M53" s="4">
        <v>6693.91178072332</v>
      </c>
      <c r="N53" s="4">
        <v>7761.72883249344</v>
      </c>
      <c r="O53" s="4">
        <v>7214.62460830191</v>
      </c>
      <c r="P53" s="4">
        <v>6799.89823143412</v>
      </c>
    </row>
    <row r="54" spans="1:16">
      <c r="A54" s="1" t="s">
        <v>40</v>
      </c>
      <c r="B54" s="1" t="s">
        <v>7</v>
      </c>
      <c r="C54" s="1" t="s">
        <v>8</v>
      </c>
      <c r="D54" s="1" t="s">
        <v>92</v>
      </c>
      <c r="E54" s="1" t="s">
        <v>10</v>
      </c>
      <c r="F54" s="4">
        <v>5533.35455086775</v>
      </c>
      <c r="G54" s="4">
        <v>6455.33865620425</v>
      </c>
      <c r="H54" s="4">
        <v>7351.11806151805</v>
      </c>
      <c r="I54" s="4">
        <v>8341.29259584205</v>
      </c>
      <c r="J54" s="4">
        <v>9487.88084266472</v>
      </c>
      <c r="K54" s="4">
        <v>10478.0288424788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92</v>
      </c>
      <c r="E55" s="1" t="s">
        <v>10</v>
      </c>
      <c r="F55" s="4">
        <v>5533.35455086775</v>
      </c>
      <c r="G55" s="4">
        <v>6451.92647822637</v>
      </c>
      <c r="H55" s="4">
        <v>6938.15008580271</v>
      </c>
      <c r="I55" s="4">
        <v>7392.05695758204</v>
      </c>
      <c r="J55" s="4">
        <v>6747.67706745118</v>
      </c>
      <c r="K55" s="4">
        <v>5402.03739948141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92</v>
      </c>
      <c r="E56" s="1" t="s">
        <v>10</v>
      </c>
      <c r="F56" s="4">
        <v>5533.35455086775</v>
      </c>
      <c r="G56" s="4">
        <v>6441.41566686075</v>
      </c>
      <c r="H56" s="4">
        <v>6860.84182443889</v>
      </c>
      <c r="I56" s="4">
        <v>6457.24757599649</v>
      </c>
      <c r="J56" s="4">
        <v>5030.43356355077</v>
      </c>
      <c r="K56" s="4">
        <v>3937.52211185466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92</v>
      </c>
      <c r="E57" s="1" t="s">
        <v>10</v>
      </c>
      <c r="F57" s="4">
        <v>5533.35455086775</v>
      </c>
      <c r="G57" s="4">
        <v>6443.20523638721</v>
      </c>
      <c r="H57" s="4">
        <v>6900.23868681698</v>
      </c>
      <c r="I57" s="4">
        <v>7048.59014052306</v>
      </c>
      <c r="J57" s="4">
        <v>6276.03496664382</v>
      </c>
      <c r="K57" s="4">
        <v>5058.38954852347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92</v>
      </c>
      <c r="E58" s="1" t="s">
        <v>10</v>
      </c>
      <c r="F58" s="4">
        <v>5533.35455086775</v>
      </c>
      <c r="G58" s="4">
        <v>6447.80296584327</v>
      </c>
      <c r="H58" s="4">
        <v>6966.63743045582</v>
      </c>
      <c r="I58" s="4">
        <v>7200.68718366824</v>
      </c>
      <c r="J58" s="4">
        <v>6481.21671944021</v>
      </c>
      <c r="K58" s="4">
        <v>5190.73785067728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92</v>
      </c>
      <c r="E59" s="1" t="s">
        <v>10</v>
      </c>
      <c r="F59" s="4">
        <v>5533.35455086775</v>
      </c>
      <c r="G59" s="4">
        <v>6448.14306208289</v>
      </c>
      <c r="H59" s="4">
        <v>6968.31432858392</v>
      </c>
      <c r="I59" s="4">
        <v>7211.37806200671</v>
      </c>
      <c r="J59" s="4">
        <v>6517.32698728245</v>
      </c>
      <c r="K59" s="4">
        <v>5245.30610422959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92</v>
      </c>
      <c r="E60" s="1" t="s">
        <v>10</v>
      </c>
      <c r="F60" s="4">
        <v>5533.35455086775</v>
      </c>
      <c r="G60" s="4">
        <v>6447.78129961417</v>
      </c>
      <c r="H60" s="4">
        <v>6965.33603839709</v>
      </c>
      <c r="I60" s="4">
        <v>7196.26828385094</v>
      </c>
      <c r="J60" s="4">
        <v>6467.55728668258</v>
      </c>
      <c r="K60" s="4">
        <v>5195.85523664325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92</v>
      </c>
      <c r="E61" s="1" t="s">
        <v>10</v>
      </c>
      <c r="F61" s="4">
        <v>5533.35455086775</v>
      </c>
      <c r="G61" s="4">
        <v>6440.86390942805</v>
      </c>
      <c r="H61" s="4">
        <v>6792.7416689992</v>
      </c>
      <c r="I61" s="4">
        <v>6550.07724179907</v>
      </c>
      <c r="J61" s="4">
        <v>5113.2012680289</v>
      </c>
      <c r="K61" s="4">
        <v>3902.43767935042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92</v>
      </c>
      <c r="E62" s="1" t="s">
        <v>10</v>
      </c>
      <c r="F62" s="4">
        <v>5533.35455086775</v>
      </c>
      <c r="G62" s="4">
        <v>6428.25728930033</v>
      </c>
      <c r="H62" s="4">
        <v>7303.33982728666</v>
      </c>
      <c r="I62" s="4">
        <v>8259.71619584388</v>
      </c>
      <c r="J62" s="4">
        <v>9282.13815058139</v>
      </c>
      <c r="K62" s="4">
        <v>9160.39478436592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92</v>
      </c>
      <c r="E63" s="1" t="s">
        <v>10</v>
      </c>
      <c r="F63" s="4">
        <v>5533.35455086775</v>
      </c>
      <c r="G63" s="4">
        <v>6431.28970862933</v>
      </c>
      <c r="H63" s="4">
        <v>7204.44988240779</v>
      </c>
      <c r="I63" s="4">
        <v>8022.01256072853</v>
      </c>
      <c r="J63" s="4">
        <v>8938.88525738054</v>
      </c>
      <c r="K63" s="4">
        <v>9356.32076933688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92</v>
      </c>
      <c r="E64" s="1" t="s">
        <v>10</v>
      </c>
      <c r="F64" s="4">
        <v>5533.35455086775</v>
      </c>
      <c r="G64" s="4">
        <v>6424.71566408706</v>
      </c>
      <c r="H64" s="4">
        <v>7299.12478551566</v>
      </c>
      <c r="I64" s="4">
        <v>8233.48619204566</v>
      </c>
      <c r="J64" s="4">
        <v>9113.73398490673</v>
      </c>
      <c r="K64" s="4">
        <v>8635.27230629405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92</v>
      </c>
      <c r="E65" s="1" t="s">
        <v>10</v>
      </c>
      <c r="F65" s="4">
        <v>5533.35455086775</v>
      </c>
      <c r="G65" s="4">
        <v>6456.45126928733</v>
      </c>
      <c r="H65" s="4">
        <v>7236.56220807815</v>
      </c>
      <c r="I65" s="4">
        <v>8079.59583247199</v>
      </c>
      <c r="J65" s="4">
        <v>9067.21284227064</v>
      </c>
      <c r="K65" s="4">
        <v>9760.328126018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92</v>
      </c>
      <c r="E66" s="1" t="s">
        <v>10</v>
      </c>
      <c r="F66" s="4">
        <v>5533.35455086775</v>
      </c>
      <c r="G66" s="4">
        <v>6434.35089181437</v>
      </c>
      <c r="H66" s="4">
        <v>7294.17489825865</v>
      </c>
      <c r="I66" s="4">
        <v>8242.88185252144</v>
      </c>
      <c r="J66" s="4">
        <v>9182.49737315803</v>
      </c>
      <c r="K66" s="4">
        <v>9088.12993415995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92</v>
      </c>
      <c r="E67" s="1" t="s">
        <v>10</v>
      </c>
      <c r="F67" s="4">
        <v>5533.35455086775</v>
      </c>
      <c r="G67" s="4">
        <v>6428.62053272235</v>
      </c>
      <c r="H67" s="4">
        <v>7302.45799629578</v>
      </c>
      <c r="I67" s="4">
        <v>8259.59097429686</v>
      </c>
      <c r="J67" s="4">
        <v>9288.22417503468</v>
      </c>
      <c r="K67" s="4">
        <v>9132.51050436562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92</v>
      </c>
      <c r="E68" s="1" t="s">
        <v>10</v>
      </c>
      <c r="F68" s="4">
        <v>5533.35455086775</v>
      </c>
      <c r="G68" s="4">
        <v>6428.36302751933</v>
      </c>
      <c r="H68" s="4">
        <v>7302.88525258365</v>
      </c>
      <c r="I68" s="4">
        <v>8259.17017324198</v>
      </c>
      <c r="J68" s="4">
        <v>9281.03887312739</v>
      </c>
      <c r="K68" s="4">
        <v>9153.61192178891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92</v>
      </c>
      <c r="E69" s="1" t="s">
        <v>10</v>
      </c>
      <c r="F69" s="4">
        <v>5533.35455086775</v>
      </c>
      <c r="G69" s="4">
        <v>6428.64009781035</v>
      </c>
      <c r="H69" s="4">
        <v>7303.02746850678</v>
      </c>
      <c r="I69" s="4">
        <v>8259.88793619113</v>
      </c>
      <c r="J69" s="4">
        <v>9288.49850045968</v>
      </c>
      <c r="K69" s="4">
        <v>9134.80631220212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92</v>
      </c>
      <c r="E70" s="1" t="s">
        <v>10</v>
      </c>
      <c r="F70" s="4">
        <v>5533.35455086775</v>
      </c>
      <c r="G70" s="4">
        <v>6431.39904848222</v>
      </c>
      <c r="H70" s="4">
        <v>7181.48309817674</v>
      </c>
      <c r="I70" s="4">
        <v>8008.83208054937</v>
      </c>
      <c r="J70" s="4">
        <v>8726.04327801431</v>
      </c>
      <c r="K70" s="4">
        <v>8446.18131364791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92</v>
      </c>
      <c r="E71" s="1" t="s">
        <v>10</v>
      </c>
      <c r="F71" s="4">
        <v>5533.35455086775</v>
      </c>
      <c r="G71" s="4">
        <v>6434.7958931049</v>
      </c>
      <c r="H71" s="4">
        <v>7290.6380248735</v>
      </c>
      <c r="I71" s="4">
        <v>8193.4158818907</v>
      </c>
      <c r="J71" s="4">
        <v>8147.40035137091</v>
      </c>
      <c r="K71" s="4">
        <v>6645.10481736077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92</v>
      </c>
      <c r="E72" s="1" t="s">
        <v>10</v>
      </c>
      <c r="F72" s="4">
        <v>5533.35455086775</v>
      </c>
      <c r="G72" s="4">
        <v>6445.1895161174</v>
      </c>
      <c r="H72" s="4">
        <v>7343.61627590134</v>
      </c>
      <c r="I72" s="4">
        <v>7996.96792253165</v>
      </c>
      <c r="J72" s="4">
        <v>7224.17813500193</v>
      </c>
      <c r="K72" s="4">
        <v>5795.73050570023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92</v>
      </c>
      <c r="E73" s="1" t="s">
        <v>10</v>
      </c>
      <c r="F73" s="4">
        <v>5533.35455086775</v>
      </c>
      <c r="G73" s="4">
        <v>6438.44681113395</v>
      </c>
      <c r="H73" s="4">
        <v>7296.87848468312</v>
      </c>
      <c r="I73" s="4">
        <v>8261.51250389787</v>
      </c>
      <c r="J73" s="4">
        <v>9344.79032588116</v>
      </c>
      <c r="K73" s="4">
        <v>10188.5041542277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92</v>
      </c>
      <c r="E74" s="1" t="s">
        <v>10</v>
      </c>
      <c r="F74" s="4">
        <v>5533.35455086775</v>
      </c>
      <c r="G74" s="4">
        <v>6454.31445049451</v>
      </c>
      <c r="H74" s="4">
        <v>7350.64401114203</v>
      </c>
      <c r="I74" s="4">
        <v>8338.22812637624</v>
      </c>
      <c r="J74" s="4">
        <v>9473.60459626496</v>
      </c>
      <c r="K74" s="4">
        <v>10459.8291937669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92</v>
      </c>
      <c r="E75" s="1" t="s">
        <v>10</v>
      </c>
      <c r="F75" s="4">
        <v>5533.35455086775</v>
      </c>
      <c r="G75" s="4">
        <v>6437.79270032179</v>
      </c>
      <c r="H75" s="4">
        <v>6734.00622518343</v>
      </c>
      <c r="I75" s="4">
        <v>5819.81169916573</v>
      </c>
      <c r="J75" s="4">
        <v>4311.26829855154</v>
      </c>
      <c r="K75" s="4">
        <v>3677.42698658823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92</v>
      </c>
      <c r="E76" s="1" t="s">
        <v>10</v>
      </c>
      <c r="F76" s="4">
        <v>5533.35455086775</v>
      </c>
      <c r="G76" s="4">
        <v>6455.20873157016</v>
      </c>
      <c r="H76" s="4">
        <v>7350.81896322405</v>
      </c>
      <c r="I76" s="4">
        <v>8341.02228331349</v>
      </c>
      <c r="J76" s="4">
        <v>9487.99581589146</v>
      </c>
      <c r="K76" s="4">
        <v>10478.4761140987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92</v>
      </c>
      <c r="E77" s="1" t="s">
        <v>10</v>
      </c>
      <c r="F77" s="4">
        <v>5533.35455086775</v>
      </c>
      <c r="G77" s="4">
        <v>6455.22375869625</v>
      </c>
      <c r="H77" s="4">
        <v>7350.23741891588</v>
      </c>
      <c r="I77" s="4">
        <v>8341.16249702565</v>
      </c>
      <c r="J77" s="4">
        <v>9486.58550990071</v>
      </c>
      <c r="K77" s="4">
        <v>10477.5396161368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92</v>
      </c>
      <c r="E78" s="1" t="s">
        <v>10</v>
      </c>
      <c r="F78" s="4">
        <v>5533.35455086775</v>
      </c>
      <c r="G78" s="4">
        <v>6455.23745594716</v>
      </c>
      <c r="H78" s="4">
        <v>7350.56353283993</v>
      </c>
      <c r="I78" s="4">
        <v>8340.32233473056</v>
      </c>
      <c r="J78" s="4">
        <v>9488.29688993946</v>
      </c>
      <c r="K78" s="4">
        <v>10478.2655677214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92</v>
      </c>
      <c r="E79" s="1" t="s">
        <v>10</v>
      </c>
      <c r="F79" s="4">
        <v>5533.35455086775</v>
      </c>
      <c r="G79" s="4">
        <v>6456.36290326796</v>
      </c>
      <c r="H79" s="4">
        <v>7237.92758812418</v>
      </c>
      <c r="I79" s="4">
        <v>8079.02575444208</v>
      </c>
      <c r="J79" s="4">
        <v>9059.51641913466</v>
      </c>
      <c r="K79" s="4">
        <v>9754.13208971675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92</v>
      </c>
      <c r="E80" s="1" t="s">
        <v>10</v>
      </c>
      <c r="F80" s="4">
        <v>5533.35455086775</v>
      </c>
      <c r="G80" s="4">
        <v>6454.17029665943</v>
      </c>
      <c r="H80" s="4">
        <v>7350.53094370625</v>
      </c>
      <c r="I80" s="4">
        <v>8337.00386136218</v>
      </c>
      <c r="J80" s="4">
        <v>9473.81943809222</v>
      </c>
      <c r="K80" s="4">
        <v>10461.6922645753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92</v>
      </c>
      <c r="E81" s="1" t="s">
        <v>10</v>
      </c>
      <c r="F81" s="4">
        <v>5533.35455086775</v>
      </c>
      <c r="G81" s="4">
        <v>6447.91346768919</v>
      </c>
      <c r="H81" s="4">
        <v>6967.23146965017</v>
      </c>
      <c r="I81" s="4">
        <v>7214.00010403351</v>
      </c>
      <c r="J81" s="4">
        <v>6508.87723927955</v>
      </c>
      <c r="K81" s="4">
        <v>5237.16848250045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92</v>
      </c>
      <c r="E82" s="1" t="s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1" t="s">
        <v>42</v>
      </c>
      <c r="B83" s="1" t="s">
        <v>18</v>
      </c>
      <c r="C83" s="1" t="s">
        <v>8</v>
      </c>
      <c r="D83" s="1" t="s">
        <v>92</v>
      </c>
      <c r="E83" s="1" t="s">
        <v>10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1" t="s">
        <v>42</v>
      </c>
      <c r="B84" s="1" t="s">
        <v>19</v>
      </c>
      <c r="C84" s="1" t="s">
        <v>8</v>
      </c>
      <c r="D84" s="1" t="s">
        <v>92</v>
      </c>
      <c r="E84" s="1" t="s">
        <v>10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1" t="s">
        <v>42</v>
      </c>
      <c r="B85" s="1" t="s">
        <v>20</v>
      </c>
      <c r="C85" s="1" t="s">
        <v>8</v>
      </c>
      <c r="D85" s="1" t="s">
        <v>92</v>
      </c>
      <c r="E85" s="1" t="s">
        <v>10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1" t="s">
        <v>42</v>
      </c>
      <c r="B86" s="1" t="s">
        <v>21</v>
      </c>
      <c r="C86" s="1" t="s">
        <v>8</v>
      </c>
      <c r="D86" s="1" t="s">
        <v>92</v>
      </c>
      <c r="E86" s="1" t="s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1" t="s">
        <v>42</v>
      </c>
      <c r="B87" s="1" t="s">
        <v>22</v>
      </c>
      <c r="C87" s="1" t="s">
        <v>8</v>
      </c>
      <c r="D87" s="1" t="s">
        <v>92</v>
      </c>
      <c r="E87" s="1" t="s">
        <v>10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1" t="s">
        <v>42</v>
      </c>
      <c r="B88" s="1" t="s">
        <v>23</v>
      </c>
      <c r="C88" s="1" t="s">
        <v>8</v>
      </c>
      <c r="D88" s="1" t="s">
        <v>92</v>
      </c>
      <c r="E88" s="1" t="s">
        <v>10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1" t="s">
        <v>42</v>
      </c>
      <c r="B89" s="1" t="s">
        <v>24</v>
      </c>
      <c r="C89" s="1" t="s">
        <v>8</v>
      </c>
      <c r="D89" s="1" t="s">
        <v>92</v>
      </c>
      <c r="E89" s="1" t="s">
        <v>10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1" t="s">
        <v>42</v>
      </c>
      <c r="B90" s="1" t="s">
        <v>25</v>
      </c>
      <c r="C90" s="1" t="s">
        <v>8</v>
      </c>
      <c r="D90" s="1" t="s">
        <v>92</v>
      </c>
      <c r="E90" s="1" t="s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1" t="s">
        <v>42</v>
      </c>
      <c r="B91" s="1" t="s">
        <v>26</v>
      </c>
      <c r="C91" s="1" t="s">
        <v>8</v>
      </c>
      <c r="D91" s="1" t="s">
        <v>92</v>
      </c>
      <c r="E91" s="1" t="s">
        <v>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1" t="s">
        <v>42</v>
      </c>
      <c r="B92" s="1" t="s">
        <v>27</v>
      </c>
      <c r="C92" s="1" t="s">
        <v>8</v>
      </c>
      <c r="D92" s="1" t="s">
        <v>92</v>
      </c>
      <c r="E92" s="1" t="s">
        <v>10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>
      <c r="A93" s="1" t="s">
        <v>42</v>
      </c>
      <c r="B93" s="1" t="s">
        <v>28</v>
      </c>
      <c r="C93" s="1" t="s">
        <v>8</v>
      </c>
      <c r="D93" s="1" t="s">
        <v>92</v>
      </c>
      <c r="E93" s="1" t="s">
        <v>10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>
      <c r="A94" s="1" t="s">
        <v>42</v>
      </c>
      <c r="B94" s="1" t="s">
        <v>29</v>
      </c>
      <c r="C94" s="1" t="s">
        <v>8</v>
      </c>
      <c r="D94" s="1" t="s">
        <v>92</v>
      </c>
      <c r="E94" s="1" t="s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>
      <c r="A95" s="1" t="s">
        <v>42</v>
      </c>
      <c r="B95" s="1" t="s">
        <v>30</v>
      </c>
      <c r="C95" s="1" t="s">
        <v>8</v>
      </c>
      <c r="D95" s="1" t="s">
        <v>92</v>
      </c>
      <c r="E95" s="1" t="s">
        <v>10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>
      <c r="A96" s="1" t="s">
        <v>42</v>
      </c>
      <c r="B96" s="1" t="s">
        <v>31</v>
      </c>
      <c r="C96" s="1" t="s">
        <v>8</v>
      </c>
      <c r="D96" s="1" t="s">
        <v>92</v>
      </c>
      <c r="E96" s="1" t="s">
        <v>10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1" t="s">
        <v>42</v>
      </c>
      <c r="B97" s="1" t="s">
        <v>32</v>
      </c>
      <c r="C97" s="1" t="s">
        <v>8</v>
      </c>
      <c r="D97" s="1" t="s">
        <v>92</v>
      </c>
      <c r="E97" s="1" t="s">
        <v>10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1" t="s">
        <v>42</v>
      </c>
      <c r="B98" s="1" t="s">
        <v>43</v>
      </c>
      <c r="C98" s="1" t="s">
        <v>8</v>
      </c>
      <c r="D98" s="1" t="s">
        <v>92</v>
      </c>
      <c r="E98" s="1" t="s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>
      <c r="A99" s="1" t="s">
        <v>42</v>
      </c>
      <c r="B99" s="1" t="s">
        <v>44</v>
      </c>
      <c r="C99" s="1" t="s">
        <v>8</v>
      </c>
      <c r="D99" s="1" t="s">
        <v>92</v>
      </c>
      <c r="E99" s="1" t="s">
        <v>10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>
      <c r="A100" s="1" t="s">
        <v>42</v>
      </c>
      <c r="B100" s="1" t="s">
        <v>33</v>
      </c>
      <c r="C100" s="1" t="s">
        <v>8</v>
      </c>
      <c r="D100" s="1" t="s">
        <v>92</v>
      </c>
      <c r="E100" s="1" t="s">
        <v>10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>
      <c r="A101" s="1" t="s">
        <v>42</v>
      </c>
      <c r="B101" s="1" t="s">
        <v>34</v>
      </c>
      <c r="C101" s="1" t="s">
        <v>8</v>
      </c>
      <c r="D101" s="1" t="s">
        <v>92</v>
      </c>
      <c r="E101" s="1" t="s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>
      <c r="A102" s="1" t="s">
        <v>42</v>
      </c>
      <c r="B102" s="1" t="s">
        <v>35</v>
      </c>
      <c r="C102" s="1" t="s">
        <v>8</v>
      </c>
      <c r="D102" s="1" t="s">
        <v>92</v>
      </c>
      <c r="E102" s="1" t="s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>
      <c r="A103" s="1" t="s">
        <v>42</v>
      </c>
      <c r="B103" s="1" t="s">
        <v>36</v>
      </c>
      <c r="C103" s="1" t="s">
        <v>8</v>
      </c>
      <c r="D103" s="1" t="s">
        <v>92</v>
      </c>
      <c r="E103" s="1" t="s">
        <v>10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>
      <c r="A104" s="1" t="s">
        <v>42</v>
      </c>
      <c r="B104" s="1" t="s">
        <v>37</v>
      </c>
      <c r="C104" s="1" t="s">
        <v>8</v>
      </c>
      <c r="D104" s="1" t="s">
        <v>92</v>
      </c>
      <c r="E104" s="1" t="s">
        <v>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>
      <c r="A105" s="1" t="s">
        <v>45</v>
      </c>
      <c r="B105" s="1" t="s">
        <v>7</v>
      </c>
      <c r="C105" s="1" t="s">
        <v>8</v>
      </c>
      <c r="D105" s="1" t="s">
        <v>92</v>
      </c>
      <c r="E105" s="1" t="s">
        <v>10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92</v>
      </c>
      <c r="E106" s="1" t="s">
        <v>10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92</v>
      </c>
      <c r="E107" s="1" t="s">
        <v>10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92</v>
      </c>
      <c r="E108" s="1" t="s">
        <v>10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92</v>
      </c>
      <c r="E109" s="1" t="s">
        <v>10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92</v>
      </c>
      <c r="E110" s="1" t="s">
        <v>10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92</v>
      </c>
      <c r="E111" s="1" t="s">
        <v>10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92</v>
      </c>
      <c r="E112" s="1" t="s">
        <v>10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92</v>
      </c>
      <c r="E113" s="1" t="s">
        <v>10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92</v>
      </c>
      <c r="E114" s="1" t="s">
        <v>10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92</v>
      </c>
      <c r="E115" s="1" t="s">
        <v>10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92</v>
      </c>
      <c r="E116" s="1" t="s">
        <v>10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92</v>
      </c>
      <c r="E117" s="1" t="s">
        <v>10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92</v>
      </c>
      <c r="E118" s="1" t="s">
        <v>10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92</v>
      </c>
      <c r="E119" s="1" t="s">
        <v>10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92</v>
      </c>
      <c r="E120" s="1" t="s">
        <v>10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92</v>
      </c>
      <c r="E121" s="1" t="s">
        <v>10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92</v>
      </c>
      <c r="E122" s="1" t="s">
        <v>10</v>
      </c>
      <c r="F122" s="4">
        <v>6269.82501870106</v>
      </c>
      <c r="G122" s="4">
        <v>6657.31226636194</v>
      </c>
      <c r="H122" s="4">
        <v>7560.7645946969</v>
      </c>
      <c r="I122" s="4">
        <v>8574.56864317512</v>
      </c>
      <c r="J122" s="4">
        <v>9591.22265333756</v>
      </c>
      <c r="K122" s="4">
        <v>10525.8614738913</v>
      </c>
      <c r="L122" s="4">
        <v>11324.2804492773</v>
      </c>
      <c r="M122" s="4">
        <v>12009.0027460061</v>
      </c>
      <c r="N122" s="4">
        <v>12631.594684597</v>
      </c>
      <c r="O122" s="4">
        <v>13256.5002021888</v>
      </c>
      <c r="P122" s="4">
        <v>13890.2751745604</v>
      </c>
    </row>
    <row r="123" spans="1:16">
      <c r="A123" s="1" t="s">
        <v>46</v>
      </c>
      <c r="B123" s="1" t="s">
        <v>18</v>
      </c>
      <c r="C123" s="1" t="s">
        <v>8</v>
      </c>
      <c r="D123" s="1" t="s">
        <v>92</v>
      </c>
      <c r="E123" s="1" t="s">
        <v>10</v>
      </c>
      <c r="F123" s="4">
        <v>6269.82501863548</v>
      </c>
      <c r="G123" s="4">
        <v>6657.31226630766</v>
      </c>
      <c r="H123" s="4">
        <v>6912.0145951543</v>
      </c>
      <c r="I123" s="4">
        <v>7234.94685473819</v>
      </c>
      <c r="J123" s="4">
        <v>7674.88916591909</v>
      </c>
      <c r="K123" s="4">
        <v>8116.36005561996</v>
      </c>
      <c r="L123" s="4">
        <v>8480.65885411288</v>
      </c>
      <c r="M123" s="4">
        <v>8757.78681364594</v>
      </c>
      <c r="N123" s="4">
        <v>8989.08957648855</v>
      </c>
      <c r="O123" s="4">
        <v>9228.38961188876</v>
      </c>
      <c r="P123" s="4">
        <v>9495.97503837827</v>
      </c>
    </row>
    <row r="124" spans="1:16">
      <c r="A124" s="1" t="s">
        <v>46</v>
      </c>
      <c r="B124" s="1" t="s">
        <v>19</v>
      </c>
      <c r="C124" s="1" t="s">
        <v>8</v>
      </c>
      <c r="D124" s="1" t="s">
        <v>92</v>
      </c>
      <c r="E124" s="1" t="s">
        <v>10</v>
      </c>
      <c r="F124" s="4">
        <v>6216.80806827605</v>
      </c>
      <c r="G124" s="4">
        <v>6336.99839020551</v>
      </c>
      <c r="H124" s="4">
        <v>6321.6252348261</v>
      </c>
      <c r="I124" s="4">
        <v>6283.61449422043</v>
      </c>
      <c r="J124" s="4">
        <v>6301.60142945158</v>
      </c>
      <c r="K124" s="4">
        <v>6362.64827033194</v>
      </c>
      <c r="L124" s="4">
        <v>6474.79551258668</v>
      </c>
      <c r="M124" s="4">
        <v>6472.15264899823</v>
      </c>
      <c r="N124" s="4">
        <v>6388.14780487629</v>
      </c>
      <c r="O124" s="4">
        <v>6280.7624229161</v>
      </c>
      <c r="P124" s="4">
        <v>6162.68120344181</v>
      </c>
    </row>
    <row r="125" spans="1:16">
      <c r="A125" s="1" t="s">
        <v>46</v>
      </c>
      <c r="B125" s="1" t="s">
        <v>20</v>
      </c>
      <c r="C125" s="1" t="s">
        <v>8</v>
      </c>
      <c r="D125" s="1" t="s">
        <v>92</v>
      </c>
      <c r="E125" s="1" t="s">
        <v>10</v>
      </c>
      <c r="F125" s="4">
        <v>6269.82501870106</v>
      </c>
      <c r="G125" s="4">
        <v>6657.31226636194</v>
      </c>
      <c r="H125" s="4">
        <v>6847.78733191231</v>
      </c>
      <c r="I125" s="4">
        <v>6808.98916742627</v>
      </c>
      <c r="J125" s="4">
        <v>6589.07873274311</v>
      </c>
      <c r="K125" s="4">
        <v>6296.74171619907</v>
      </c>
      <c r="L125" s="4">
        <v>5987.70563243223</v>
      </c>
      <c r="M125" s="4">
        <v>5651.19494392642</v>
      </c>
      <c r="N125" s="4">
        <v>5274.21112044874</v>
      </c>
      <c r="O125" s="4">
        <v>4818.6851536621</v>
      </c>
      <c r="P125" s="4">
        <v>4241.22925380613</v>
      </c>
    </row>
    <row r="126" spans="1:16">
      <c r="A126" s="1" t="s">
        <v>46</v>
      </c>
      <c r="B126" s="1" t="s">
        <v>21</v>
      </c>
      <c r="C126" s="1" t="s">
        <v>8</v>
      </c>
      <c r="D126" s="1" t="s">
        <v>92</v>
      </c>
      <c r="E126" s="1" t="s">
        <v>10</v>
      </c>
      <c r="F126" s="4">
        <v>6216.8080683498</v>
      </c>
      <c r="G126" s="4">
        <v>6336.99839031153</v>
      </c>
      <c r="H126" s="4">
        <v>6671.89334616637</v>
      </c>
      <c r="I126" s="4">
        <v>7069.81309974219</v>
      </c>
      <c r="J126" s="4">
        <v>7426.1340488561</v>
      </c>
      <c r="K126" s="4">
        <v>7686.9752848736</v>
      </c>
      <c r="L126" s="4">
        <v>7961.74813253956</v>
      </c>
      <c r="M126" s="4">
        <v>8057.58425094681</v>
      </c>
      <c r="N126" s="4">
        <v>8039.9554064376</v>
      </c>
      <c r="O126" s="4">
        <v>7992.94606335649</v>
      </c>
      <c r="P126" s="4">
        <v>7924.72924895667</v>
      </c>
    </row>
    <row r="127" spans="1:16">
      <c r="A127" s="1" t="s">
        <v>46</v>
      </c>
      <c r="B127" s="1" t="s">
        <v>24</v>
      </c>
      <c r="C127" s="1" t="s">
        <v>8</v>
      </c>
      <c r="D127" s="1" t="s">
        <v>92</v>
      </c>
      <c r="E127" s="1" t="s">
        <v>10</v>
      </c>
      <c r="F127" s="4">
        <v>6269.77845256874</v>
      </c>
      <c r="G127" s="4">
        <v>6657.03595677857</v>
      </c>
      <c r="H127" s="4">
        <v>6898.14213301767</v>
      </c>
      <c r="I127" s="4">
        <v>7185.98245416126</v>
      </c>
      <c r="J127" s="4">
        <v>7531.39979132477</v>
      </c>
      <c r="K127" s="4">
        <v>7744.65108593003</v>
      </c>
      <c r="L127" s="4">
        <v>7614.94790792857</v>
      </c>
      <c r="M127" s="4">
        <v>7079.39905376978</v>
      </c>
      <c r="N127" s="4">
        <v>6274.5052578949</v>
      </c>
      <c r="O127" s="4">
        <v>5339.38249527204</v>
      </c>
      <c r="P127" s="4">
        <v>4377.32774577245</v>
      </c>
    </row>
    <row r="128" spans="1:16">
      <c r="A128" s="1" t="s">
        <v>46</v>
      </c>
      <c r="B128" s="1" t="s">
        <v>25</v>
      </c>
      <c r="C128" s="1" t="s">
        <v>8</v>
      </c>
      <c r="D128" s="1" t="s">
        <v>92</v>
      </c>
      <c r="E128" s="1" t="s">
        <v>10</v>
      </c>
      <c r="F128" s="4">
        <v>6269.77733849981</v>
      </c>
      <c r="G128" s="4">
        <v>6657.03069698433</v>
      </c>
      <c r="H128" s="4">
        <v>6896.97160914108</v>
      </c>
      <c r="I128" s="4">
        <v>7184.02990046261</v>
      </c>
      <c r="J128" s="4">
        <v>7528.69158305296</v>
      </c>
      <c r="K128" s="4">
        <v>7740.24736653212</v>
      </c>
      <c r="L128" s="4">
        <v>7607.42866971069</v>
      </c>
      <c r="M128" s="4">
        <v>7066.90349026027</v>
      </c>
      <c r="N128" s="4">
        <v>6254.2485375469</v>
      </c>
      <c r="O128" s="4">
        <v>5307.61675369348</v>
      </c>
      <c r="P128" s="4">
        <v>4329.93492967277</v>
      </c>
    </row>
    <row r="129" spans="1:16">
      <c r="A129" s="1" t="s">
        <v>46</v>
      </c>
      <c r="B129" s="1" t="s">
        <v>26</v>
      </c>
      <c r="C129" s="1" t="s">
        <v>8</v>
      </c>
      <c r="D129" s="1" t="s">
        <v>92</v>
      </c>
      <c r="E129" s="1" t="s">
        <v>10</v>
      </c>
      <c r="F129" s="4">
        <v>6216.85175920106</v>
      </c>
      <c r="G129" s="4">
        <v>6337.27283238746</v>
      </c>
      <c r="H129" s="4">
        <v>6280.18715529144</v>
      </c>
      <c r="I129" s="4">
        <v>6079.18401463371</v>
      </c>
      <c r="J129" s="4">
        <v>5786.00605027915</v>
      </c>
      <c r="K129" s="4">
        <v>5484.7729244027</v>
      </c>
      <c r="L129" s="4">
        <v>5219.44252905687</v>
      </c>
      <c r="M129" s="4">
        <v>4971.85253881921</v>
      </c>
      <c r="N129" s="4">
        <v>4723.46070609499</v>
      </c>
      <c r="O129" s="4">
        <v>4452.45489461273</v>
      </c>
      <c r="P129" s="4">
        <v>4132.66810580195</v>
      </c>
    </row>
    <row r="130" spans="1:16">
      <c r="A130" s="1" t="s">
        <v>46</v>
      </c>
      <c r="B130" s="1" t="s">
        <v>30</v>
      </c>
      <c r="C130" s="1" t="s">
        <v>8</v>
      </c>
      <c r="D130" s="1" t="s">
        <v>92</v>
      </c>
      <c r="E130" s="1" t="s">
        <v>10</v>
      </c>
      <c r="F130" s="4">
        <v>6267.78829152513</v>
      </c>
      <c r="G130" s="4">
        <v>6641.54542750365</v>
      </c>
      <c r="H130" s="4">
        <v>7237.20498221923</v>
      </c>
      <c r="I130" s="4">
        <v>8041.51198818101</v>
      </c>
      <c r="J130" s="4">
        <v>8805.08729712114</v>
      </c>
      <c r="K130" s="4">
        <v>9511.4545914296</v>
      </c>
      <c r="L130" s="4">
        <v>10121.5576564056</v>
      </c>
      <c r="M130" s="4">
        <v>10615.5637631551</v>
      </c>
      <c r="N130" s="4">
        <v>11046.4739129734</v>
      </c>
      <c r="O130" s="4">
        <v>11489.5596201081</v>
      </c>
      <c r="P130" s="4">
        <v>11899.5235520106</v>
      </c>
    </row>
    <row r="131" spans="1:16">
      <c r="A131" s="1" t="s">
        <v>46</v>
      </c>
      <c r="B131" s="1" t="s">
        <v>34</v>
      </c>
      <c r="C131" s="1" t="s">
        <v>8</v>
      </c>
      <c r="D131" s="1" t="s">
        <v>92</v>
      </c>
      <c r="E131" s="1" t="s">
        <v>10</v>
      </c>
      <c r="F131" s="4">
        <v>6269.78240570451</v>
      </c>
      <c r="G131" s="4">
        <v>6657.05584845663</v>
      </c>
      <c r="H131" s="4">
        <v>7560.05683769345</v>
      </c>
      <c r="I131" s="4">
        <v>8573.32411851119</v>
      </c>
      <c r="J131" s="4">
        <v>9589.27440775941</v>
      </c>
      <c r="K131" s="4">
        <v>10522.9544735252</v>
      </c>
      <c r="L131" s="4">
        <v>11320.2050991226</v>
      </c>
      <c r="M131" s="4">
        <v>12004.0107864533</v>
      </c>
      <c r="N131" s="4">
        <v>12626.516383116</v>
      </c>
      <c r="O131" s="4">
        <v>13252.6223203817</v>
      </c>
      <c r="P131" s="4">
        <v>13889.3781137194</v>
      </c>
    </row>
    <row r="132" spans="1:16">
      <c r="A132" s="1" t="s">
        <v>46</v>
      </c>
      <c r="B132" s="1" t="s">
        <v>35</v>
      </c>
      <c r="C132" s="1" t="s">
        <v>8</v>
      </c>
      <c r="D132" s="1" t="s">
        <v>92</v>
      </c>
      <c r="E132" s="1" t="s">
        <v>10</v>
      </c>
      <c r="F132" s="4">
        <v>6269.78131206771</v>
      </c>
      <c r="G132" s="4">
        <v>6657.05075473699</v>
      </c>
      <c r="H132" s="4">
        <v>7560.0602306608</v>
      </c>
      <c r="I132" s="4">
        <v>8573.33084795754</v>
      </c>
      <c r="J132" s="4">
        <v>9589.23030031611</v>
      </c>
      <c r="K132" s="4">
        <v>10522.7274872193</v>
      </c>
      <c r="L132" s="4">
        <v>11319.5429523246</v>
      </c>
      <c r="M132" s="4">
        <v>12002.512105222</v>
      </c>
      <c r="N132" s="4">
        <v>12623.5140507764</v>
      </c>
      <c r="O132" s="4">
        <v>13246.9768688694</v>
      </c>
      <c r="P132" s="4">
        <v>13879.0347603928</v>
      </c>
    </row>
    <row r="133" spans="1:16">
      <c r="A133" s="1" t="s">
        <v>46</v>
      </c>
      <c r="B133" s="1" t="s">
        <v>36</v>
      </c>
      <c r="C133" s="1" t="s">
        <v>8</v>
      </c>
      <c r="D133" s="1" t="s">
        <v>92</v>
      </c>
      <c r="E133" s="1" t="s">
        <v>10</v>
      </c>
      <c r="F133" s="4">
        <v>6216.85175920106</v>
      </c>
      <c r="G133" s="4">
        <v>6337.27283238746</v>
      </c>
      <c r="H133" s="4">
        <v>6672.78581086805</v>
      </c>
      <c r="I133" s="4">
        <v>7071.16920147238</v>
      </c>
      <c r="J133" s="4">
        <v>7427.1928475275</v>
      </c>
      <c r="K133" s="4">
        <v>7686.86531227659</v>
      </c>
      <c r="L133" s="4">
        <v>7959.69375990696</v>
      </c>
      <c r="M133" s="4">
        <v>8054.86564707025</v>
      </c>
      <c r="N133" s="4">
        <v>8037.28012609322</v>
      </c>
      <c r="O133" s="4">
        <v>7990.47664848045</v>
      </c>
      <c r="P133" s="4">
        <v>7922.53438383331</v>
      </c>
    </row>
    <row r="134" spans="1:16">
      <c r="A134" s="1" t="s">
        <v>47</v>
      </c>
      <c r="B134" s="1" t="s">
        <v>7</v>
      </c>
      <c r="C134" s="1" t="s">
        <v>8</v>
      </c>
      <c r="D134" s="1" t="s">
        <v>92</v>
      </c>
      <c r="E134" s="1" t="s">
        <v>10</v>
      </c>
      <c r="F134" s="4">
        <v>6298.7673969</v>
      </c>
      <c r="G134" s="4">
        <v>6600.38900473333</v>
      </c>
      <c r="H134" s="4">
        <v>7414.9081204</v>
      </c>
      <c r="I134" s="4">
        <v>8169.11424963333</v>
      </c>
      <c r="J134" s="4">
        <v>8781.1044409</v>
      </c>
      <c r="K134" s="4">
        <v>9301.56988566667</v>
      </c>
      <c r="L134" s="4">
        <v>10371.8877174</v>
      </c>
      <c r="M134" s="4">
        <v>11519.4845395667</v>
      </c>
      <c r="N134" s="4">
        <v>12699.9143311333</v>
      </c>
      <c r="O134" s="4">
        <v>13842.0532731067</v>
      </c>
      <c r="P134" s="4">
        <v>14880.2772296933</v>
      </c>
    </row>
    <row r="135" spans="1:16">
      <c r="A135" s="1" t="s">
        <v>47</v>
      </c>
      <c r="B135" s="1" t="s">
        <v>12</v>
      </c>
      <c r="C135" s="1" t="s">
        <v>8</v>
      </c>
      <c r="D135" s="1" t="s">
        <v>92</v>
      </c>
      <c r="E135" s="1" t="s">
        <v>10</v>
      </c>
      <c r="F135" s="4">
        <v>6298.7673969</v>
      </c>
      <c r="G135" s="4">
        <v>6600.38900473333</v>
      </c>
      <c r="H135" s="4">
        <v>7104.87289636667</v>
      </c>
      <c r="I135" s="4">
        <v>7603.7437575</v>
      </c>
      <c r="J135" s="4">
        <v>7760.382245</v>
      </c>
      <c r="K135" s="4">
        <v>7498.33982813667</v>
      </c>
      <c r="L135" s="4">
        <v>7335.03903586667</v>
      </c>
      <c r="M135" s="4">
        <v>6610.15988624567</v>
      </c>
      <c r="N135" s="4">
        <v>5442.22101294846</v>
      </c>
      <c r="O135" s="4">
        <v>4105.13801719664</v>
      </c>
      <c r="P135" s="4">
        <v>2983.75184493165</v>
      </c>
    </row>
    <row r="136" spans="1:16">
      <c r="A136" s="1" t="s">
        <v>47</v>
      </c>
      <c r="B136" s="1" t="s">
        <v>48</v>
      </c>
      <c r="C136" s="1" t="s">
        <v>8</v>
      </c>
      <c r="D136" s="1" t="s">
        <v>92</v>
      </c>
      <c r="E136" s="1" t="s">
        <v>10</v>
      </c>
      <c r="F136" s="4">
        <v>6298.7673969</v>
      </c>
      <c r="G136" s="4">
        <v>6600.38900473333</v>
      </c>
      <c r="H136" s="4">
        <v>6912.14514686667</v>
      </c>
      <c r="I136" s="4">
        <v>7233.80630976667</v>
      </c>
      <c r="J136" s="4">
        <v>7034.25256515667</v>
      </c>
      <c r="K136" s="4">
        <v>6188.09716745</v>
      </c>
      <c r="L136" s="4">
        <v>5298.13678671383</v>
      </c>
      <c r="M136" s="4">
        <v>4092.91383299179</v>
      </c>
      <c r="N136" s="4">
        <v>2945.36345174404</v>
      </c>
      <c r="O136" s="4">
        <v>2070.53686335218</v>
      </c>
      <c r="P136" s="4">
        <v>1386.85532310996</v>
      </c>
    </row>
    <row r="137" spans="1:16">
      <c r="A137" s="1" t="s">
        <v>47</v>
      </c>
      <c r="B137" s="1" t="s">
        <v>15</v>
      </c>
      <c r="C137" s="1" t="s">
        <v>8</v>
      </c>
      <c r="D137" s="1" t="s">
        <v>92</v>
      </c>
      <c r="E137" s="1" t="s">
        <v>10</v>
      </c>
      <c r="F137" s="4">
        <v>6298.7673969</v>
      </c>
      <c r="G137" s="4">
        <v>6600.38900473333</v>
      </c>
      <c r="H137" s="4">
        <v>7157.4304472</v>
      </c>
      <c r="I137" s="4">
        <v>7678.66281636667</v>
      </c>
      <c r="J137" s="4">
        <v>7868.8488615</v>
      </c>
      <c r="K137" s="4">
        <v>7680.72872031667</v>
      </c>
      <c r="L137" s="4">
        <v>7615.37177643</v>
      </c>
      <c r="M137" s="4">
        <v>7058.41751873867</v>
      </c>
      <c r="N137" s="4">
        <v>5988.5123758944</v>
      </c>
      <c r="O137" s="4">
        <v>4598.06222244553</v>
      </c>
      <c r="P137" s="4">
        <v>3233.91110677774</v>
      </c>
    </row>
    <row r="138" spans="1:16">
      <c r="A138" s="1" t="s">
        <v>47</v>
      </c>
      <c r="B138" s="1" t="s">
        <v>16</v>
      </c>
      <c r="C138" s="1" t="s">
        <v>8</v>
      </c>
      <c r="D138" s="1" t="s">
        <v>92</v>
      </c>
      <c r="E138" s="1" t="s">
        <v>10</v>
      </c>
      <c r="F138" s="4">
        <v>6298.7673969</v>
      </c>
      <c r="G138" s="4">
        <v>6600.38664413333</v>
      </c>
      <c r="H138" s="4">
        <v>7137.885601</v>
      </c>
      <c r="I138" s="4">
        <v>7643.3828449</v>
      </c>
      <c r="J138" s="4">
        <v>7821.17918083333</v>
      </c>
      <c r="K138" s="4">
        <v>7596.55488874333</v>
      </c>
      <c r="L138" s="4">
        <v>7477.48163415</v>
      </c>
      <c r="M138" s="4">
        <v>6861.78410591667</v>
      </c>
      <c r="N138" s="4">
        <v>5745.42650468354</v>
      </c>
      <c r="O138" s="4">
        <v>4351.95252188117</v>
      </c>
      <c r="P138" s="4">
        <v>3016.61630050283</v>
      </c>
    </row>
    <row r="139" spans="1:16">
      <c r="A139" s="1" t="s">
        <v>47</v>
      </c>
      <c r="B139" s="1" t="s">
        <v>17</v>
      </c>
      <c r="C139" s="1" t="s">
        <v>8</v>
      </c>
      <c r="D139" s="1" t="s">
        <v>92</v>
      </c>
      <c r="E139" s="1" t="s">
        <v>10</v>
      </c>
      <c r="F139" s="4">
        <v>6298.7673969</v>
      </c>
      <c r="G139" s="4">
        <v>6457.3714755</v>
      </c>
      <c r="H139" s="4">
        <v>6606.46737446667</v>
      </c>
      <c r="I139" s="4">
        <v>6543.33044273333</v>
      </c>
      <c r="J139" s="4">
        <v>6268.8457634</v>
      </c>
      <c r="K139" s="4">
        <v>5936.31283278</v>
      </c>
      <c r="L139" s="4">
        <v>5773.72021325</v>
      </c>
      <c r="M139" s="4">
        <v>5388.23026161933</v>
      </c>
      <c r="N139" s="4">
        <v>4708.73619510338</v>
      </c>
      <c r="O139" s="4">
        <v>3928.10419896152</v>
      </c>
      <c r="P139" s="4">
        <v>3003.18659961715</v>
      </c>
    </row>
    <row r="140" spans="1:16">
      <c r="A140" s="1" t="s">
        <v>47</v>
      </c>
      <c r="B140" s="1" t="s">
        <v>18</v>
      </c>
      <c r="C140" s="1" t="s">
        <v>8</v>
      </c>
      <c r="D140" s="1" t="s">
        <v>92</v>
      </c>
      <c r="E140" s="1" t="s">
        <v>10</v>
      </c>
      <c r="F140" s="4">
        <v>6298.7673969</v>
      </c>
      <c r="G140" s="4">
        <v>6600.38900473333</v>
      </c>
      <c r="H140" s="4">
        <v>7270.33522453334</v>
      </c>
      <c r="I140" s="4">
        <v>7900.9929559</v>
      </c>
      <c r="J140" s="4">
        <v>8265.1830272</v>
      </c>
      <c r="K140" s="4">
        <v>8357.28655245</v>
      </c>
      <c r="L140" s="4">
        <v>8930.24107583667</v>
      </c>
      <c r="M140" s="4">
        <v>9658.69537702666</v>
      </c>
      <c r="N140" s="4">
        <v>10430.9742242567</v>
      </c>
      <c r="O140" s="4">
        <v>11179.4684289933</v>
      </c>
      <c r="P140" s="4">
        <v>11620.2875547733</v>
      </c>
    </row>
    <row r="141" spans="1:16">
      <c r="A141" s="1" t="s">
        <v>47</v>
      </c>
      <c r="B141" s="1" t="s">
        <v>49</v>
      </c>
      <c r="C141" s="1" t="s">
        <v>8</v>
      </c>
      <c r="D141" s="1" t="s">
        <v>92</v>
      </c>
      <c r="E141" s="1" t="s">
        <v>10</v>
      </c>
      <c r="F141" s="4">
        <v>6298.7673969</v>
      </c>
      <c r="G141" s="4">
        <v>6600.38900473333</v>
      </c>
      <c r="H141" s="4">
        <v>7249.60764733333</v>
      </c>
      <c r="I141" s="4">
        <v>7848.6204962</v>
      </c>
      <c r="J141" s="4">
        <v>8154.49212013333</v>
      </c>
      <c r="K141" s="4">
        <v>8123.39923567333</v>
      </c>
      <c r="L141" s="4">
        <v>8304.89217840333</v>
      </c>
      <c r="M141" s="4">
        <v>8042.80059964333</v>
      </c>
      <c r="N141" s="4">
        <v>7241.60787951443</v>
      </c>
      <c r="O141" s="4">
        <v>6291.40588568793</v>
      </c>
      <c r="P141" s="4">
        <v>4779.69198525874</v>
      </c>
    </row>
    <row r="142" spans="1:16">
      <c r="A142" s="1" t="s">
        <v>47</v>
      </c>
      <c r="B142" s="1" t="s">
        <v>19</v>
      </c>
      <c r="C142" s="1" t="s">
        <v>8</v>
      </c>
      <c r="D142" s="1" t="s">
        <v>92</v>
      </c>
      <c r="E142" s="1" t="s">
        <v>10</v>
      </c>
      <c r="F142" s="4">
        <v>6298.7673969</v>
      </c>
      <c r="G142" s="4">
        <v>6457.36043956667</v>
      </c>
      <c r="H142" s="4">
        <v>6760.65210553333</v>
      </c>
      <c r="I142" s="4">
        <v>6784.67820213333</v>
      </c>
      <c r="J142" s="4">
        <v>6605.40115986667</v>
      </c>
      <c r="K142" s="4">
        <v>6427.52016045333</v>
      </c>
      <c r="L142" s="4">
        <v>6638.52695264</v>
      </c>
      <c r="M142" s="4">
        <v>6902.99288261</v>
      </c>
      <c r="N142" s="4">
        <v>7135.16431114667</v>
      </c>
      <c r="O142" s="4">
        <v>7331.86061967333</v>
      </c>
      <c r="P142" s="4">
        <v>7419.10217143333</v>
      </c>
    </row>
    <row r="143" spans="1:16">
      <c r="A143" s="1" t="s">
        <v>47</v>
      </c>
      <c r="B143" s="1" t="s">
        <v>20</v>
      </c>
      <c r="C143" s="1" t="s">
        <v>8</v>
      </c>
      <c r="D143" s="1" t="s">
        <v>92</v>
      </c>
      <c r="E143" s="1" t="s">
        <v>10</v>
      </c>
      <c r="F143" s="4">
        <v>6298.7673969</v>
      </c>
      <c r="G143" s="4">
        <v>6600.38900473333</v>
      </c>
      <c r="H143" s="4">
        <v>7219.02693563333</v>
      </c>
      <c r="I143" s="4">
        <v>7811.60694526667</v>
      </c>
      <c r="J143" s="4">
        <v>8127.780804</v>
      </c>
      <c r="K143" s="4">
        <v>8150.37856310333</v>
      </c>
      <c r="L143" s="4">
        <v>8363.03956059</v>
      </c>
      <c r="M143" s="4">
        <v>8679.00796708</v>
      </c>
      <c r="N143" s="4">
        <v>9031.60774292333</v>
      </c>
      <c r="O143" s="4">
        <v>9382.43001549627</v>
      </c>
      <c r="P143" s="4">
        <v>7556.53805122773</v>
      </c>
    </row>
    <row r="144" spans="1:16">
      <c r="A144" s="1" t="s">
        <v>47</v>
      </c>
      <c r="B144" s="1" t="s">
        <v>50</v>
      </c>
      <c r="C144" s="1" t="s">
        <v>8</v>
      </c>
      <c r="D144" s="1" t="s">
        <v>92</v>
      </c>
      <c r="E144" s="1" t="s">
        <v>10</v>
      </c>
      <c r="F144" s="4">
        <v>6298.7673969</v>
      </c>
      <c r="G144" s="4">
        <v>6600.38900106667</v>
      </c>
      <c r="H144" s="4">
        <v>7222.082978</v>
      </c>
      <c r="I144" s="4">
        <v>7807.21662123333</v>
      </c>
      <c r="J144" s="4">
        <v>8104.15536296667</v>
      </c>
      <c r="K144" s="4">
        <v>8057.95671736</v>
      </c>
      <c r="L144" s="4">
        <v>8138.83178760667</v>
      </c>
      <c r="M144" s="4">
        <v>7695.693595942</v>
      </c>
      <c r="N144" s="4">
        <v>6949.5184119735</v>
      </c>
      <c r="O144" s="4">
        <v>6387.02766020447</v>
      </c>
      <c r="P144" s="4">
        <v>5076.25665783419</v>
      </c>
    </row>
    <row r="145" spans="1:16">
      <c r="A145" s="1" t="s">
        <v>47</v>
      </c>
      <c r="B145" s="1" t="s">
        <v>51</v>
      </c>
      <c r="C145" s="1" t="s">
        <v>8</v>
      </c>
      <c r="D145" s="1" t="s">
        <v>92</v>
      </c>
      <c r="E145" s="1" t="s">
        <v>10</v>
      </c>
      <c r="F145" s="4">
        <v>6298.7673969</v>
      </c>
      <c r="G145" s="4">
        <v>6600.38900106667</v>
      </c>
      <c r="H145" s="4">
        <v>7439.54472983333</v>
      </c>
      <c r="I145" s="4">
        <v>8202.74682516667</v>
      </c>
      <c r="J145" s="4">
        <v>8822.49273436667</v>
      </c>
      <c r="K145" s="4">
        <v>9345.70989623333</v>
      </c>
      <c r="L145" s="4">
        <v>10424.4114256333</v>
      </c>
      <c r="M145" s="4">
        <v>11576.6696991</v>
      </c>
      <c r="N145" s="4">
        <v>12764.2861767667</v>
      </c>
      <c r="O145" s="4">
        <v>13876.0927305367</v>
      </c>
      <c r="P145" s="4">
        <v>14948.1305597433</v>
      </c>
    </row>
    <row r="146" spans="1:16">
      <c r="A146" s="1" t="s">
        <v>47</v>
      </c>
      <c r="B146" s="1" t="s">
        <v>21</v>
      </c>
      <c r="C146" s="1" t="s">
        <v>8</v>
      </c>
      <c r="D146" s="1" t="s">
        <v>92</v>
      </c>
      <c r="E146" s="1" t="s">
        <v>10</v>
      </c>
      <c r="F146" s="4">
        <v>6298.7673969</v>
      </c>
      <c r="G146" s="4">
        <v>6457.36043956667</v>
      </c>
      <c r="H146" s="4">
        <v>6847.4792782</v>
      </c>
      <c r="I146" s="4">
        <v>6929.49697036667</v>
      </c>
      <c r="J146" s="4">
        <v>6850.60740613333</v>
      </c>
      <c r="K146" s="4">
        <v>6833.22272215</v>
      </c>
      <c r="L146" s="4">
        <v>7179.29041137</v>
      </c>
      <c r="M146" s="4">
        <v>7489.04571074</v>
      </c>
      <c r="N146" s="4">
        <v>7739.15121969</v>
      </c>
      <c r="O146" s="4">
        <v>7942.03839025667</v>
      </c>
      <c r="P146" s="4">
        <v>8020.77670918333</v>
      </c>
    </row>
    <row r="147" spans="1:16">
      <c r="A147" s="1" t="s">
        <v>47</v>
      </c>
      <c r="B147" s="1" t="s">
        <v>22</v>
      </c>
      <c r="C147" s="1" t="s">
        <v>8</v>
      </c>
      <c r="D147" s="1" t="s">
        <v>92</v>
      </c>
      <c r="E147" s="1" t="s">
        <v>10</v>
      </c>
      <c r="F147" s="4">
        <v>6298.7673969</v>
      </c>
      <c r="G147" s="4">
        <v>6600.39508113333</v>
      </c>
      <c r="H147" s="4">
        <v>7257.72106913333</v>
      </c>
      <c r="I147" s="4">
        <v>7881.11486066667</v>
      </c>
      <c r="J147" s="4">
        <v>8234.2885251</v>
      </c>
      <c r="K147" s="4">
        <v>8309.21561869667</v>
      </c>
      <c r="L147" s="4">
        <v>8848.36943965334</v>
      </c>
      <c r="M147" s="4">
        <v>9552.73177188</v>
      </c>
      <c r="N147" s="4">
        <v>10256.5292869233</v>
      </c>
      <c r="O147" s="4">
        <v>10884.6651843343</v>
      </c>
      <c r="P147" s="4">
        <v>10915.1182771657</v>
      </c>
    </row>
    <row r="148" spans="1:16">
      <c r="A148" s="1" t="s">
        <v>47</v>
      </c>
      <c r="B148" s="1" t="s">
        <v>23</v>
      </c>
      <c r="C148" s="1" t="s">
        <v>8</v>
      </c>
      <c r="D148" s="1" t="s">
        <v>92</v>
      </c>
      <c r="E148" s="1" t="s">
        <v>10</v>
      </c>
      <c r="F148" s="4">
        <v>6298.7673969</v>
      </c>
      <c r="G148" s="4">
        <v>6600.3866368</v>
      </c>
      <c r="H148" s="4">
        <v>7263.9187588</v>
      </c>
      <c r="I148" s="4">
        <v>7891.32333293333</v>
      </c>
      <c r="J148" s="4">
        <v>8251.04946893333</v>
      </c>
      <c r="K148" s="4">
        <v>8339.89972555667</v>
      </c>
      <c r="L148" s="4">
        <v>8883.70462309</v>
      </c>
      <c r="M148" s="4">
        <v>9574.39256374333</v>
      </c>
      <c r="N148" s="4">
        <v>10295.7079330233</v>
      </c>
      <c r="O148" s="4">
        <v>10966.087011902</v>
      </c>
      <c r="P148" s="4">
        <v>11050.6890184313</v>
      </c>
    </row>
    <row r="149" spans="1:16">
      <c r="A149" s="1" t="s">
        <v>47</v>
      </c>
      <c r="B149" s="1" t="s">
        <v>24</v>
      </c>
      <c r="C149" s="1" t="s">
        <v>8</v>
      </c>
      <c r="D149" s="1" t="s">
        <v>92</v>
      </c>
      <c r="E149" s="1" t="s">
        <v>10</v>
      </c>
      <c r="F149" s="4">
        <v>6298.7673969</v>
      </c>
      <c r="G149" s="4">
        <v>6600.38900473333</v>
      </c>
      <c r="H149" s="4">
        <v>7269.1669215</v>
      </c>
      <c r="I149" s="4">
        <v>7898.7361178</v>
      </c>
      <c r="J149" s="4">
        <v>8260.86405283333</v>
      </c>
      <c r="K149" s="4">
        <v>8366.18558684333</v>
      </c>
      <c r="L149" s="4">
        <v>8747.31643404667</v>
      </c>
      <c r="M149" s="4">
        <v>9090.32979547</v>
      </c>
      <c r="N149" s="4">
        <v>9351.53718172667</v>
      </c>
      <c r="O149" s="4">
        <v>9568.73320151467</v>
      </c>
      <c r="P149" s="4">
        <v>8975.98599544533</v>
      </c>
    </row>
    <row r="150" spans="1:16">
      <c r="A150" s="1" t="s">
        <v>47</v>
      </c>
      <c r="B150" s="1" t="s">
        <v>25</v>
      </c>
      <c r="C150" s="1" t="s">
        <v>8</v>
      </c>
      <c r="D150" s="1" t="s">
        <v>92</v>
      </c>
      <c r="E150" s="1" t="s">
        <v>10</v>
      </c>
      <c r="F150" s="4">
        <v>6298.7673969</v>
      </c>
      <c r="G150" s="4">
        <v>6600.38664413333</v>
      </c>
      <c r="H150" s="4">
        <v>7261.24840466667</v>
      </c>
      <c r="I150" s="4">
        <v>7886.18566486667</v>
      </c>
      <c r="J150" s="4">
        <v>8241.1078046</v>
      </c>
      <c r="K150" s="4">
        <v>8343.59739686</v>
      </c>
      <c r="L150" s="4">
        <v>8702.79709409</v>
      </c>
      <c r="M150" s="4">
        <v>8908.05932540333</v>
      </c>
      <c r="N150" s="4">
        <v>9078.77325883367</v>
      </c>
      <c r="O150" s="4">
        <v>9179.3069327971</v>
      </c>
      <c r="P150" s="4">
        <v>8415.31669495623</v>
      </c>
    </row>
    <row r="151" spans="1:16">
      <c r="A151" s="1" t="s">
        <v>47</v>
      </c>
      <c r="B151" s="1" t="s">
        <v>26</v>
      </c>
      <c r="C151" s="1" t="s">
        <v>8</v>
      </c>
      <c r="D151" s="1" t="s">
        <v>92</v>
      </c>
      <c r="E151" s="1" t="s">
        <v>10</v>
      </c>
      <c r="F151" s="4">
        <v>6298.7673969</v>
      </c>
      <c r="G151" s="4">
        <v>6457.3714755</v>
      </c>
      <c r="H151" s="4">
        <v>6705.72236436667</v>
      </c>
      <c r="I151" s="4">
        <v>6698.95900556667</v>
      </c>
      <c r="J151" s="4">
        <v>6498.51772863333</v>
      </c>
      <c r="K151" s="4">
        <v>6308.54070366667</v>
      </c>
      <c r="L151" s="4">
        <v>6337.05992172</v>
      </c>
      <c r="M151" s="4">
        <v>6480.21580473666</v>
      </c>
      <c r="N151" s="4">
        <v>6629.69649232</v>
      </c>
      <c r="O151" s="4">
        <v>6765.02119722733</v>
      </c>
      <c r="P151" s="4">
        <v>6821.460019066</v>
      </c>
    </row>
    <row r="152" spans="1:16">
      <c r="A152" s="1" t="s">
        <v>47</v>
      </c>
      <c r="B152" s="1" t="s">
        <v>28</v>
      </c>
      <c r="C152" s="1" t="s">
        <v>8</v>
      </c>
      <c r="D152" s="1" t="s">
        <v>92</v>
      </c>
      <c r="E152" s="1" t="s">
        <v>10</v>
      </c>
      <c r="F152" s="4">
        <v>6298.7673969</v>
      </c>
      <c r="G152" s="4">
        <v>6600.38900473333</v>
      </c>
      <c r="H152" s="4">
        <v>7261.83818873333</v>
      </c>
      <c r="I152" s="4">
        <v>7946.54748286667</v>
      </c>
      <c r="J152" s="4">
        <v>8424.48262846667</v>
      </c>
      <c r="K152" s="4">
        <v>8469.86377086667</v>
      </c>
      <c r="L152" s="4">
        <v>9170.50136328333</v>
      </c>
      <c r="M152" s="4">
        <v>9817.90916568</v>
      </c>
      <c r="N152" s="4">
        <v>10610.11516741</v>
      </c>
      <c r="O152" s="4">
        <v>11436.676879716</v>
      </c>
      <c r="P152" s="4">
        <v>12227.090150044</v>
      </c>
    </row>
    <row r="153" spans="1:16">
      <c r="A153" s="1" t="s">
        <v>47</v>
      </c>
      <c r="B153" s="1" t="s">
        <v>30</v>
      </c>
      <c r="C153" s="1" t="s">
        <v>8</v>
      </c>
      <c r="D153" s="1" t="s">
        <v>92</v>
      </c>
      <c r="E153" s="1" t="s">
        <v>10</v>
      </c>
      <c r="F153" s="4">
        <v>6298.7673969</v>
      </c>
      <c r="G153" s="4">
        <v>6600.38900106667</v>
      </c>
      <c r="H153" s="4">
        <v>7282.38994193333</v>
      </c>
      <c r="I153" s="4">
        <v>8006.40723666667</v>
      </c>
      <c r="J153" s="4">
        <v>8663.317542</v>
      </c>
      <c r="K153" s="4">
        <v>8963.9839883</v>
      </c>
      <c r="L153" s="4">
        <v>9884.25186477667</v>
      </c>
      <c r="M153" s="4">
        <v>10830.65203935</v>
      </c>
      <c r="N153" s="4">
        <v>11787.0286342967</v>
      </c>
      <c r="O153" s="4">
        <v>12688.7317623733</v>
      </c>
      <c r="P153" s="4">
        <v>13224.4233218533</v>
      </c>
    </row>
    <row r="154" spans="1:16">
      <c r="A154" s="1" t="s">
        <v>47</v>
      </c>
      <c r="B154" s="1" t="s">
        <v>32</v>
      </c>
      <c r="C154" s="1" t="s">
        <v>8</v>
      </c>
      <c r="D154" s="1" t="s">
        <v>92</v>
      </c>
      <c r="E154" s="1" t="s">
        <v>10</v>
      </c>
      <c r="F154" s="4">
        <v>6298.7673969</v>
      </c>
      <c r="G154" s="4">
        <v>6600.3950738</v>
      </c>
      <c r="H154" s="4">
        <v>7414.63473153333</v>
      </c>
      <c r="I154" s="4">
        <v>8167.97081613333</v>
      </c>
      <c r="J154" s="4">
        <v>8779.12368483334</v>
      </c>
      <c r="K154" s="4">
        <v>9297.42818473333</v>
      </c>
      <c r="L154" s="4">
        <v>10367.7039187333</v>
      </c>
      <c r="M154" s="4">
        <v>11515.8415731333</v>
      </c>
      <c r="N154" s="4">
        <v>12693.1584637</v>
      </c>
      <c r="O154" s="4">
        <v>13833.1098796733</v>
      </c>
      <c r="P154" s="4">
        <v>14856.18677884</v>
      </c>
    </row>
    <row r="155" spans="1:16">
      <c r="A155" s="1" t="s">
        <v>47</v>
      </c>
      <c r="B155" s="1" t="s">
        <v>33</v>
      </c>
      <c r="C155" s="1" t="s">
        <v>8</v>
      </c>
      <c r="D155" s="1" t="s">
        <v>92</v>
      </c>
      <c r="E155" s="1" t="s">
        <v>10</v>
      </c>
      <c r="F155" s="4">
        <v>6298.7673969</v>
      </c>
      <c r="G155" s="4">
        <v>6600.3866368</v>
      </c>
      <c r="H155" s="4">
        <v>7415.11619456667</v>
      </c>
      <c r="I155" s="4">
        <v>8170.3644143</v>
      </c>
      <c r="J155" s="4">
        <v>8784.4532358</v>
      </c>
      <c r="K155" s="4">
        <v>9307.81356266667</v>
      </c>
      <c r="L155" s="4">
        <v>10384.1433017667</v>
      </c>
      <c r="M155" s="4">
        <v>11535.2280802</v>
      </c>
      <c r="N155" s="4">
        <v>12717.6983307</v>
      </c>
      <c r="O155" s="4">
        <v>13863.1143013</v>
      </c>
      <c r="P155" s="4">
        <v>14881.8232154533</v>
      </c>
    </row>
    <row r="156" spans="1:16">
      <c r="A156" s="1" t="s">
        <v>47</v>
      </c>
      <c r="B156" s="1" t="s">
        <v>34</v>
      </c>
      <c r="C156" s="1" t="s">
        <v>8</v>
      </c>
      <c r="D156" s="1" t="s">
        <v>92</v>
      </c>
      <c r="E156" s="1" t="s">
        <v>10</v>
      </c>
      <c r="F156" s="4">
        <v>6298.7673969</v>
      </c>
      <c r="G156" s="4">
        <v>6600.38900473333</v>
      </c>
      <c r="H156" s="4">
        <v>7414.9081204</v>
      </c>
      <c r="I156" s="4">
        <v>8169.11424963333</v>
      </c>
      <c r="J156" s="4">
        <v>8781.11041316667</v>
      </c>
      <c r="K156" s="4">
        <v>9301.57494346667</v>
      </c>
      <c r="L156" s="4">
        <v>10371.9015194667</v>
      </c>
      <c r="M156" s="4">
        <v>11525.549112</v>
      </c>
      <c r="N156" s="4">
        <v>12712.5464352333</v>
      </c>
      <c r="O156" s="4">
        <v>13854.0773878467</v>
      </c>
      <c r="P156" s="4">
        <v>14883.6711549533</v>
      </c>
    </row>
    <row r="157" spans="1:16">
      <c r="A157" s="1" t="s">
        <v>47</v>
      </c>
      <c r="B157" s="1" t="s">
        <v>35</v>
      </c>
      <c r="C157" s="1" t="s">
        <v>8</v>
      </c>
      <c r="D157" s="1" t="s">
        <v>92</v>
      </c>
      <c r="E157" s="1" t="s">
        <v>10</v>
      </c>
      <c r="F157" s="4">
        <v>6298.7673969</v>
      </c>
      <c r="G157" s="4">
        <v>6600.38664413333</v>
      </c>
      <c r="H157" s="4">
        <v>7415.11583523333</v>
      </c>
      <c r="I157" s="4">
        <v>8170.36442163333</v>
      </c>
      <c r="J157" s="4">
        <v>8784.4614517</v>
      </c>
      <c r="K157" s="4">
        <v>9307.83021886667</v>
      </c>
      <c r="L157" s="4">
        <v>10384.1518377667</v>
      </c>
      <c r="M157" s="4">
        <v>11543.0739053667</v>
      </c>
      <c r="N157" s="4">
        <v>12732.7120451667</v>
      </c>
      <c r="O157" s="4">
        <v>13877.2674017633</v>
      </c>
      <c r="P157" s="4">
        <v>14877.4999678433</v>
      </c>
    </row>
    <row r="158" spans="1:16">
      <c r="A158" s="1" t="s">
        <v>47</v>
      </c>
      <c r="B158" s="1" t="s">
        <v>36</v>
      </c>
      <c r="C158" s="1" t="s">
        <v>8</v>
      </c>
      <c r="D158" s="1" t="s">
        <v>92</v>
      </c>
      <c r="E158" s="1" t="s">
        <v>10</v>
      </c>
      <c r="F158" s="4">
        <v>6298.7673969</v>
      </c>
      <c r="G158" s="4">
        <v>6457.3714755</v>
      </c>
      <c r="H158" s="4">
        <v>6847.14289563333</v>
      </c>
      <c r="I158" s="4">
        <v>6928.02416276667</v>
      </c>
      <c r="J158" s="4">
        <v>6847.94167896667</v>
      </c>
      <c r="K158" s="4">
        <v>6829.60638264667</v>
      </c>
      <c r="L158" s="4">
        <v>7175.22246716</v>
      </c>
      <c r="M158" s="4">
        <v>7485.95839097333</v>
      </c>
      <c r="N158" s="4">
        <v>7735.15399429667</v>
      </c>
      <c r="O158" s="4">
        <v>7938.17669469</v>
      </c>
      <c r="P158" s="4">
        <v>8017.78970707</v>
      </c>
    </row>
    <row r="159" spans="1:16">
      <c r="A159" s="1" t="s">
        <v>47</v>
      </c>
      <c r="B159" s="1" t="s">
        <v>37</v>
      </c>
      <c r="C159" s="1" t="s">
        <v>8</v>
      </c>
      <c r="D159" s="1" t="s">
        <v>92</v>
      </c>
      <c r="E159" s="1" t="s">
        <v>10</v>
      </c>
      <c r="F159" s="4">
        <v>6298.7673969</v>
      </c>
      <c r="G159" s="4">
        <v>6600.3961562</v>
      </c>
      <c r="H159" s="4">
        <v>7414.8692123</v>
      </c>
      <c r="I159" s="4">
        <v>8169.22666853333</v>
      </c>
      <c r="J159" s="4">
        <v>8782.5072621</v>
      </c>
      <c r="K159" s="4">
        <v>9303.71849623333</v>
      </c>
      <c r="L159" s="4">
        <v>10382.8171245333</v>
      </c>
      <c r="M159" s="4">
        <v>11543.4966317</v>
      </c>
      <c r="N159" s="4">
        <v>12731.4453552</v>
      </c>
      <c r="O159" s="4">
        <v>13872.36974079</v>
      </c>
      <c r="P159" s="4">
        <v>14810.73489005</v>
      </c>
    </row>
    <row r="160" spans="1:16">
      <c r="A160" s="1" t="s">
        <v>47</v>
      </c>
      <c r="B160" s="1" t="s">
        <v>38</v>
      </c>
      <c r="C160" s="1" t="s">
        <v>8</v>
      </c>
      <c r="D160" s="1" t="s">
        <v>92</v>
      </c>
      <c r="E160" s="1" t="s">
        <v>10</v>
      </c>
      <c r="F160" s="4">
        <v>6298.7673969</v>
      </c>
      <c r="G160" s="4">
        <v>6600.38900106667</v>
      </c>
      <c r="H160" s="4">
        <v>7259.39454643333</v>
      </c>
      <c r="I160" s="4">
        <v>7879.8395203</v>
      </c>
      <c r="J160" s="4">
        <v>8224.28122486667</v>
      </c>
      <c r="K160" s="4">
        <v>8288.58762559667</v>
      </c>
      <c r="L160" s="4">
        <v>8650.61041214333</v>
      </c>
      <c r="M160" s="4">
        <v>8650.58463078333</v>
      </c>
      <c r="N160" s="4">
        <v>8155.54598144733</v>
      </c>
      <c r="O160" s="4">
        <v>7071.08618331881</v>
      </c>
      <c r="P160" s="4">
        <v>5613.60467982585</v>
      </c>
    </row>
    <row r="161" spans="1:16">
      <c r="A161" s="1" t="s">
        <v>47</v>
      </c>
      <c r="B161" s="1" t="s">
        <v>52</v>
      </c>
      <c r="C161" s="1" t="s">
        <v>8</v>
      </c>
      <c r="D161" s="1" t="s">
        <v>92</v>
      </c>
      <c r="E161" s="1" t="s">
        <v>10</v>
      </c>
      <c r="F161" s="4">
        <v>6298.7673969</v>
      </c>
      <c r="G161" s="4">
        <v>6600.38900106667</v>
      </c>
      <c r="H161" s="4">
        <v>6946.8876697</v>
      </c>
      <c r="I161" s="4">
        <v>7271.3566728</v>
      </c>
      <c r="J161" s="4">
        <v>7084.82678042333</v>
      </c>
      <c r="K161" s="4">
        <v>6306.02075554</v>
      </c>
      <c r="L161" s="4">
        <v>5567.942765121</v>
      </c>
      <c r="M161" s="4">
        <v>4437.89248022263</v>
      </c>
      <c r="N161" s="4">
        <v>3248.55540468693</v>
      </c>
      <c r="O161" s="4">
        <v>2287.54178860152</v>
      </c>
      <c r="P161" s="4">
        <v>1534.71755870429</v>
      </c>
    </row>
    <row r="162" spans="1:16">
      <c r="A162" s="1" t="s">
        <v>53</v>
      </c>
      <c r="B162" s="1" t="s">
        <v>7</v>
      </c>
      <c r="C162" s="1" t="s">
        <v>8</v>
      </c>
      <c r="D162" s="1" t="s">
        <v>92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92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92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92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92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92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92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92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92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92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92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92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92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92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92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92</v>
      </c>
      <c r="E177" s="1" t="s">
        <v>10</v>
      </c>
      <c r="F177" s="4">
        <v>5853.181199</v>
      </c>
      <c r="G177" s="4">
        <v>6466.315718</v>
      </c>
      <c r="H177" s="4">
        <v>7222.916472</v>
      </c>
      <c r="I177" s="4">
        <v>8027.278442</v>
      </c>
      <c r="J177" s="4">
        <v>8592.448218</v>
      </c>
      <c r="K177" s="4">
        <v>8928.03771</v>
      </c>
      <c r="L177" s="4">
        <v>9168.682301</v>
      </c>
      <c r="M177" s="4">
        <v>9065.832364</v>
      </c>
      <c r="N177" s="4">
        <v>9205.890231</v>
      </c>
      <c r="O177" s="4">
        <v>9175.924337</v>
      </c>
      <c r="P177" s="4">
        <v>9203.143716</v>
      </c>
    </row>
    <row r="178" spans="1:16">
      <c r="A178" s="1" t="s">
        <v>54</v>
      </c>
      <c r="B178" s="1" t="s">
        <v>18</v>
      </c>
      <c r="C178" s="1" t="s">
        <v>8</v>
      </c>
      <c r="D178" s="1" t="s">
        <v>92</v>
      </c>
      <c r="E178" s="1" t="s">
        <v>10</v>
      </c>
      <c r="F178" s="4">
        <v>5853.181199</v>
      </c>
      <c r="G178" s="4">
        <v>6466.315718</v>
      </c>
      <c r="H178" s="4">
        <v>7147.699389</v>
      </c>
      <c r="I178" s="4">
        <v>7655.363127</v>
      </c>
      <c r="J178" s="4">
        <v>7519.82458</v>
      </c>
      <c r="K178" s="4">
        <v>6740.786811</v>
      </c>
      <c r="L178" s="4">
        <v>5622.101488</v>
      </c>
      <c r="M178" s="4">
        <v>4431.61006</v>
      </c>
      <c r="N178" s="4">
        <v>3931.979505</v>
      </c>
      <c r="O178" s="4">
        <v>3657.891918</v>
      </c>
      <c r="P178" s="4">
        <v>3609.098705</v>
      </c>
    </row>
    <row r="179" spans="1:16">
      <c r="A179" s="1" t="s">
        <v>54</v>
      </c>
      <c r="B179" s="1" t="s">
        <v>19</v>
      </c>
      <c r="C179" s="1" t="s">
        <v>8</v>
      </c>
      <c r="D179" s="1" t="s">
        <v>92</v>
      </c>
      <c r="E179" s="1" t="s">
        <v>10</v>
      </c>
      <c r="F179" s="4">
        <v>5853.181199</v>
      </c>
      <c r="G179" s="4">
        <v>6466.315718</v>
      </c>
      <c r="H179" s="4">
        <v>6628.471847</v>
      </c>
      <c r="I179" s="4">
        <v>6680.041321</v>
      </c>
      <c r="J179" s="4">
        <v>6419.645273</v>
      </c>
      <c r="K179" s="4">
        <v>5728.813585</v>
      </c>
      <c r="L179" s="4">
        <v>4552.736635</v>
      </c>
      <c r="M179" s="4">
        <v>3529.14086</v>
      </c>
      <c r="N179" s="4">
        <v>2764.893525</v>
      </c>
      <c r="O179" s="4">
        <v>2387.415687</v>
      </c>
      <c r="P179" s="4">
        <v>1918.207577</v>
      </c>
    </row>
    <row r="180" spans="1:16">
      <c r="A180" s="1" t="s">
        <v>54</v>
      </c>
      <c r="B180" s="1" t="s">
        <v>21</v>
      </c>
      <c r="C180" s="1" t="s">
        <v>8</v>
      </c>
      <c r="D180" s="1" t="s">
        <v>92</v>
      </c>
      <c r="E180" s="1" t="s">
        <v>10</v>
      </c>
      <c r="F180" s="4">
        <v>5853.181199</v>
      </c>
      <c r="G180" s="4">
        <v>6466.315718</v>
      </c>
      <c r="H180" s="4">
        <v>6838.713104</v>
      </c>
      <c r="I180" s="4">
        <v>7167.130139</v>
      </c>
      <c r="J180" s="4">
        <v>7282.950216</v>
      </c>
      <c r="K180" s="4">
        <v>7190.233732</v>
      </c>
      <c r="L180" s="4">
        <v>6989.91817</v>
      </c>
      <c r="M180" s="4">
        <v>6603.796611</v>
      </c>
      <c r="N180" s="4">
        <v>6531.124631</v>
      </c>
      <c r="O180" s="4">
        <v>6371.274187</v>
      </c>
      <c r="P180" s="4">
        <v>6062.236739</v>
      </c>
    </row>
    <row r="181" spans="1:16">
      <c r="A181" s="1" t="s">
        <v>54</v>
      </c>
      <c r="B181" s="1" t="s">
        <v>24</v>
      </c>
      <c r="C181" s="1" t="s">
        <v>8</v>
      </c>
      <c r="D181" s="1" t="s">
        <v>92</v>
      </c>
      <c r="E181" s="1" t="s">
        <v>10</v>
      </c>
      <c r="F181" s="4">
        <v>5853.181199</v>
      </c>
      <c r="G181" s="4">
        <v>6466.315718</v>
      </c>
      <c r="H181" s="4">
        <v>7147.839958</v>
      </c>
      <c r="I181" s="4">
        <v>7570.617422</v>
      </c>
      <c r="J181" s="4">
        <v>7193.440231</v>
      </c>
      <c r="K181" s="4">
        <v>6162.67344</v>
      </c>
      <c r="L181" s="4">
        <v>5064.833786</v>
      </c>
      <c r="M181" s="4">
        <v>3823.094945</v>
      </c>
      <c r="N181" s="4">
        <v>3732.788431</v>
      </c>
      <c r="O181" s="4">
        <v>3507.817912</v>
      </c>
      <c r="P181" s="4">
        <v>3345.327532</v>
      </c>
    </row>
    <row r="182" spans="1:16">
      <c r="A182" s="1" t="s">
        <v>54</v>
      </c>
      <c r="B182" s="1" t="s">
        <v>25</v>
      </c>
      <c r="C182" s="1" t="s">
        <v>8</v>
      </c>
      <c r="D182" s="1" t="s">
        <v>92</v>
      </c>
      <c r="E182" s="1" t="s">
        <v>10</v>
      </c>
      <c r="F182" s="4">
        <v>5853.181199</v>
      </c>
      <c r="G182" s="4">
        <v>6466.315718</v>
      </c>
      <c r="H182" s="4">
        <v>7147.537326</v>
      </c>
      <c r="I182" s="4">
        <v>7570.574257</v>
      </c>
      <c r="J182" s="4">
        <v>7194.934469</v>
      </c>
      <c r="K182" s="4">
        <v>6165.15017</v>
      </c>
      <c r="L182" s="4">
        <v>5050.060306</v>
      </c>
      <c r="M182" s="4">
        <v>3818.126018</v>
      </c>
      <c r="N182" s="4">
        <v>3709.273306</v>
      </c>
      <c r="O182" s="4">
        <v>3513.461432</v>
      </c>
      <c r="P182" s="4">
        <v>3367.76799</v>
      </c>
    </row>
    <row r="183" spans="1:16">
      <c r="A183" s="1" t="s">
        <v>54</v>
      </c>
      <c r="B183" s="1" t="s">
        <v>34</v>
      </c>
      <c r="C183" s="1" t="s">
        <v>8</v>
      </c>
      <c r="D183" s="1" t="s">
        <v>92</v>
      </c>
      <c r="E183" s="1" t="s">
        <v>10</v>
      </c>
      <c r="F183" s="4">
        <v>5853.181199</v>
      </c>
      <c r="G183" s="4">
        <v>6466.315718</v>
      </c>
      <c r="H183" s="4">
        <v>7225.698592</v>
      </c>
      <c r="I183" s="4">
        <v>8028.818034</v>
      </c>
      <c r="J183" s="4">
        <v>8599.933645</v>
      </c>
      <c r="K183" s="4">
        <v>8928.086931</v>
      </c>
      <c r="L183" s="4">
        <v>9163.650646</v>
      </c>
      <c r="M183" s="4">
        <v>9044.772459</v>
      </c>
      <c r="N183" s="4">
        <v>9125.275441</v>
      </c>
      <c r="O183" s="4">
        <v>8969.168786</v>
      </c>
      <c r="P183" s="4">
        <v>9115.659001</v>
      </c>
    </row>
    <row r="184" spans="1:16">
      <c r="A184" s="1" t="s">
        <v>54</v>
      </c>
      <c r="B184" s="1" t="s">
        <v>35</v>
      </c>
      <c r="C184" s="1" t="s">
        <v>8</v>
      </c>
      <c r="D184" s="1" t="s">
        <v>92</v>
      </c>
      <c r="E184" s="1" t="s">
        <v>10</v>
      </c>
      <c r="F184" s="4">
        <v>5853.181199</v>
      </c>
      <c r="G184" s="4">
        <v>6466.315718</v>
      </c>
      <c r="H184" s="4">
        <v>7225.78632</v>
      </c>
      <c r="I184" s="4">
        <v>8028.87067</v>
      </c>
      <c r="J184" s="4">
        <v>8600.721609</v>
      </c>
      <c r="K184" s="4">
        <v>8930.906455</v>
      </c>
      <c r="L184" s="4">
        <v>9172.414527</v>
      </c>
      <c r="M184" s="4">
        <v>9068.934665</v>
      </c>
      <c r="N184" s="4">
        <v>9185.405743</v>
      </c>
      <c r="O184" s="4">
        <v>9133.979818</v>
      </c>
      <c r="P184" s="4">
        <v>9107.00935</v>
      </c>
    </row>
    <row r="185" spans="1:16">
      <c r="A185" s="1" t="s">
        <v>54</v>
      </c>
      <c r="B185" s="1" t="s">
        <v>36</v>
      </c>
      <c r="C185" s="1" t="s">
        <v>8</v>
      </c>
      <c r="D185" s="1" t="s">
        <v>92</v>
      </c>
      <c r="E185" s="1" t="s">
        <v>10</v>
      </c>
      <c r="F185" s="4">
        <v>5853.181199</v>
      </c>
      <c r="G185" s="4">
        <v>6466.315718</v>
      </c>
      <c r="H185" s="4">
        <v>6836.329466</v>
      </c>
      <c r="I185" s="4">
        <v>7162.743443</v>
      </c>
      <c r="J185" s="4">
        <v>7280.147665</v>
      </c>
      <c r="K185" s="4">
        <v>7189.043981</v>
      </c>
      <c r="L185" s="4">
        <v>6996.003777</v>
      </c>
      <c r="M185" s="4">
        <v>6615.873577</v>
      </c>
      <c r="N185" s="4">
        <v>6581.780154</v>
      </c>
      <c r="O185" s="4">
        <v>6380.953611</v>
      </c>
      <c r="P185" s="4">
        <v>6108.125016</v>
      </c>
    </row>
    <row r="186" spans="1:16">
      <c r="A186" s="1" t="s">
        <v>55</v>
      </c>
      <c r="B186" s="1" t="s">
        <v>7</v>
      </c>
      <c r="C186" s="1" t="s">
        <v>8</v>
      </c>
      <c r="D186" s="1" t="s">
        <v>92</v>
      </c>
      <c r="E186" s="1" t="s">
        <v>10</v>
      </c>
      <c r="F186" s="4">
        <v>6339</v>
      </c>
      <c r="G186" s="4">
        <v>7059</v>
      </c>
      <c r="H186" s="4">
        <v>8230</v>
      </c>
      <c r="I186" s="4">
        <v>9095</v>
      </c>
      <c r="J186" s="4">
        <v>9831</v>
      </c>
      <c r="K186" s="4">
        <v>9578</v>
      </c>
      <c r="L186" s="4">
        <v>9563</v>
      </c>
      <c r="M186" s="4">
        <v>9134</v>
      </c>
      <c r="N186" s="4">
        <v>8377</v>
      </c>
      <c r="O186" s="4">
        <v>8628</v>
      </c>
      <c r="P186" s="4">
        <v>9049</v>
      </c>
    </row>
    <row r="187" spans="1:16">
      <c r="A187" s="1" t="s">
        <v>55</v>
      </c>
      <c r="B187" s="1" t="s">
        <v>11</v>
      </c>
      <c r="C187" s="1" t="s">
        <v>8</v>
      </c>
      <c r="D187" s="1" t="s">
        <v>92</v>
      </c>
      <c r="E187" s="1" t="s">
        <v>10</v>
      </c>
      <c r="F187" s="4">
        <v>6355</v>
      </c>
      <c r="G187" s="4">
        <v>7017</v>
      </c>
      <c r="H187" s="4">
        <v>7108</v>
      </c>
      <c r="I187" s="4">
        <v>6908</v>
      </c>
      <c r="J187" s="4">
        <v>6957</v>
      </c>
      <c r="K187" s="4">
        <v>5864</v>
      </c>
      <c r="L187" s="4">
        <v>4536</v>
      </c>
      <c r="M187" s="4">
        <v>3795</v>
      </c>
      <c r="N187" s="4">
        <v>3741</v>
      </c>
      <c r="O187" s="4">
        <v>4105</v>
      </c>
      <c r="P187" s="4">
        <v>4418</v>
      </c>
    </row>
    <row r="188" spans="1:16">
      <c r="A188" s="1" t="s">
        <v>55</v>
      </c>
      <c r="B188" s="1" t="s">
        <v>13</v>
      </c>
      <c r="C188" s="1" t="s">
        <v>8</v>
      </c>
      <c r="D188" s="1" t="s">
        <v>92</v>
      </c>
      <c r="E188" s="1" t="s">
        <v>10</v>
      </c>
      <c r="F188" s="4">
        <v>6339</v>
      </c>
      <c r="G188" s="4">
        <v>6981</v>
      </c>
      <c r="H188" s="4">
        <v>6850</v>
      </c>
      <c r="I188" s="4">
        <v>6492</v>
      </c>
      <c r="J188" s="4">
        <v>6453</v>
      </c>
      <c r="K188" s="4">
        <v>5528</v>
      </c>
      <c r="L188" s="4">
        <v>4165</v>
      </c>
      <c r="M188" s="4">
        <v>3394</v>
      </c>
      <c r="N188" s="4">
        <v>3331</v>
      </c>
      <c r="O188" s="4">
        <v>3625</v>
      </c>
      <c r="P188" s="4">
        <v>3952</v>
      </c>
    </row>
    <row r="189" spans="1:16">
      <c r="A189" s="1" t="s">
        <v>55</v>
      </c>
      <c r="B189" s="1" t="s">
        <v>14</v>
      </c>
      <c r="C189" s="1" t="s">
        <v>8</v>
      </c>
      <c r="D189" s="1" t="s">
        <v>92</v>
      </c>
      <c r="E189" s="1" t="s">
        <v>10</v>
      </c>
      <c r="F189" s="4">
        <v>6339</v>
      </c>
      <c r="G189" s="4">
        <v>6986</v>
      </c>
      <c r="H189" s="4">
        <v>6891</v>
      </c>
      <c r="I189" s="4">
        <v>6548</v>
      </c>
      <c r="J189" s="4">
        <v>6442</v>
      </c>
      <c r="K189" s="4">
        <v>5336</v>
      </c>
      <c r="L189" s="4">
        <v>4146</v>
      </c>
      <c r="M189" s="4">
        <v>3507</v>
      </c>
      <c r="N189" s="4">
        <v>3415</v>
      </c>
      <c r="O189" s="4">
        <v>3690</v>
      </c>
      <c r="P189" s="4">
        <v>4006</v>
      </c>
    </row>
    <row r="190" spans="1:16">
      <c r="A190" s="1" t="s">
        <v>55</v>
      </c>
      <c r="B190" s="1" t="s">
        <v>15</v>
      </c>
      <c r="C190" s="1" t="s">
        <v>8</v>
      </c>
      <c r="D190" s="1" t="s">
        <v>92</v>
      </c>
      <c r="E190" s="1" t="s">
        <v>10</v>
      </c>
      <c r="F190" s="4">
        <v>6339</v>
      </c>
      <c r="G190" s="4">
        <v>6927</v>
      </c>
      <c r="H190" s="4">
        <v>6282</v>
      </c>
      <c r="I190" s="4">
        <v>5982</v>
      </c>
      <c r="J190" s="4">
        <v>5709</v>
      </c>
      <c r="K190" s="4">
        <v>4489</v>
      </c>
      <c r="L190" s="4">
        <v>3528</v>
      </c>
      <c r="M190" s="4">
        <v>2956</v>
      </c>
      <c r="N190" s="4">
        <v>2913</v>
      </c>
      <c r="O190" s="4">
        <v>3182</v>
      </c>
      <c r="P190" s="4">
        <v>3472</v>
      </c>
    </row>
    <row r="191" spans="1:16">
      <c r="A191" s="1" t="s">
        <v>55</v>
      </c>
      <c r="B191" s="1" t="s">
        <v>16</v>
      </c>
      <c r="C191" s="1" t="s">
        <v>8</v>
      </c>
      <c r="D191" s="1" t="s">
        <v>92</v>
      </c>
      <c r="E191" s="1" t="s">
        <v>10</v>
      </c>
      <c r="F191" s="4">
        <v>6339</v>
      </c>
      <c r="G191" s="4">
        <v>6927</v>
      </c>
      <c r="H191" s="4">
        <v>6281</v>
      </c>
      <c r="I191" s="4">
        <v>5981</v>
      </c>
      <c r="J191" s="4">
        <v>5713</v>
      </c>
      <c r="K191" s="4">
        <v>4497</v>
      </c>
      <c r="L191" s="4">
        <v>3545</v>
      </c>
      <c r="M191" s="4">
        <v>2957</v>
      </c>
      <c r="N191" s="4">
        <v>2919</v>
      </c>
      <c r="O191" s="4">
        <v>3200</v>
      </c>
      <c r="P191" s="4">
        <v>3486</v>
      </c>
    </row>
    <row r="192" spans="1:16">
      <c r="A192" s="1" t="s">
        <v>55</v>
      </c>
      <c r="B192" s="1" t="s">
        <v>18</v>
      </c>
      <c r="C192" s="1" t="s">
        <v>8</v>
      </c>
      <c r="D192" s="1" t="s">
        <v>92</v>
      </c>
      <c r="E192" s="1" t="s">
        <v>10</v>
      </c>
      <c r="F192" s="4">
        <v>6339</v>
      </c>
      <c r="G192" s="4">
        <v>7027</v>
      </c>
      <c r="H192" s="4">
        <v>7493</v>
      </c>
      <c r="I192" s="4">
        <v>7440</v>
      </c>
      <c r="J192" s="4">
        <v>7724</v>
      </c>
      <c r="K192" s="4">
        <v>7506</v>
      </c>
      <c r="L192" s="4">
        <v>6833</v>
      </c>
      <c r="M192" s="4">
        <v>5361</v>
      </c>
      <c r="N192" s="4">
        <v>4328</v>
      </c>
      <c r="O192" s="4">
        <v>3767</v>
      </c>
      <c r="P192" s="4">
        <v>3621</v>
      </c>
    </row>
    <row r="193" spans="1:16">
      <c r="A193" s="1" t="s">
        <v>55</v>
      </c>
      <c r="B193" s="1" t="s">
        <v>56</v>
      </c>
      <c r="C193" s="1" t="s">
        <v>8</v>
      </c>
      <c r="D193" s="1" t="s">
        <v>92</v>
      </c>
      <c r="E193" s="1" t="s">
        <v>10</v>
      </c>
      <c r="F193" s="4">
        <v>6339</v>
      </c>
      <c r="G193" s="4">
        <v>6990</v>
      </c>
      <c r="H193" s="4">
        <v>7193</v>
      </c>
      <c r="I193" s="4">
        <v>6837</v>
      </c>
      <c r="J193" s="4">
        <v>6769</v>
      </c>
      <c r="K193" s="4">
        <v>6333</v>
      </c>
      <c r="L193" s="4">
        <v>5958</v>
      </c>
      <c r="M193" s="4">
        <v>4899</v>
      </c>
      <c r="N193" s="4">
        <v>3798</v>
      </c>
      <c r="O193" s="4">
        <v>3463</v>
      </c>
      <c r="P193" s="4">
        <v>3209</v>
      </c>
    </row>
    <row r="194" spans="1:16">
      <c r="A194" s="1" t="s">
        <v>55</v>
      </c>
      <c r="B194" s="1" t="s">
        <v>57</v>
      </c>
      <c r="C194" s="1" t="s">
        <v>8</v>
      </c>
      <c r="D194" s="1" t="s">
        <v>92</v>
      </c>
      <c r="E194" s="1" t="s">
        <v>10</v>
      </c>
      <c r="F194" s="4">
        <v>6339</v>
      </c>
      <c r="G194" s="4">
        <v>7018</v>
      </c>
      <c r="H194" s="4">
        <v>7434</v>
      </c>
      <c r="I194" s="4">
        <v>7433</v>
      </c>
      <c r="J194" s="4">
        <v>7717</v>
      </c>
      <c r="K194" s="4">
        <v>7259</v>
      </c>
      <c r="L194" s="4">
        <v>6148</v>
      </c>
      <c r="M194" s="4">
        <v>4956</v>
      </c>
      <c r="N194" s="4">
        <v>4304</v>
      </c>
      <c r="O194" s="4">
        <v>3811</v>
      </c>
      <c r="P194" s="4">
        <v>3549</v>
      </c>
    </row>
    <row r="195" spans="1:16">
      <c r="A195" s="1" t="s">
        <v>55</v>
      </c>
      <c r="B195" s="1" t="s">
        <v>58</v>
      </c>
      <c r="C195" s="1" t="s">
        <v>8</v>
      </c>
      <c r="D195" s="1" t="s">
        <v>92</v>
      </c>
      <c r="E195" s="1" t="s">
        <v>10</v>
      </c>
      <c r="F195" s="4">
        <v>6339</v>
      </c>
      <c r="G195" s="4">
        <v>7034</v>
      </c>
      <c r="H195" s="4">
        <v>7872</v>
      </c>
      <c r="I195" s="4">
        <v>8346</v>
      </c>
      <c r="J195" s="4">
        <v>8432</v>
      </c>
      <c r="K195" s="4">
        <v>7496</v>
      </c>
      <c r="L195" s="4">
        <v>6215</v>
      </c>
      <c r="M195" s="4">
        <v>5107</v>
      </c>
      <c r="N195" s="4">
        <v>4384</v>
      </c>
      <c r="O195" s="4">
        <v>4170</v>
      </c>
      <c r="P195" s="4">
        <v>4266</v>
      </c>
    </row>
    <row r="196" spans="1:16">
      <c r="A196" s="1" t="s">
        <v>55</v>
      </c>
      <c r="B196" s="1" t="s">
        <v>59</v>
      </c>
      <c r="C196" s="1" t="s">
        <v>8</v>
      </c>
      <c r="D196" s="1" t="s">
        <v>92</v>
      </c>
      <c r="E196" s="1" t="s">
        <v>10</v>
      </c>
      <c r="F196" s="4">
        <v>6339</v>
      </c>
      <c r="G196" s="4">
        <v>6999</v>
      </c>
      <c r="H196" s="4">
        <v>7560</v>
      </c>
      <c r="I196" s="4">
        <v>7682</v>
      </c>
      <c r="J196" s="4">
        <v>7496</v>
      </c>
      <c r="K196" s="4">
        <v>6579</v>
      </c>
      <c r="L196" s="4">
        <v>5553</v>
      </c>
      <c r="M196" s="4">
        <v>4759</v>
      </c>
      <c r="N196" s="4">
        <v>4113</v>
      </c>
      <c r="O196" s="4">
        <v>3641</v>
      </c>
      <c r="P196" s="4">
        <v>3564</v>
      </c>
    </row>
    <row r="197" spans="1:16">
      <c r="A197" s="1" t="s">
        <v>55</v>
      </c>
      <c r="B197" s="1" t="s">
        <v>60</v>
      </c>
      <c r="C197" s="1" t="s">
        <v>8</v>
      </c>
      <c r="D197" s="1" t="s">
        <v>92</v>
      </c>
      <c r="E197" s="1" t="s">
        <v>10</v>
      </c>
      <c r="F197" s="4">
        <v>6339</v>
      </c>
      <c r="G197" s="4">
        <v>7041</v>
      </c>
      <c r="H197" s="4">
        <v>7956</v>
      </c>
      <c r="I197" s="4">
        <v>8455</v>
      </c>
      <c r="J197" s="4">
        <v>8701</v>
      </c>
      <c r="K197" s="4">
        <v>8073</v>
      </c>
      <c r="L197" s="4">
        <v>6562</v>
      </c>
      <c r="M197" s="4">
        <v>5273</v>
      </c>
      <c r="N197" s="4">
        <v>4537</v>
      </c>
      <c r="O197" s="4">
        <v>4278</v>
      </c>
      <c r="P197" s="4">
        <v>4278</v>
      </c>
    </row>
    <row r="198" spans="1:16">
      <c r="A198" s="1" t="s">
        <v>55</v>
      </c>
      <c r="B198" s="1" t="s">
        <v>19</v>
      </c>
      <c r="C198" s="1" t="s">
        <v>8</v>
      </c>
      <c r="D198" s="1" t="s">
        <v>92</v>
      </c>
      <c r="E198" s="1" t="s">
        <v>10</v>
      </c>
      <c r="F198" s="4">
        <v>6355</v>
      </c>
      <c r="G198" s="4">
        <v>7069</v>
      </c>
      <c r="H198" s="4">
        <v>7992</v>
      </c>
      <c r="I198" s="4">
        <v>8530</v>
      </c>
      <c r="J198" s="4">
        <v>9207</v>
      </c>
      <c r="K198" s="4">
        <v>9369</v>
      </c>
      <c r="L198" s="4">
        <v>8646</v>
      </c>
      <c r="M198" s="4">
        <v>6981</v>
      </c>
      <c r="N198" s="4">
        <v>5792</v>
      </c>
      <c r="O198" s="4">
        <v>5175</v>
      </c>
      <c r="P198" s="4">
        <v>5076</v>
      </c>
    </row>
    <row r="199" spans="1:16">
      <c r="A199" s="1" t="s">
        <v>55</v>
      </c>
      <c r="B199" s="1" t="s">
        <v>20</v>
      </c>
      <c r="C199" s="1" t="s">
        <v>8</v>
      </c>
      <c r="D199" s="1" t="s">
        <v>92</v>
      </c>
      <c r="E199" s="1" t="s">
        <v>10</v>
      </c>
      <c r="F199" s="4">
        <v>6339</v>
      </c>
      <c r="G199" s="4">
        <v>7020</v>
      </c>
      <c r="H199" s="4">
        <v>7356</v>
      </c>
      <c r="I199" s="4">
        <v>7144</v>
      </c>
      <c r="J199" s="4">
        <v>7301</v>
      </c>
      <c r="K199" s="4">
        <v>7088</v>
      </c>
      <c r="L199" s="4">
        <v>6767</v>
      </c>
      <c r="M199" s="4">
        <v>5156</v>
      </c>
      <c r="N199" s="4">
        <v>3976</v>
      </c>
      <c r="O199" s="4">
        <v>3734</v>
      </c>
      <c r="P199" s="4">
        <v>3541</v>
      </c>
    </row>
    <row r="200" spans="1:16">
      <c r="A200" s="1" t="s">
        <v>55</v>
      </c>
      <c r="B200" s="1" t="s">
        <v>21</v>
      </c>
      <c r="C200" s="1" t="s">
        <v>8</v>
      </c>
      <c r="D200" s="1" t="s">
        <v>92</v>
      </c>
      <c r="E200" s="1" t="s">
        <v>10</v>
      </c>
      <c r="F200" s="4">
        <v>6355</v>
      </c>
      <c r="G200" s="4">
        <v>7088</v>
      </c>
      <c r="H200" s="4">
        <v>8359</v>
      </c>
      <c r="I200" s="4">
        <v>9406</v>
      </c>
      <c r="J200" s="4">
        <v>10520</v>
      </c>
      <c r="K200" s="4">
        <v>10930</v>
      </c>
      <c r="L200" s="4">
        <v>11240</v>
      </c>
      <c r="M200" s="4">
        <v>12030</v>
      </c>
      <c r="N200" s="4">
        <v>12800</v>
      </c>
      <c r="O200" s="4">
        <v>12600</v>
      </c>
      <c r="P200" s="4">
        <v>12340</v>
      </c>
    </row>
    <row r="201" spans="1:16">
      <c r="A201" s="1" t="s">
        <v>55</v>
      </c>
      <c r="B201" s="1" t="s">
        <v>22</v>
      </c>
      <c r="C201" s="1" t="s">
        <v>8</v>
      </c>
      <c r="D201" s="1" t="s">
        <v>92</v>
      </c>
      <c r="E201" s="1" t="s">
        <v>10</v>
      </c>
      <c r="F201" s="4">
        <v>6339</v>
      </c>
      <c r="G201" s="4">
        <v>7024</v>
      </c>
      <c r="H201" s="4">
        <v>7434</v>
      </c>
      <c r="I201" s="4">
        <v>7316</v>
      </c>
      <c r="J201" s="4">
        <v>7625</v>
      </c>
      <c r="K201" s="4">
        <v>7476</v>
      </c>
      <c r="L201" s="4">
        <v>6904</v>
      </c>
      <c r="M201" s="4">
        <v>5383</v>
      </c>
      <c r="N201" s="4">
        <v>4274</v>
      </c>
      <c r="O201" s="4">
        <v>3759</v>
      </c>
      <c r="P201" s="4">
        <v>3616</v>
      </c>
    </row>
    <row r="202" spans="1:16">
      <c r="A202" s="1" t="s">
        <v>55</v>
      </c>
      <c r="B202" s="1" t="s">
        <v>23</v>
      </c>
      <c r="C202" s="1" t="s">
        <v>8</v>
      </c>
      <c r="D202" s="1" t="s">
        <v>92</v>
      </c>
      <c r="E202" s="1" t="s">
        <v>10</v>
      </c>
      <c r="F202" s="4">
        <v>6339</v>
      </c>
      <c r="G202" s="4">
        <v>7027</v>
      </c>
      <c r="H202" s="4">
        <v>7484</v>
      </c>
      <c r="I202" s="4">
        <v>7421</v>
      </c>
      <c r="J202" s="4">
        <v>7699</v>
      </c>
      <c r="K202" s="4">
        <v>7471</v>
      </c>
      <c r="L202" s="4">
        <v>6817</v>
      </c>
      <c r="M202" s="4">
        <v>5364</v>
      </c>
      <c r="N202" s="4">
        <v>4317</v>
      </c>
      <c r="O202" s="4">
        <v>3774</v>
      </c>
      <c r="P202" s="4">
        <v>3710</v>
      </c>
    </row>
    <row r="203" spans="1:16">
      <c r="A203" s="1" t="s">
        <v>55</v>
      </c>
      <c r="B203" s="1" t="s">
        <v>24</v>
      </c>
      <c r="C203" s="1" t="s">
        <v>8</v>
      </c>
      <c r="D203" s="1" t="s">
        <v>92</v>
      </c>
      <c r="E203" s="1" t="s">
        <v>10</v>
      </c>
      <c r="F203" s="4">
        <v>6339</v>
      </c>
      <c r="G203" s="4">
        <v>7033</v>
      </c>
      <c r="H203" s="4">
        <v>7582</v>
      </c>
      <c r="I203" s="4">
        <v>7697</v>
      </c>
      <c r="J203" s="4">
        <v>8285</v>
      </c>
      <c r="K203" s="4">
        <v>8270</v>
      </c>
      <c r="L203" s="4">
        <v>6851</v>
      </c>
      <c r="M203" s="4">
        <v>5189</v>
      </c>
      <c r="N203" s="4">
        <v>4261</v>
      </c>
      <c r="O203" s="4">
        <v>3784</v>
      </c>
      <c r="P203" s="4">
        <v>3518</v>
      </c>
    </row>
    <row r="204" spans="1:16">
      <c r="A204" s="1" t="s">
        <v>55</v>
      </c>
      <c r="B204" s="1" t="s">
        <v>25</v>
      </c>
      <c r="C204" s="1" t="s">
        <v>8</v>
      </c>
      <c r="D204" s="1" t="s">
        <v>92</v>
      </c>
      <c r="E204" s="1" t="s">
        <v>10</v>
      </c>
      <c r="F204" s="4">
        <v>6339</v>
      </c>
      <c r="G204" s="4">
        <v>7033</v>
      </c>
      <c r="H204" s="4">
        <v>7580</v>
      </c>
      <c r="I204" s="4">
        <v>7692</v>
      </c>
      <c r="J204" s="4">
        <v>8279</v>
      </c>
      <c r="K204" s="4">
        <v>8271</v>
      </c>
      <c r="L204" s="4">
        <v>6887</v>
      </c>
      <c r="M204" s="4">
        <v>5203</v>
      </c>
      <c r="N204" s="4">
        <v>4274</v>
      </c>
      <c r="O204" s="4">
        <v>3803</v>
      </c>
      <c r="P204" s="4">
        <v>3541</v>
      </c>
    </row>
    <row r="205" spans="1:16">
      <c r="A205" s="1" t="s">
        <v>55</v>
      </c>
      <c r="B205" s="1" t="s">
        <v>26</v>
      </c>
      <c r="C205" s="1" t="s">
        <v>8</v>
      </c>
      <c r="D205" s="1" t="s">
        <v>92</v>
      </c>
      <c r="E205" s="1" t="s">
        <v>10</v>
      </c>
      <c r="F205" s="4">
        <v>6355</v>
      </c>
      <c r="G205" s="4">
        <v>7047</v>
      </c>
      <c r="H205" s="4">
        <v>7526</v>
      </c>
      <c r="I205" s="4">
        <v>7547</v>
      </c>
      <c r="J205" s="4">
        <v>7854</v>
      </c>
      <c r="K205" s="4">
        <v>7845</v>
      </c>
      <c r="L205" s="4">
        <v>8010</v>
      </c>
      <c r="M205" s="4">
        <v>7686</v>
      </c>
      <c r="N205" s="4">
        <v>6235</v>
      </c>
      <c r="O205" s="4">
        <v>4937</v>
      </c>
      <c r="P205" s="4">
        <v>4476</v>
      </c>
    </row>
    <row r="206" spans="1:16">
      <c r="A206" s="1" t="s">
        <v>55</v>
      </c>
      <c r="B206" s="1" t="s">
        <v>28</v>
      </c>
      <c r="C206" s="1" t="s">
        <v>8</v>
      </c>
      <c r="D206" s="1" t="s">
        <v>92</v>
      </c>
      <c r="E206" s="1" t="s">
        <v>10</v>
      </c>
      <c r="F206" s="4">
        <v>6338</v>
      </c>
      <c r="G206" s="4">
        <v>7003</v>
      </c>
      <c r="H206" s="4">
        <v>7467</v>
      </c>
      <c r="I206" s="4">
        <v>6829</v>
      </c>
      <c r="J206" s="4">
        <v>6038</v>
      </c>
      <c r="K206" s="4">
        <v>5949</v>
      </c>
      <c r="L206" s="4">
        <v>6236</v>
      </c>
      <c r="M206" s="4">
        <v>5692</v>
      </c>
      <c r="N206" s="4">
        <v>5519</v>
      </c>
      <c r="O206" s="4">
        <v>5225</v>
      </c>
      <c r="P206" s="4">
        <v>5056</v>
      </c>
    </row>
    <row r="207" spans="1:16">
      <c r="A207" s="1" t="s">
        <v>55</v>
      </c>
      <c r="B207" s="1" t="s">
        <v>29</v>
      </c>
      <c r="C207" s="1" t="s">
        <v>8</v>
      </c>
      <c r="D207" s="1" t="s">
        <v>92</v>
      </c>
      <c r="E207" s="1" t="s">
        <v>10</v>
      </c>
      <c r="F207" s="4">
        <v>6355</v>
      </c>
      <c r="G207" s="4">
        <v>7050</v>
      </c>
      <c r="H207" s="4">
        <v>7647</v>
      </c>
      <c r="I207" s="4">
        <v>7126</v>
      </c>
      <c r="J207" s="4">
        <v>6316</v>
      </c>
      <c r="K207" s="4">
        <v>5085</v>
      </c>
      <c r="L207" s="4">
        <v>4581</v>
      </c>
      <c r="M207" s="4">
        <v>4544</v>
      </c>
      <c r="N207" s="4">
        <v>4394</v>
      </c>
      <c r="O207" s="4">
        <v>4232</v>
      </c>
      <c r="P207" s="4">
        <v>3941</v>
      </c>
    </row>
    <row r="208" spans="1:16">
      <c r="A208" s="1" t="s">
        <v>55</v>
      </c>
      <c r="B208" s="1" t="s">
        <v>30</v>
      </c>
      <c r="C208" s="1" t="s">
        <v>8</v>
      </c>
      <c r="D208" s="1" t="s">
        <v>92</v>
      </c>
      <c r="E208" s="1" t="s">
        <v>10</v>
      </c>
      <c r="F208" s="4">
        <v>6339</v>
      </c>
      <c r="G208" s="4">
        <v>7048</v>
      </c>
      <c r="H208" s="4">
        <v>7559</v>
      </c>
      <c r="I208" s="4">
        <v>8072</v>
      </c>
      <c r="J208" s="4">
        <v>8414</v>
      </c>
      <c r="K208" s="4">
        <v>7827</v>
      </c>
      <c r="L208" s="4">
        <v>6875</v>
      </c>
      <c r="M208" s="4">
        <v>6410</v>
      </c>
      <c r="N208" s="4">
        <v>6331</v>
      </c>
      <c r="O208" s="4">
        <v>6660</v>
      </c>
      <c r="P208" s="4">
        <v>7057</v>
      </c>
    </row>
    <row r="209" spans="1:16">
      <c r="A209" s="1" t="s">
        <v>55</v>
      </c>
      <c r="B209" s="1" t="s">
        <v>31</v>
      </c>
      <c r="C209" s="1" t="s">
        <v>8</v>
      </c>
      <c r="D209" s="1" t="s">
        <v>92</v>
      </c>
      <c r="E209" s="1" t="s">
        <v>10</v>
      </c>
      <c r="F209" s="4">
        <v>6355</v>
      </c>
      <c r="G209" s="4">
        <v>7076</v>
      </c>
      <c r="H209" s="4">
        <v>7679</v>
      </c>
      <c r="I209" s="4">
        <v>8231</v>
      </c>
      <c r="J209" s="4">
        <v>8459</v>
      </c>
      <c r="K209" s="4">
        <v>8500</v>
      </c>
      <c r="L209" s="4">
        <v>8398</v>
      </c>
      <c r="M209" s="4">
        <v>8331</v>
      </c>
      <c r="N209" s="4">
        <v>8552</v>
      </c>
      <c r="O209" s="4">
        <v>8970</v>
      </c>
      <c r="P209" s="4">
        <v>8990</v>
      </c>
    </row>
    <row r="210" spans="1:16">
      <c r="A210" s="1" t="s">
        <v>55</v>
      </c>
      <c r="B210" s="1" t="s">
        <v>32</v>
      </c>
      <c r="C210" s="1" t="s">
        <v>8</v>
      </c>
      <c r="D210" s="1" t="s">
        <v>92</v>
      </c>
      <c r="E210" s="1" t="s">
        <v>10</v>
      </c>
      <c r="F210" s="4">
        <v>6339</v>
      </c>
      <c r="G210" s="4">
        <v>7059</v>
      </c>
      <c r="H210" s="4">
        <v>8220</v>
      </c>
      <c r="I210" s="4">
        <v>9072</v>
      </c>
      <c r="J210" s="4">
        <v>9776</v>
      </c>
      <c r="K210" s="4">
        <v>9406</v>
      </c>
      <c r="L210" s="4">
        <v>9296</v>
      </c>
      <c r="M210" s="4">
        <v>8718</v>
      </c>
      <c r="N210" s="4">
        <v>7919</v>
      </c>
      <c r="O210" s="4">
        <v>8153</v>
      </c>
      <c r="P210" s="4">
        <v>8542</v>
      </c>
    </row>
    <row r="211" spans="1:16">
      <c r="A211" s="1" t="s">
        <v>55</v>
      </c>
      <c r="B211" s="1" t="s">
        <v>33</v>
      </c>
      <c r="C211" s="1" t="s">
        <v>8</v>
      </c>
      <c r="D211" s="1" t="s">
        <v>92</v>
      </c>
      <c r="E211" s="1" t="s">
        <v>10</v>
      </c>
      <c r="F211" s="4">
        <v>6339</v>
      </c>
      <c r="G211" s="4">
        <v>7059</v>
      </c>
      <c r="H211" s="4">
        <v>8229</v>
      </c>
      <c r="I211" s="4">
        <v>9087</v>
      </c>
      <c r="J211" s="4">
        <v>9808</v>
      </c>
      <c r="K211" s="4">
        <v>9521</v>
      </c>
      <c r="L211" s="4">
        <v>9485</v>
      </c>
      <c r="M211" s="4">
        <v>9104</v>
      </c>
      <c r="N211" s="4">
        <v>8326</v>
      </c>
      <c r="O211" s="4">
        <v>8569</v>
      </c>
      <c r="P211" s="4">
        <v>8985</v>
      </c>
    </row>
    <row r="212" spans="1:16">
      <c r="A212" s="1" t="s">
        <v>55</v>
      </c>
      <c r="B212" s="1" t="s">
        <v>34</v>
      </c>
      <c r="C212" s="1" t="s">
        <v>8</v>
      </c>
      <c r="D212" s="1" t="s">
        <v>92</v>
      </c>
      <c r="E212" s="1" t="s">
        <v>10</v>
      </c>
      <c r="F212" s="4">
        <v>6339</v>
      </c>
      <c r="G212" s="4">
        <v>7062</v>
      </c>
      <c r="H212" s="4">
        <v>8294</v>
      </c>
      <c r="I212" s="4">
        <v>9251</v>
      </c>
      <c r="J212" s="4">
        <v>10070</v>
      </c>
      <c r="K212" s="4">
        <v>10090</v>
      </c>
      <c r="L212" s="4">
        <v>9769</v>
      </c>
      <c r="M212" s="4">
        <v>8937</v>
      </c>
      <c r="N212" s="4">
        <v>9026</v>
      </c>
      <c r="O212" s="4">
        <v>9677</v>
      </c>
      <c r="P212" s="4">
        <v>10180</v>
      </c>
    </row>
    <row r="213" spans="1:16">
      <c r="A213" s="1" t="s">
        <v>55</v>
      </c>
      <c r="B213" s="1" t="s">
        <v>35</v>
      </c>
      <c r="C213" s="1" t="s">
        <v>8</v>
      </c>
      <c r="D213" s="1" t="s">
        <v>92</v>
      </c>
      <c r="E213" s="1" t="s">
        <v>10</v>
      </c>
      <c r="F213" s="4">
        <v>6339</v>
      </c>
      <c r="G213" s="4">
        <v>7062</v>
      </c>
      <c r="H213" s="4">
        <v>8293</v>
      </c>
      <c r="I213" s="4">
        <v>9243</v>
      </c>
      <c r="J213" s="4">
        <v>10050</v>
      </c>
      <c r="K213" s="4">
        <v>10020</v>
      </c>
      <c r="L213" s="4">
        <v>9728</v>
      </c>
      <c r="M213" s="4">
        <v>8897</v>
      </c>
      <c r="N213" s="4">
        <v>8949</v>
      </c>
      <c r="O213" s="4">
        <v>9619</v>
      </c>
      <c r="P213" s="4">
        <v>10140</v>
      </c>
    </row>
    <row r="214" spans="1:16">
      <c r="A214" s="1" t="s">
        <v>55</v>
      </c>
      <c r="B214" s="1" t="s">
        <v>36</v>
      </c>
      <c r="C214" s="1" t="s">
        <v>8</v>
      </c>
      <c r="D214" s="1" t="s">
        <v>92</v>
      </c>
      <c r="E214" s="1" t="s">
        <v>10</v>
      </c>
      <c r="F214" s="4">
        <v>6355</v>
      </c>
      <c r="G214" s="4">
        <v>7088</v>
      </c>
      <c r="H214" s="4">
        <v>8350</v>
      </c>
      <c r="I214" s="4">
        <v>9390</v>
      </c>
      <c r="J214" s="4">
        <v>10500</v>
      </c>
      <c r="K214" s="4">
        <v>10890</v>
      </c>
      <c r="L214" s="4">
        <v>11170</v>
      </c>
      <c r="M214" s="4">
        <v>11970</v>
      </c>
      <c r="N214" s="4">
        <v>12740</v>
      </c>
      <c r="O214" s="4">
        <v>12560</v>
      </c>
      <c r="P214" s="4">
        <v>12260</v>
      </c>
    </row>
    <row r="215" spans="1:16">
      <c r="A215" s="1" t="s">
        <v>55</v>
      </c>
      <c r="B215" s="1" t="s">
        <v>37</v>
      </c>
      <c r="C215" s="1" t="s">
        <v>8</v>
      </c>
      <c r="D215" s="1" t="s">
        <v>92</v>
      </c>
      <c r="E215" s="1" t="s">
        <v>10</v>
      </c>
      <c r="F215" s="4">
        <v>6339</v>
      </c>
      <c r="G215" s="4">
        <v>7062</v>
      </c>
      <c r="H215" s="4">
        <v>8281</v>
      </c>
      <c r="I215" s="4">
        <v>9212</v>
      </c>
      <c r="J215" s="4">
        <v>9993</v>
      </c>
      <c r="K215" s="4">
        <v>9926</v>
      </c>
      <c r="L215" s="4">
        <v>9628</v>
      </c>
      <c r="M215" s="4">
        <v>8714</v>
      </c>
      <c r="N215" s="4">
        <v>8624</v>
      </c>
      <c r="O215" s="4">
        <v>9190</v>
      </c>
      <c r="P215" s="4">
        <v>9640</v>
      </c>
    </row>
    <row r="216" spans="1:16">
      <c r="A216" s="1" t="s">
        <v>55</v>
      </c>
      <c r="B216" s="1" t="s">
        <v>38</v>
      </c>
      <c r="C216" s="1" t="s">
        <v>8</v>
      </c>
      <c r="D216" s="1" t="s">
        <v>92</v>
      </c>
      <c r="E216" s="1" t="s">
        <v>10</v>
      </c>
      <c r="F216" s="4">
        <v>6339</v>
      </c>
      <c r="G216" s="4">
        <v>6986</v>
      </c>
      <c r="H216" s="4">
        <v>6891</v>
      </c>
      <c r="I216" s="4">
        <v>6548</v>
      </c>
      <c r="J216" s="4">
        <v>6433</v>
      </c>
      <c r="K216" s="4">
        <v>5311</v>
      </c>
      <c r="L216" s="4">
        <v>4120</v>
      </c>
      <c r="M216" s="4">
        <v>3482</v>
      </c>
      <c r="N216" s="4">
        <v>3393</v>
      </c>
      <c r="O216" s="4">
        <v>3674</v>
      </c>
      <c r="P216" s="4">
        <v>3991</v>
      </c>
    </row>
    <row r="217" spans="1:16">
      <c r="A217" s="1" t="s">
        <v>55</v>
      </c>
      <c r="B217" s="1" t="s">
        <v>61</v>
      </c>
      <c r="C217" s="1" t="s">
        <v>8</v>
      </c>
      <c r="D217" s="1" t="s">
        <v>92</v>
      </c>
      <c r="E217" s="1" t="s">
        <v>10</v>
      </c>
      <c r="F217" s="4">
        <v>6339</v>
      </c>
      <c r="G217" s="4">
        <v>6948</v>
      </c>
      <c r="H217" s="4">
        <v>6632</v>
      </c>
      <c r="I217" s="4">
        <v>6113</v>
      </c>
      <c r="J217" s="4">
        <v>5767</v>
      </c>
      <c r="K217" s="4">
        <v>4823</v>
      </c>
      <c r="L217" s="4">
        <v>3721</v>
      </c>
      <c r="M217" s="4">
        <v>3012</v>
      </c>
      <c r="N217" s="4">
        <v>2789</v>
      </c>
      <c r="O217" s="4">
        <v>2847</v>
      </c>
      <c r="P217" s="4">
        <v>2985</v>
      </c>
    </row>
    <row r="218" spans="1:16">
      <c r="A218" s="1" t="s">
        <v>55</v>
      </c>
      <c r="B218" s="1" t="s">
        <v>62</v>
      </c>
      <c r="C218" s="1" t="s">
        <v>8</v>
      </c>
      <c r="D218" s="1" t="s">
        <v>92</v>
      </c>
      <c r="E218" s="1" t="s">
        <v>10</v>
      </c>
      <c r="F218" s="4">
        <v>6339</v>
      </c>
      <c r="G218" s="4">
        <v>6964</v>
      </c>
      <c r="H218" s="4">
        <v>6768</v>
      </c>
      <c r="I218" s="4">
        <v>6511</v>
      </c>
      <c r="J218" s="4">
        <v>6070</v>
      </c>
      <c r="K218" s="4">
        <v>4760</v>
      </c>
      <c r="L218" s="4">
        <v>3944</v>
      </c>
      <c r="M218" s="4">
        <v>3466</v>
      </c>
      <c r="N218" s="4">
        <v>3478</v>
      </c>
      <c r="O218" s="4">
        <v>3801</v>
      </c>
      <c r="P218" s="4">
        <v>4114</v>
      </c>
    </row>
    <row r="219" spans="1:16">
      <c r="A219" s="1" t="s">
        <v>55</v>
      </c>
      <c r="B219" s="1" t="s">
        <v>63</v>
      </c>
      <c r="C219" s="1" t="s">
        <v>8</v>
      </c>
      <c r="D219" s="1" t="s">
        <v>92</v>
      </c>
      <c r="E219" s="1" t="s">
        <v>10</v>
      </c>
      <c r="F219" s="4">
        <v>6339</v>
      </c>
      <c r="G219" s="4">
        <v>7012</v>
      </c>
      <c r="H219" s="4">
        <v>7614</v>
      </c>
      <c r="I219" s="4">
        <v>7780</v>
      </c>
      <c r="J219" s="4">
        <v>7084</v>
      </c>
      <c r="K219" s="4">
        <v>6005</v>
      </c>
      <c r="L219" s="4">
        <v>5380</v>
      </c>
      <c r="M219" s="4">
        <v>4955</v>
      </c>
      <c r="N219" s="4">
        <v>4578</v>
      </c>
      <c r="O219" s="4">
        <v>4350</v>
      </c>
      <c r="P219" s="4">
        <v>4331</v>
      </c>
    </row>
    <row r="220" spans="1:16">
      <c r="A220" s="1" t="s">
        <v>55</v>
      </c>
      <c r="B220" s="1" t="s">
        <v>64</v>
      </c>
      <c r="C220" s="1" t="s">
        <v>8</v>
      </c>
      <c r="D220" s="1" t="s">
        <v>92</v>
      </c>
      <c r="E220" s="1" t="s">
        <v>10</v>
      </c>
      <c r="F220" s="4">
        <v>6339</v>
      </c>
      <c r="G220" s="4">
        <v>6975</v>
      </c>
      <c r="H220" s="4">
        <v>7305</v>
      </c>
      <c r="I220" s="4">
        <v>7196</v>
      </c>
      <c r="J220" s="4">
        <v>6401</v>
      </c>
      <c r="K220" s="4">
        <v>5260</v>
      </c>
      <c r="L220" s="4">
        <v>4555</v>
      </c>
      <c r="M220" s="4">
        <v>4061</v>
      </c>
      <c r="N220" s="4">
        <v>3680</v>
      </c>
      <c r="O220" s="4">
        <v>3520</v>
      </c>
      <c r="P220" s="4">
        <v>3432</v>
      </c>
    </row>
    <row r="221" spans="1:16">
      <c r="A221" s="1" t="s">
        <v>55</v>
      </c>
      <c r="B221" s="1" t="s">
        <v>65</v>
      </c>
      <c r="C221" s="1" t="s">
        <v>8</v>
      </c>
      <c r="D221" s="1" t="s">
        <v>92</v>
      </c>
      <c r="E221" s="1" t="s">
        <v>10</v>
      </c>
      <c r="F221" s="4">
        <v>6339</v>
      </c>
      <c r="G221" s="4">
        <v>7028</v>
      </c>
      <c r="H221" s="4">
        <v>7759</v>
      </c>
      <c r="I221" s="4">
        <v>8000</v>
      </c>
      <c r="J221" s="4">
        <v>7509</v>
      </c>
      <c r="K221" s="4">
        <v>6310</v>
      </c>
      <c r="L221" s="4">
        <v>5548</v>
      </c>
      <c r="M221" s="4">
        <v>4996</v>
      </c>
      <c r="N221" s="4">
        <v>4577</v>
      </c>
      <c r="O221" s="4">
        <v>4322</v>
      </c>
      <c r="P221" s="4">
        <v>4229</v>
      </c>
    </row>
    <row r="222" spans="1:16">
      <c r="A222" s="1" t="s">
        <v>66</v>
      </c>
      <c r="B222" s="1" t="s">
        <v>7</v>
      </c>
      <c r="C222" s="1" t="s">
        <v>8</v>
      </c>
      <c r="D222" s="1" t="s">
        <v>92</v>
      </c>
      <c r="E222" s="1" t="s">
        <v>10</v>
      </c>
      <c r="F222" s="4">
        <v>6058.01904296875</v>
      </c>
      <c r="G222" s="4">
        <v>6077.14599609375</v>
      </c>
      <c r="H222" s="4">
        <v>7439.453125</v>
      </c>
      <c r="I222" s="4">
        <v>8821.5908203125</v>
      </c>
      <c r="J222" s="4">
        <v>10576.7900390625</v>
      </c>
      <c r="K222" s="4">
        <v>11734.400390625</v>
      </c>
      <c r="L222" s="4">
        <v>11494.4404296875</v>
      </c>
      <c r="M222" s="4">
        <v>8536.1865234375</v>
      </c>
      <c r="N222" s="4">
        <v>4794.81689453125</v>
      </c>
      <c r="O222" s="4">
        <v>3183.94995117187</v>
      </c>
      <c r="P222" s="4">
        <v>2686.42211914062</v>
      </c>
    </row>
    <row r="223" spans="1:16">
      <c r="A223" s="1" t="s">
        <v>66</v>
      </c>
      <c r="B223" s="1" t="s">
        <v>11</v>
      </c>
      <c r="C223" s="1" t="s">
        <v>8</v>
      </c>
      <c r="D223" s="1" t="s">
        <v>92</v>
      </c>
      <c r="E223" s="1" t="s">
        <v>10</v>
      </c>
      <c r="F223" s="4">
        <v>6058.01904296875</v>
      </c>
      <c r="G223" s="4">
        <v>6075.158203125</v>
      </c>
      <c r="H223" s="4">
        <v>6184.6650390625</v>
      </c>
      <c r="I223" s="4">
        <v>5608.48583984375</v>
      </c>
      <c r="J223" s="4">
        <v>5351.994140625</v>
      </c>
      <c r="K223" s="4">
        <v>4612.88916015625</v>
      </c>
      <c r="L223" s="4">
        <v>3664.23388671875</v>
      </c>
      <c r="M223" s="4">
        <v>2138.412109375</v>
      </c>
      <c r="N223" s="4">
        <v>785.005126953125</v>
      </c>
      <c r="O223" s="4">
        <v>327.652893066406</v>
      </c>
      <c r="P223" s="4">
        <v>246.597396850586</v>
      </c>
    </row>
    <row r="224" spans="1:16">
      <c r="A224" s="1" t="s">
        <v>66</v>
      </c>
      <c r="B224" s="1" t="s">
        <v>13</v>
      </c>
      <c r="C224" s="1" t="s">
        <v>8</v>
      </c>
      <c r="D224" s="1" t="s">
        <v>92</v>
      </c>
      <c r="E224" s="1" t="s">
        <v>10</v>
      </c>
      <c r="F224" s="4">
        <v>6058.01904296875</v>
      </c>
      <c r="G224" s="4">
        <v>6075.6669921875</v>
      </c>
      <c r="H224" s="4">
        <v>6122.72900390625</v>
      </c>
      <c r="I224" s="4">
        <v>5659.0927734375</v>
      </c>
      <c r="J224" s="4">
        <v>6002.34619140625</v>
      </c>
      <c r="K224" s="4">
        <v>5564.0732421875</v>
      </c>
      <c r="L224" s="4">
        <v>3771.92504882812</v>
      </c>
      <c r="M224" s="4">
        <v>1804.53405761719</v>
      </c>
      <c r="N224" s="4">
        <v>647.439270019531</v>
      </c>
      <c r="O224" s="4">
        <v>648.883422851563</v>
      </c>
      <c r="P224" s="4">
        <v>1086.60095214844</v>
      </c>
    </row>
    <row r="225" spans="1:16">
      <c r="A225" s="1" t="s">
        <v>66</v>
      </c>
      <c r="B225" s="1" t="s">
        <v>14</v>
      </c>
      <c r="C225" s="1" t="s">
        <v>8</v>
      </c>
      <c r="D225" s="1" t="s">
        <v>92</v>
      </c>
      <c r="E225" s="1" t="s">
        <v>10</v>
      </c>
      <c r="F225" s="4">
        <v>6058.01904296875</v>
      </c>
      <c r="G225" s="4">
        <v>6075.90283203125</v>
      </c>
      <c r="H225" s="4">
        <v>6289.419921875</v>
      </c>
      <c r="I225" s="4">
        <v>6139.77099609375</v>
      </c>
      <c r="J225" s="4">
        <v>6451.078125</v>
      </c>
      <c r="K225" s="4">
        <v>5749.1279296875</v>
      </c>
      <c r="L225" s="4">
        <v>4670.44287109375</v>
      </c>
      <c r="M225" s="4">
        <v>2413.01098632812</v>
      </c>
      <c r="N225" s="4">
        <v>691.456909179687</v>
      </c>
      <c r="O225" s="4">
        <v>358.388702392578</v>
      </c>
      <c r="P225" s="4">
        <v>327.401000976563</v>
      </c>
    </row>
    <row r="226" spans="1:16">
      <c r="A226" s="1" t="s">
        <v>66</v>
      </c>
      <c r="B226" s="1" t="s">
        <v>18</v>
      </c>
      <c r="C226" s="1" t="s">
        <v>8</v>
      </c>
      <c r="D226" s="1" t="s">
        <v>92</v>
      </c>
      <c r="E226" s="1" t="s">
        <v>10</v>
      </c>
      <c r="F226" s="4">
        <v>6058.01904296875</v>
      </c>
      <c r="G226" s="4">
        <v>6075.90283203125</v>
      </c>
      <c r="H226" s="4">
        <v>6955.8330078125</v>
      </c>
      <c r="I226" s="4">
        <v>7158.59423828125</v>
      </c>
      <c r="J226" s="4">
        <v>7109.47314453125</v>
      </c>
      <c r="K226" s="4">
        <v>7129.4072265625</v>
      </c>
      <c r="L226" s="4">
        <v>7215.60302734375</v>
      </c>
      <c r="M226" s="4">
        <v>5572.14306640625</v>
      </c>
      <c r="N226" s="4">
        <v>3413.85302734375</v>
      </c>
      <c r="O226" s="4">
        <v>2644.57202148437</v>
      </c>
      <c r="P226" s="4">
        <v>2763.30590820313</v>
      </c>
    </row>
    <row r="227" spans="1:16">
      <c r="A227" s="1" t="s">
        <v>66</v>
      </c>
      <c r="B227" s="1" t="s">
        <v>49</v>
      </c>
      <c r="C227" s="1" t="s">
        <v>8</v>
      </c>
      <c r="D227" s="1" t="s">
        <v>92</v>
      </c>
      <c r="E227" s="1" t="s">
        <v>10</v>
      </c>
      <c r="F227" s="4">
        <v>6058.01904296875</v>
      </c>
      <c r="G227" s="4">
        <v>6075.90283203125</v>
      </c>
      <c r="H227" s="4">
        <v>6955.8330078125</v>
      </c>
      <c r="I227" s="4">
        <v>7158.59423828125</v>
      </c>
      <c r="J227" s="4">
        <v>7109.47314453125</v>
      </c>
      <c r="K227" s="4">
        <v>7129.4072265625</v>
      </c>
      <c r="L227" s="4">
        <v>7215.60302734375</v>
      </c>
      <c r="M227" s="4">
        <v>5572.14306640625</v>
      </c>
      <c r="N227" s="4">
        <v>3413.85302734375</v>
      </c>
      <c r="O227" s="4">
        <v>2644.57202148437</v>
      </c>
      <c r="P227" s="4">
        <v>2763.30590820313</v>
      </c>
    </row>
    <row r="228" spans="1:16">
      <c r="A228" s="1" t="s">
        <v>66</v>
      </c>
      <c r="B228" s="1" t="s">
        <v>19</v>
      </c>
      <c r="C228" s="1" t="s">
        <v>8</v>
      </c>
      <c r="D228" s="1" t="s">
        <v>92</v>
      </c>
      <c r="E228" s="1" t="s">
        <v>10</v>
      </c>
      <c r="F228" s="4">
        <v>6058.01904296875</v>
      </c>
      <c r="G228" s="4">
        <v>6074.994140625</v>
      </c>
      <c r="H228" s="4">
        <v>6507.18994140625</v>
      </c>
      <c r="I228" s="4">
        <v>6365.03076171875</v>
      </c>
      <c r="J228" s="4">
        <v>6047.90185546875</v>
      </c>
      <c r="K228" s="4">
        <v>5267.27392578125</v>
      </c>
      <c r="L228" s="4">
        <v>4581.5380859375</v>
      </c>
      <c r="M228" s="4">
        <v>3662.8779296875</v>
      </c>
      <c r="N228" s="4">
        <v>2712.7548828125</v>
      </c>
      <c r="O228" s="4">
        <v>2828.36303710937</v>
      </c>
      <c r="P228" s="4">
        <v>3324.419921875</v>
      </c>
    </row>
    <row r="229" spans="1:16">
      <c r="A229" s="1" t="s">
        <v>66</v>
      </c>
      <c r="B229" s="1" t="s">
        <v>20</v>
      </c>
      <c r="C229" s="1" t="s">
        <v>8</v>
      </c>
      <c r="D229" s="1" t="s">
        <v>92</v>
      </c>
      <c r="E229" s="1" t="s">
        <v>10</v>
      </c>
      <c r="F229" s="4">
        <v>6058.01904296875</v>
      </c>
      <c r="G229" s="4">
        <v>6075.90283203125</v>
      </c>
      <c r="H229" s="4">
        <v>6270.7109375</v>
      </c>
      <c r="I229" s="4">
        <v>6043.40283203125</v>
      </c>
      <c r="J229" s="4">
        <v>5101.34423828125</v>
      </c>
      <c r="K229" s="4">
        <v>4422.18310546875</v>
      </c>
      <c r="L229" s="4">
        <v>4862.458984375</v>
      </c>
      <c r="M229" s="4">
        <v>4982.56298828125</v>
      </c>
      <c r="N229" s="4">
        <v>4711.3349609375</v>
      </c>
      <c r="O229" s="4">
        <v>4346.333984375</v>
      </c>
      <c r="P229" s="4">
        <v>3854.69799804687</v>
      </c>
    </row>
    <row r="230" spans="1:16">
      <c r="A230" s="1" t="s">
        <v>66</v>
      </c>
      <c r="B230" s="1" t="s">
        <v>51</v>
      </c>
      <c r="C230" s="1" t="s">
        <v>8</v>
      </c>
      <c r="D230" s="1" t="s">
        <v>92</v>
      </c>
      <c r="E230" s="1" t="s">
        <v>10</v>
      </c>
      <c r="F230" s="4">
        <v>6058.01904296875</v>
      </c>
      <c r="G230" s="4">
        <v>6077.14599609375</v>
      </c>
      <c r="H230" s="4">
        <v>7439.453125</v>
      </c>
      <c r="I230" s="4">
        <v>8821.5908203125</v>
      </c>
      <c r="J230" s="4">
        <v>10576.7900390625</v>
      </c>
      <c r="K230" s="4">
        <v>11734.400390625</v>
      </c>
      <c r="L230" s="4">
        <v>11494.4404296875</v>
      </c>
      <c r="M230" s="4">
        <v>8536.1865234375</v>
      </c>
      <c r="N230" s="4">
        <v>4794.81689453125</v>
      </c>
      <c r="O230" s="4">
        <v>3183.94995117187</v>
      </c>
      <c r="P230" s="4">
        <v>2686.42211914062</v>
      </c>
    </row>
    <row r="231" spans="1:16">
      <c r="A231" s="1" t="s">
        <v>66</v>
      </c>
      <c r="B231" s="1" t="s">
        <v>21</v>
      </c>
      <c r="C231" s="1" t="s">
        <v>8</v>
      </c>
      <c r="D231" s="1" t="s">
        <v>92</v>
      </c>
      <c r="E231" s="1" t="s">
        <v>10</v>
      </c>
      <c r="F231" s="4">
        <v>6058.3017578125</v>
      </c>
      <c r="G231" s="4">
        <v>6076.296875</v>
      </c>
      <c r="H231" s="4">
        <v>6794.5869140625</v>
      </c>
      <c r="I231" s="4">
        <v>7429.5791015625</v>
      </c>
      <c r="J231" s="4">
        <v>8417.3046875</v>
      </c>
      <c r="K231" s="4">
        <v>8849.291015625</v>
      </c>
      <c r="L231" s="4">
        <v>8155.02685546875</v>
      </c>
      <c r="M231" s="4">
        <v>6240.93603515625</v>
      </c>
      <c r="N231" s="4">
        <v>4172.92919921875</v>
      </c>
      <c r="O231" s="4">
        <v>3009.9208984375</v>
      </c>
      <c r="P231" s="4">
        <v>2728.8359375</v>
      </c>
    </row>
    <row r="232" spans="1:16">
      <c r="A232" s="1" t="s">
        <v>66</v>
      </c>
      <c r="B232" s="1" t="s">
        <v>22</v>
      </c>
      <c r="C232" s="1" t="s">
        <v>8</v>
      </c>
      <c r="D232" s="1" t="s">
        <v>92</v>
      </c>
      <c r="E232" s="1" t="s">
        <v>10</v>
      </c>
      <c r="F232" s="4">
        <v>6058.01904296875</v>
      </c>
      <c r="G232" s="4">
        <v>5995.7041015625</v>
      </c>
      <c r="H232" s="4">
        <v>6952.02783203125</v>
      </c>
      <c r="I232" s="4">
        <v>7063.52099609375</v>
      </c>
      <c r="J232" s="4">
        <v>6885.88623046875</v>
      </c>
      <c r="K232" s="4">
        <v>6890.9521484375</v>
      </c>
      <c r="L232" s="4">
        <v>6715.23779296875</v>
      </c>
      <c r="M232" s="4">
        <v>4977.10888671875</v>
      </c>
      <c r="N232" s="4">
        <v>2705.1669921875</v>
      </c>
      <c r="O232" s="4">
        <v>2225.72900390625</v>
      </c>
      <c r="P232" s="4">
        <v>3060.17700195312</v>
      </c>
    </row>
    <row r="233" spans="1:16">
      <c r="A233" s="1" t="s">
        <v>66</v>
      </c>
      <c r="B233" s="1" t="s">
        <v>23</v>
      </c>
      <c r="C233" s="1" t="s">
        <v>8</v>
      </c>
      <c r="D233" s="1" t="s">
        <v>92</v>
      </c>
      <c r="E233" s="1" t="s">
        <v>10</v>
      </c>
      <c r="F233" s="4">
        <v>6058.01904296875</v>
      </c>
      <c r="G233" s="4">
        <v>6077.14599609375</v>
      </c>
      <c r="H233" s="4">
        <v>7062.5068359375</v>
      </c>
      <c r="I233" s="4">
        <v>7107.10693359375</v>
      </c>
      <c r="J233" s="4">
        <v>7166.97998046875</v>
      </c>
      <c r="K233" s="4">
        <v>7173.19677734375</v>
      </c>
      <c r="L233" s="4">
        <v>6943.7998046875</v>
      </c>
      <c r="M233" s="4">
        <v>5268.3427734375</v>
      </c>
      <c r="N233" s="4">
        <v>3194.27905273438</v>
      </c>
      <c r="O233" s="4">
        <v>2500.35791015625</v>
      </c>
      <c r="P233" s="4">
        <v>2693.88208007812</v>
      </c>
    </row>
    <row r="234" spans="1:16">
      <c r="A234" s="1" t="s">
        <v>66</v>
      </c>
      <c r="B234" s="1" t="s">
        <v>24</v>
      </c>
      <c r="C234" s="1" t="s">
        <v>8</v>
      </c>
      <c r="D234" s="1" t="s">
        <v>92</v>
      </c>
      <c r="E234" s="1" t="s">
        <v>10</v>
      </c>
      <c r="F234" s="4">
        <v>6058.01904296875</v>
      </c>
      <c r="G234" s="4">
        <v>6074.9990234375</v>
      </c>
      <c r="H234" s="4">
        <v>6680.9912109375</v>
      </c>
      <c r="I234" s="4">
        <v>7066.53076171875</v>
      </c>
      <c r="J234" s="4">
        <v>8280.7861328125</v>
      </c>
      <c r="K234" s="4">
        <v>8769.798828125</v>
      </c>
      <c r="L234" s="4">
        <v>7831.55615234375</v>
      </c>
      <c r="M234" s="4">
        <v>4797.93017578125</v>
      </c>
      <c r="N234" s="4">
        <v>1868.90405273438</v>
      </c>
      <c r="O234" s="4">
        <v>971.883422851563</v>
      </c>
      <c r="P234" s="4">
        <v>866.223876953125</v>
      </c>
    </row>
    <row r="235" spans="1:16">
      <c r="A235" s="1" t="s">
        <v>66</v>
      </c>
      <c r="B235" s="1" t="s">
        <v>25</v>
      </c>
      <c r="C235" s="1" t="s">
        <v>8</v>
      </c>
      <c r="D235" s="1" t="s">
        <v>92</v>
      </c>
      <c r="E235" s="1" t="s">
        <v>10</v>
      </c>
      <c r="F235" s="4">
        <v>6058.01904296875</v>
      </c>
      <c r="G235" s="4">
        <v>6074.9990234375</v>
      </c>
      <c r="H235" s="4">
        <v>6827.43896484375</v>
      </c>
      <c r="I235" s="4">
        <v>7016.35400390625</v>
      </c>
      <c r="J235" s="4">
        <v>8369.9912109375</v>
      </c>
      <c r="K235" s="4">
        <v>9041.2626953125</v>
      </c>
      <c r="L235" s="4">
        <v>8314.291015625</v>
      </c>
      <c r="M235" s="4">
        <v>5250.98583984375</v>
      </c>
      <c r="N235" s="4">
        <v>2024.5</v>
      </c>
      <c r="O235" s="4">
        <v>964.595886230469</v>
      </c>
      <c r="P235" s="4">
        <v>801.86376953125</v>
      </c>
    </row>
    <row r="236" spans="1:16">
      <c r="A236" s="1" t="s">
        <v>66</v>
      </c>
      <c r="B236" s="1" t="s">
        <v>26</v>
      </c>
      <c r="C236" s="1" t="s">
        <v>8</v>
      </c>
      <c r="D236" s="1" t="s">
        <v>92</v>
      </c>
      <c r="E236" s="1" t="s">
        <v>10</v>
      </c>
      <c r="F236" s="4">
        <v>6058.01904296875</v>
      </c>
      <c r="G236" s="4">
        <v>6075.94677734375</v>
      </c>
      <c r="H236" s="4">
        <v>6429.4140625</v>
      </c>
      <c r="I236" s="4">
        <v>5920.26123046875</v>
      </c>
      <c r="J236" s="4">
        <v>5385.10009765625</v>
      </c>
      <c r="K236" s="4">
        <v>4144.201171875</v>
      </c>
      <c r="L236" s="4">
        <v>3052.45703125</v>
      </c>
      <c r="M236" s="4">
        <v>2268.75390625</v>
      </c>
      <c r="N236" s="4">
        <v>1908.45397949219</v>
      </c>
      <c r="O236" s="4">
        <v>1506.90405273437</v>
      </c>
      <c r="P236" s="4">
        <v>851.321411132813</v>
      </c>
    </row>
    <row r="237" spans="1:16">
      <c r="A237" s="1" t="s">
        <v>66</v>
      </c>
      <c r="B237" s="1" t="s">
        <v>28</v>
      </c>
      <c r="C237" s="1" t="s">
        <v>8</v>
      </c>
      <c r="D237" s="1" t="s">
        <v>92</v>
      </c>
      <c r="E237" s="1" t="s">
        <v>10</v>
      </c>
      <c r="F237" s="4">
        <v>6058.01904296875</v>
      </c>
      <c r="G237" s="4">
        <v>6075.98193359375</v>
      </c>
      <c r="H237" s="4">
        <v>6500.69189453125</v>
      </c>
      <c r="I237" s="4">
        <v>5607.3798828125</v>
      </c>
      <c r="J237" s="4">
        <v>5166.94091796875</v>
      </c>
      <c r="K237" s="4">
        <v>3872.03198242187</v>
      </c>
      <c r="L237" s="4">
        <v>2587.35791015625</v>
      </c>
      <c r="M237" s="4">
        <v>2238.36499023437</v>
      </c>
      <c r="N237" s="4">
        <v>2240.30102539063</v>
      </c>
      <c r="O237" s="4">
        <v>2164.60498046875</v>
      </c>
      <c r="P237" s="4">
        <v>2216.56909179687</v>
      </c>
    </row>
    <row r="238" spans="1:16">
      <c r="A238" s="1" t="s">
        <v>66</v>
      </c>
      <c r="B238" s="1" t="s">
        <v>30</v>
      </c>
      <c r="C238" s="1" t="s">
        <v>8</v>
      </c>
      <c r="D238" s="1" t="s">
        <v>92</v>
      </c>
      <c r="E238" s="1" t="s">
        <v>10</v>
      </c>
      <c r="F238" s="4">
        <v>6058.01904296875</v>
      </c>
      <c r="G238" s="4">
        <v>6064.19384765625</v>
      </c>
      <c r="H238" s="4">
        <v>6885.0810546875</v>
      </c>
      <c r="I238" s="4">
        <v>7311.79296875</v>
      </c>
      <c r="J238" s="4">
        <v>8240.4013671875</v>
      </c>
      <c r="K238" s="4">
        <v>9116.1640625</v>
      </c>
      <c r="L238" s="4">
        <v>9380.25390625</v>
      </c>
      <c r="M238" s="4">
        <v>7814.85302734375</v>
      </c>
      <c r="N238" s="4">
        <v>5470.83203125</v>
      </c>
      <c r="O238" s="4">
        <v>4558.60986328125</v>
      </c>
      <c r="P238" s="4">
        <v>4999.92578125</v>
      </c>
    </row>
    <row r="239" spans="1:16">
      <c r="A239" s="1" t="s">
        <v>66</v>
      </c>
      <c r="B239" s="1" t="s">
        <v>31</v>
      </c>
      <c r="C239" s="1" t="s">
        <v>8</v>
      </c>
      <c r="D239" s="1" t="s">
        <v>92</v>
      </c>
      <c r="E239" s="1" t="s">
        <v>10</v>
      </c>
      <c r="F239" s="4">
        <v>6058.01904296875</v>
      </c>
      <c r="G239" s="4">
        <v>6075.94677734375</v>
      </c>
      <c r="H239" s="4">
        <v>6475.06689453125</v>
      </c>
      <c r="I239" s="4">
        <v>6723.8837890625</v>
      </c>
      <c r="J239" s="4">
        <v>7225.61083984375</v>
      </c>
      <c r="K239" s="4">
        <v>7109.89697265625</v>
      </c>
      <c r="L239" s="4">
        <v>6388.8740234375</v>
      </c>
      <c r="M239" s="4">
        <v>5323.52783203125</v>
      </c>
      <c r="N239" s="4">
        <v>4246.68017578125</v>
      </c>
      <c r="O239" s="4">
        <v>4044.06005859375</v>
      </c>
      <c r="P239" s="4">
        <v>4984.80517578125</v>
      </c>
    </row>
    <row r="240" spans="1:16">
      <c r="A240" s="1" t="s">
        <v>66</v>
      </c>
      <c r="B240" s="1" t="s">
        <v>32</v>
      </c>
      <c r="C240" s="1" t="s">
        <v>8</v>
      </c>
      <c r="D240" s="1" t="s">
        <v>92</v>
      </c>
      <c r="E240" s="1" t="s">
        <v>10</v>
      </c>
      <c r="F240" s="4">
        <v>6058.01904296875</v>
      </c>
      <c r="G240" s="4">
        <v>6076.91796875</v>
      </c>
      <c r="H240" s="4">
        <v>7441.4482421875</v>
      </c>
      <c r="I240" s="4">
        <v>8828.5498046875</v>
      </c>
      <c r="J240" s="4">
        <v>10592.48046875</v>
      </c>
      <c r="K240" s="4">
        <v>11761.6298828125</v>
      </c>
      <c r="L240" s="4">
        <v>11535.2197265625</v>
      </c>
      <c r="M240" s="4">
        <v>8605.2373046875</v>
      </c>
      <c r="N240" s="4">
        <v>4817.923828125</v>
      </c>
      <c r="O240" s="4">
        <v>3151.958984375</v>
      </c>
      <c r="P240" s="4">
        <v>2637.42407226563</v>
      </c>
    </row>
    <row r="241" spans="1:16">
      <c r="A241" s="1" t="s">
        <v>66</v>
      </c>
      <c r="B241" s="1" t="s">
        <v>33</v>
      </c>
      <c r="C241" s="1" t="s">
        <v>8</v>
      </c>
      <c r="D241" s="1" t="s">
        <v>92</v>
      </c>
      <c r="E241" s="1" t="s">
        <v>10</v>
      </c>
      <c r="F241" s="4">
        <v>6058.01904296875</v>
      </c>
      <c r="G241" s="4">
        <v>6077.14599609375</v>
      </c>
      <c r="H241" s="4">
        <v>7439.787109375</v>
      </c>
      <c r="I241" s="4">
        <v>8824.404296875</v>
      </c>
      <c r="J241" s="4">
        <v>10585.25</v>
      </c>
      <c r="K241" s="4">
        <v>11742.9501953125</v>
      </c>
      <c r="L241" s="4">
        <v>11463.509765625</v>
      </c>
      <c r="M241" s="4">
        <v>8493.3408203125</v>
      </c>
      <c r="N241" s="4">
        <v>4759.75</v>
      </c>
      <c r="O241" s="4">
        <v>3174.48291015625</v>
      </c>
      <c r="P241" s="4">
        <v>2708.86401367188</v>
      </c>
    </row>
    <row r="242" spans="1:16">
      <c r="A242" s="1" t="s">
        <v>66</v>
      </c>
      <c r="B242" s="1" t="s">
        <v>34</v>
      </c>
      <c r="C242" s="1" t="s">
        <v>8</v>
      </c>
      <c r="D242" s="1" t="s">
        <v>92</v>
      </c>
      <c r="E242" s="1" t="s">
        <v>10</v>
      </c>
      <c r="F242" s="4">
        <v>6058.01904296875</v>
      </c>
      <c r="G242" s="4">
        <v>6074.9990234375</v>
      </c>
      <c r="H242" s="4">
        <v>7523.39599609375</v>
      </c>
      <c r="I242" s="4">
        <v>9010.58203125</v>
      </c>
      <c r="J242" s="4">
        <v>11114.830078125</v>
      </c>
      <c r="K242" s="4">
        <v>12962.2099609375</v>
      </c>
      <c r="L242" s="4">
        <v>13147.830078125</v>
      </c>
      <c r="M242" s="4">
        <v>9911.5390625</v>
      </c>
      <c r="N242" s="4">
        <v>5454.02197265625</v>
      </c>
      <c r="O242" s="4">
        <v>3316.06103515625</v>
      </c>
      <c r="P242" s="4">
        <v>2688.10009765625</v>
      </c>
    </row>
    <row r="243" spans="1:16">
      <c r="A243" s="1" t="s">
        <v>66</v>
      </c>
      <c r="B243" s="1" t="s">
        <v>35</v>
      </c>
      <c r="C243" s="1" t="s">
        <v>8</v>
      </c>
      <c r="D243" s="1" t="s">
        <v>92</v>
      </c>
      <c r="E243" s="1" t="s">
        <v>10</v>
      </c>
      <c r="F243" s="4">
        <v>6058.01904296875</v>
      </c>
      <c r="G243" s="4">
        <v>6074.9990234375</v>
      </c>
      <c r="H243" s="4">
        <v>7523.8408203125</v>
      </c>
      <c r="I243" s="4">
        <v>9014.1884765625</v>
      </c>
      <c r="J243" s="4">
        <v>11124.2197265625</v>
      </c>
      <c r="K243" s="4">
        <v>12974.8095703125</v>
      </c>
      <c r="L243" s="4">
        <v>13116.0595703125</v>
      </c>
      <c r="M243" s="4">
        <v>9884.9521484375</v>
      </c>
      <c r="N243" s="4">
        <v>5451.31494140625</v>
      </c>
      <c r="O243" s="4">
        <v>3344.9609375</v>
      </c>
      <c r="P243" s="4">
        <v>2730.95092773437</v>
      </c>
    </row>
    <row r="244" spans="1:16">
      <c r="A244" s="1" t="s">
        <v>66</v>
      </c>
      <c r="B244" s="1" t="s">
        <v>36</v>
      </c>
      <c r="C244" s="1" t="s">
        <v>8</v>
      </c>
      <c r="D244" s="1" t="s">
        <v>92</v>
      </c>
      <c r="E244" s="1" t="s">
        <v>10</v>
      </c>
      <c r="F244" s="4">
        <v>6058.01904296875</v>
      </c>
      <c r="G244" s="4">
        <v>6075.94677734375</v>
      </c>
      <c r="H244" s="4">
        <v>6806.8427734375</v>
      </c>
      <c r="I244" s="4">
        <v>7460.8291015625</v>
      </c>
      <c r="J244" s="4">
        <v>8479.7578125</v>
      </c>
      <c r="K244" s="4">
        <v>8946.498046875</v>
      </c>
      <c r="L244" s="4">
        <v>8218.7392578125</v>
      </c>
      <c r="M244" s="4">
        <v>6196.3828125</v>
      </c>
      <c r="N244" s="4">
        <v>3945.60107421875</v>
      </c>
      <c r="O244" s="4">
        <v>2808.037109375</v>
      </c>
      <c r="P244" s="4">
        <v>2688.86791992187</v>
      </c>
    </row>
    <row r="245" spans="1:16">
      <c r="A245" s="1" t="s">
        <v>66</v>
      </c>
      <c r="B245" s="1" t="s">
        <v>37</v>
      </c>
      <c r="C245" s="1" t="s">
        <v>8</v>
      </c>
      <c r="D245" s="1" t="s">
        <v>92</v>
      </c>
      <c r="E245" s="1" t="s">
        <v>10</v>
      </c>
      <c r="F245" s="4">
        <v>6058.01904296875</v>
      </c>
      <c r="G245" s="4">
        <v>6074.77099609375</v>
      </c>
      <c r="H245" s="4">
        <v>7526.02880859375</v>
      </c>
      <c r="I245" s="4">
        <v>9022.1552734375</v>
      </c>
      <c r="J245" s="4">
        <v>11137.51953125</v>
      </c>
      <c r="K245" s="4">
        <v>13000.1396484375</v>
      </c>
      <c r="L245" s="4">
        <v>13203.1201171875</v>
      </c>
      <c r="M245" s="4">
        <v>10026.7802734375</v>
      </c>
      <c r="N245" s="4">
        <v>5523.72705078125</v>
      </c>
      <c r="O245" s="4">
        <v>3327.93603515625</v>
      </c>
      <c r="P245" s="4">
        <v>2690.64697265625</v>
      </c>
    </row>
    <row r="246" spans="1:16">
      <c r="A246" s="1" t="s">
        <v>66</v>
      </c>
      <c r="B246" s="1" t="s">
        <v>38</v>
      </c>
      <c r="C246" s="1" t="s">
        <v>8</v>
      </c>
      <c r="D246" s="1" t="s">
        <v>92</v>
      </c>
      <c r="E246" s="1" t="s">
        <v>10</v>
      </c>
      <c r="F246" s="4">
        <v>6058.01904296875</v>
      </c>
      <c r="G246" s="4">
        <v>6077.14599609375</v>
      </c>
      <c r="H246" s="4">
        <v>6180.3837890625</v>
      </c>
      <c r="I246" s="4">
        <v>6155.64111328125</v>
      </c>
      <c r="J246" s="4">
        <v>5946.841796875</v>
      </c>
      <c r="K246" s="4">
        <v>5104.583984375</v>
      </c>
      <c r="L246" s="4">
        <v>3720.69091796875</v>
      </c>
      <c r="M246" s="4">
        <v>1729.92199707031</v>
      </c>
      <c r="N246" s="4">
        <v>588.561096191406</v>
      </c>
      <c r="O246" s="4">
        <v>368.098999023437</v>
      </c>
      <c r="P246" s="4">
        <v>439.514801025391</v>
      </c>
    </row>
    <row r="247" spans="1:16">
      <c r="A247" s="1" t="s">
        <v>66</v>
      </c>
      <c r="B247" s="1" t="s">
        <v>52</v>
      </c>
      <c r="C247" s="1" t="s">
        <v>8</v>
      </c>
      <c r="D247" s="1" t="s">
        <v>92</v>
      </c>
      <c r="E247" s="1" t="s">
        <v>10</v>
      </c>
      <c r="F247" s="4">
        <v>6058.01904296875</v>
      </c>
      <c r="G247" s="4">
        <v>6077.14599609375</v>
      </c>
      <c r="H247" s="4">
        <v>6180.3837890625</v>
      </c>
      <c r="I247" s="4">
        <v>6155.64111328125</v>
      </c>
      <c r="J247" s="4">
        <v>5946.841796875</v>
      </c>
      <c r="K247" s="4">
        <v>5104.583984375</v>
      </c>
      <c r="L247" s="4">
        <v>3720.69091796875</v>
      </c>
      <c r="M247" s="4">
        <v>1729.92199707031</v>
      </c>
      <c r="N247" s="4">
        <v>588.561096191406</v>
      </c>
      <c r="O247" s="4">
        <v>368.098999023437</v>
      </c>
      <c r="P247" s="4">
        <v>439.514801025391</v>
      </c>
    </row>
    <row r="248" spans="1:16">
      <c r="A248" s="1" t="s">
        <v>67</v>
      </c>
      <c r="B248" s="1" t="s">
        <v>7</v>
      </c>
      <c r="C248" s="1" t="s">
        <v>8</v>
      </c>
      <c r="D248" s="1" t="s">
        <v>92</v>
      </c>
      <c r="E248" s="1" t="s">
        <v>10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>
      <c r="A249" s="1" t="s">
        <v>67</v>
      </c>
      <c r="B249" s="1" t="s">
        <v>11</v>
      </c>
      <c r="C249" s="1" t="s">
        <v>8</v>
      </c>
      <c r="D249" s="1" t="s">
        <v>92</v>
      </c>
      <c r="E249" s="1" t="s">
        <v>10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>
      <c r="A250" s="1" t="s">
        <v>67</v>
      </c>
      <c r="B250" s="1" t="s">
        <v>13</v>
      </c>
      <c r="C250" s="1" t="s">
        <v>8</v>
      </c>
      <c r="D250" s="1" t="s">
        <v>92</v>
      </c>
      <c r="E250" s="1" t="s">
        <v>10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>
      <c r="A251" s="1" t="s">
        <v>67</v>
      </c>
      <c r="B251" s="1" t="s">
        <v>14</v>
      </c>
      <c r="C251" s="1" t="s">
        <v>8</v>
      </c>
      <c r="D251" s="1" t="s">
        <v>92</v>
      </c>
      <c r="E251" s="1" t="s">
        <v>10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>
      <c r="A252" s="1" t="s">
        <v>67</v>
      </c>
      <c r="B252" s="1" t="s">
        <v>15</v>
      </c>
      <c r="C252" s="1" t="s">
        <v>8</v>
      </c>
      <c r="D252" s="1" t="s">
        <v>92</v>
      </c>
      <c r="E252" s="1" t="s">
        <v>10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>
      <c r="A253" s="1" t="s">
        <v>67</v>
      </c>
      <c r="B253" s="1" t="s">
        <v>16</v>
      </c>
      <c r="C253" s="1" t="s">
        <v>8</v>
      </c>
      <c r="D253" s="1" t="s">
        <v>92</v>
      </c>
      <c r="E253" s="1" t="s">
        <v>10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>
      <c r="A254" s="1" t="s">
        <v>67</v>
      </c>
      <c r="B254" s="1" t="s">
        <v>18</v>
      </c>
      <c r="C254" s="1" t="s">
        <v>8</v>
      </c>
      <c r="D254" s="1" t="s">
        <v>92</v>
      </c>
      <c r="E254" s="1" t="s">
        <v>10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>
      <c r="A255" s="1" t="s">
        <v>67</v>
      </c>
      <c r="B255" s="1" t="s">
        <v>19</v>
      </c>
      <c r="C255" s="1" t="s">
        <v>8</v>
      </c>
      <c r="D255" s="1" t="s">
        <v>92</v>
      </c>
      <c r="E255" s="1" t="s">
        <v>10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>
      <c r="A256" s="1" t="s">
        <v>67</v>
      </c>
      <c r="B256" s="1" t="s">
        <v>20</v>
      </c>
      <c r="C256" s="1" t="s">
        <v>8</v>
      </c>
      <c r="D256" s="1" t="s">
        <v>92</v>
      </c>
      <c r="E256" s="1" t="s">
        <v>10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>
      <c r="A257" s="1" t="s">
        <v>67</v>
      </c>
      <c r="B257" s="1" t="s">
        <v>21</v>
      </c>
      <c r="C257" s="1" t="s">
        <v>8</v>
      </c>
      <c r="D257" s="1" t="s">
        <v>92</v>
      </c>
      <c r="E257" s="1" t="s">
        <v>10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>
      <c r="A258" s="1" t="s">
        <v>67</v>
      </c>
      <c r="B258" s="1" t="s">
        <v>22</v>
      </c>
      <c r="C258" s="1" t="s">
        <v>8</v>
      </c>
      <c r="D258" s="1" t="s">
        <v>92</v>
      </c>
      <c r="E258" s="1" t="s">
        <v>10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>
      <c r="A259" s="1" t="s">
        <v>67</v>
      </c>
      <c r="B259" s="1" t="s">
        <v>23</v>
      </c>
      <c r="C259" s="1" t="s">
        <v>8</v>
      </c>
      <c r="D259" s="1" t="s">
        <v>92</v>
      </c>
      <c r="E259" s="1" t="s">
        <v>10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>
      <c r="A260" s="1" t="s">
        <v>67</v>
      </c>
      <c r="B260" s="1" t="s">
        <v>24</v>
      </c>
      <c r="C260" s="1" t="s">
        <v>8</v>
      </c>
      <c r="D260" s="1" t="s">
        <v>92</v>
      </c>
      <c r="E260" s="1" t="s">
        <v>10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>
      <c r="A261" s="1" t="s">
        <v>67</v>
      </c>
      <c r="B261" s="1" t="s">
        <v>25</v>
      </c>
      <c r="C261" s="1" t="s">
        <v>8</v>
      </c>
      <c r="D261" s="1" t="s">
        <v>92</v>
      </c>
      <c r="E261" s="1" t="s">
        <v>10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>
      <c r="A262" s="1" t="s">
        <v>67</v>
      </c>
      <c r="B262" s="1" t="s">
        <v>26</v>
      </c>
      <c r="C262" s="1" t="s">
        <v>8</v>
      </c>
      <c r="D262" s="1" t="s">
        <v>92</v>
      </c>
      <c r="E262" s="1" t="s">
        <v>10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>
      <c r="A263" s="1" t="s">
        <v>67</v>
      </c>
      <c r="B263" s="1" t="s">
        <v>27</v>
      </c>
      <c r="C263" s="1" t="s">
        <v>8</v>
      </c>
      <c r="D263" s="1" t="s">
        <v>92</v>
      </c>
      <c r="E263" s="1" t="s">
        <v>10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>
      <c r="A264" s="1" t="s">
        <v>67</v>
      </c>
      <c r="B264" s="1" t="s">
        <v>28</v>
      </c>
      <c r="C264" s="1" t="s">
        <v>8</v>
      </c>
      <c r="D264" s="1" t="s">
        <v>92</v>
      </c>
      <c r="E264" s="1" t="s">
        <v>10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>
      <c r="A265" s="1" t="s">
        <v>67</v>
      </c>
      <c r="B265" s="1" t="s">
        <v>29</v>
      </c>
      <c r="C265" s="1" t="s">
        <v>8</v>
      </c>
      <c r="D265" s="1" t="s">
        <v>92</v>
      </c>
      <c r="E265" s="1" t="s">
        <v>10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>
      <c r="A266" s="1" t="s">
        <v>67</v>
      </c>
      <c r="B266" s="1" t="s">
        <v>30</v>
      </c>
      <c r="C266" s="1" t="s">
        <v>8</v>
      </c>
      <c r="D266" s="1" t="s">
        <v>92</v>
      </c>
      <c r="E266" s="1" t="s">
        <v>10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>
      <c r="A267" s="1" t="s">
        <v>67</v>
      </c>
      <c r="B267" s="1" t="s">
        <v>31</v>
      </c>
      <c r="C267" s="1" t="s">
        <v>8</v>
      </c>
      <c r="D267" s="1" t="s">
        <v>92</v>
      </c>
      <c r="E267" s="1" t="s">
        <v>10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>
      <c r="A268" s="1" t="s">
        <v>67</v>
      </c>
      <c r="B268" s="1" t="s">
        <v>32</v>
      </c>
      <c r="C268" s="1" t="s">
        <v>8</v>
      </c>
      <c r="D268" s="1" t="s">
        <v>92</v>
      </c>
      <c r="E268" s="1" t="s">
        <v>10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>
      <c r="A269" s="1" t="s">
        <v>67</v>
      </c>
      <c r="B269" s="1" t="s">
        <v>33</v>
      </c>
      <c r="C269" s="1" t="s">
        <v>8</v>
      </c>
      <c r="D269" s="1" t="s">
        <v>92</v>
      </c>
      <c r="E269" s="1" t="s">
        <v>10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>
      <c r="A270" s="1" t="s">
        <v>67</v>
      </c>
      <c r="B270" s="1" t="s">
        <v>34</v>
      </c>
      <c r="C270" s="1" t="s">
        <v>8</v>
      </c>
      <c r="D270" s="1" t="s">
        <v>92</v>
      </c>
      <c r="E270" s="1" t="s">
        <v>10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>
      <c r="A271" s="1" t="s">
        <v>67</v>
      </c>
      <c r="B271" s="1" t="s">
        <v>35</v>
      </c>
      <c r="C271" s="1" t="s">
        <v>8</v>
      </c>
      <c r="D271" s="1" t="s">
        <v>92</v>
      </c>
      <c r="E271" s="1" t="s">
        <v>10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>
      <c r="A272" s="1" t="s">
        <v>67</v>
      </c>
      <c r="B272" s="1" t="s">
        <v>36</v>
      </c>
      <c r="C272" s="1" t="s">
        <v>8</v>
      </c>
      <c r="D272" s="1" t="s">
        <v>92</v>
      </c>
      <c r="E272" s="1" t="s">
        <v>10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>
      <c r="A273" s="1" t="s">
        <v>67</v>
      </c>
      <c r="B273" s="1" t="s">
        <v>37</v>
      </c>
      <c r="C273" s="1" t="s">
        <v>8</v>
      </c>
      <c r="D273" s="1" t="s">
        <v>92</v>
      </c>
      <c r="E273" s="1" t="s">
        <v>10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>
      <c r="A274" s="1" t="s">
        <v>67</v>
      </c>
      <c r="B274" s="1" t="s">
        <v>38</v>
      </c>
      <c r="C274" s="1" t="s">
        <v>8</v>
      </c>
      <c r="D274" s="1" t="s">
        <v>92</v>
      </c>
      <c r="E274" s="1" t="s">
        <v>10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>
      <c r="A275" s="1" t="s">
        <v>68</v>
      </c>
      <c r="B275" s="1" t="s">
        <v>7</v>
      </c>
      <c r="C275" s="1" t="s">
        <v>8</v>
      </c>
      <c r="D275" s="1" t="s">
        <v>92</v>
      </c>
      <c r="E275" s="1" t="s">
        <v>10</v>
      </c>
      <c r="F275" s="4">
        <v>6350.201</v>
      </c>
      <c r="G275" s="4">
        <v>6789.96266666667</v>
      </c>
      <c r="H275" s="4">
        <v>9036.50366666667</v>
      </c>
      <c r="I275" s="4">
        <v>11336.5376666667</v>
      </c>
      <c r="J275" s="4">
        <v>13844.556</v>
      </c>
      <c r="K275" s="4">
        <v>15815.9943333333</v>
      </c>
      <c r="L275" s="4">
        <v>16619.1776666667</v>
      </c>
      <c r="M275" s="4">
        <v>15725.1233333333</v>
      </c>
      <c r="N275" s="4">
        <v>12691.5873333333</v>
      </c>
      <c r="O275" s="4">
        <v>10893.685</v>
      </c>
      <c r="P275" s="4">
        <v>10514.372</v>
      </c>
    </row>
    <row r="276" spans="1:16">
      <c r="A276" s="1" t="s">
        <v>68</v>
      </c>
      <c r="B276" s="1" t="s">
        <v>11</v>
      </c>
      <c r="C276" s="1" t="s">
        <v>8</v>
      </c>
      <c r="D276" s="1" t="s">
        <v>92</v>
      </c>
      <c r="E276" s="1" t="s">
        <v>10</v>
      </c>
      <c r="F276" s="4">
        <v>6350.201</v>
      </c>
      <c r="G276" s="4">
        <v>6789.96266666667</v>
      </c>
      <c r="H276" s="4">
        <v>7438.20366666667</v>
      </c>
      <c r="I276" s="4">
        <v>7905.909</v>
      </c>
      <c r="J276" s="4">
        <v>7826.25066666667</v>
      </c>
      <c r="K276" s="4">
        <v>6158.00533333333</v>
      </c>
      <c r="L276" s="4">
        <v>3171.14966666667</v>
      </c>
      <c r="M276" s="4">
        <v>1829.68866666667</v>
      </c>
      <c r="N276" s="4">
        <v>1292.17</v>
      </c>
      <c r="O276" s="4">
        <v>1010.81566666667</v>
      </c>
      <c r="P276" s="4">
        <v>587.326666666667</v>
      </c>
    </row>
    <row r="277" spans="1:16">
      <c r="A277" s="1" t="s">
        <v>68</v>
      </c>
      <c r="B277" s="1" t="s">
        <v>13</v>
      </c>
      <c r="C277" s="1" t="s">
        <v>8</v>
      </c>
      <c r="D277" s="1" t="s">
        <v>92</v>
      </c>
      <c r="E277" s="1" t="s">
        <v>10</v>
      </c>
      <c r="F277" s="4">
        <v>6350.201</v>
      </c>
      <c r="G277" s="4">
        <v>6789.96266666667</v>
      </c>
      <c r="H277" s="4">
        <v>8387.33133333333</v>
      </c>
      <c r="I277" s="4">
        <v>9130.78466666667</v>
      </c>
      <c r="J277" s="4">
        <v>8075.49966666667</v>
      </c>
      <c r="K277" s="4">
        <v>5223.79366666667</v>
      </c>
      <c r="L277" s="4">
        <v>3683.18133333333</v>
      </c>
      <c r="M277" s="4">
        <v>3297.54333333333</v>
      </c>
      <c r="N277" s="4">
        <v>3056.96966666667</v>
      </c>
      <c r="O277" s="4">
        <v>2718.26866666667</v>
      </c>
      <c r="P277" s="4">
        <v>2644.66033333333</v>
      </c>
    </row>
    <row r="278" spans="1:16">
      <c r="A278" s="1" t="s">
        <v>68</v>
      </c>
      <c r="B278" s="1" t="s">
        <v>14</v>
      </c>
      <c r="C278" s="1" t="s">
        <v>8</v>
      </c>
      <c r="D278" s="1" t="s">
        <v>92</v>
      </c>
      <c r="E278" s="1" t="s">
        <v>10</v>
      </c>
      <c r="F278" s="4">
        <v>6350.201</v>
      </c>
      <c r="G278" s="4">
        <v>6789.96266666667</v>
      </c>
      <c r="H278" s="4">
        <v>8232.466</v>
      </c>
      <c r="I278" s="4">
        <v>8808.481</v>
      </c>
      <c r="J278" s="4">
        <v>7510.91733333333</v>
      </c>
      <c r="K278" s="4">
        <v>4735.03066666667</v>
      </c>
      <c r="L278" s="4">
        <v>3397.031</v>
      </c>
      <c r="M278" s="4">
        <v>3157.22</v>
      </c>
      <c r="N278" s="4">
        <v>3087.183</v>
      </c>
      <c r="O278" s="4">
        <v>2750.957</v>
      </c>
      <c r="P278" s="4">
        <v>2650.97433333333</v>
      </c>
    </row>
    <row r="279" spans="1:16">
      <c r="A279" s="1" t="s">
        <v>68</v>
      </c>
      <c r="B279" s="1" t="s">
        <v>15</v>
      </c>
      <c r="C279" s="1" t="s">
        <v>8</v>
      </c>
      <c r="D279" s="1" t="s">
        <v>92</v>
      </c>
      <c r="E279" s="1" t="s">
        <v>10</v>
      </c>
      <c r="F279" s="4">
        <v>6350.201</v>
      </c>
      <c r="G279" s="4">
        <v>6789.96266666667</v>
      </c>
      <c r="H279" s="4">
        <v>7604.81333333333</v>
      </c>
      <c r="I279" s="4">
        <v>7312.79266666667</v>
      </c>
      <c r="J279" s="4">
        <v>5607.83666666667</v>
      </c>
      <c r="K279" s="4">
        <v>4312.41066666667</v>
      </c>
      <c r="L279" s="4">
        <v>4143.557</v>
      </c>
      <c r="M279" s="4">
        <v>4020.87033333333</v>
      </c>
      <c r="N279" s="4">
        <v>3912.15</v>
      </c>
      <c r="O279" s="4">
        <v>3974.95633333333</v>
      </c>
      <c r="P279" s="4">
        <v>4142.15633333333</v>
      </c>
    </row>
    <row r="280" spans="1:16">
      <c r="A280" s="1" t="s">
        <v>68</v>
      </c>
      <c r="B280" s="1" t="s">
        <v>17</v>
      </c>
      <c r="C280" s="1" t="s">
        <v>8</v>
      </c>
      <c r="D280" s="1" t="s">
        <v>92</v>
      </c>
      <c r="E280" s="1" t="s">
        <v>10</v>
      </c>
      <c r="F280" s="4">
        <v>6350.201</v>
      </c>
      <c r="G280" s="4">
        <v>6789.96266666667</v>
      </c>
      <c r="H280" s="4">
        <v>6877.44933333333</v>
      </c>
      <c r="I280" s="4">
        <v>6148.79466666667</v>
      </c>
      <c r="J280" s="4">
        <v>4393.14333333333</v>
      </c>
      <c r="K280" s="4">
        <v>2316.63666666667</v>
      </c>
      <c r="L280" s="4">
        <v>1419.98633333333</v>
      </c>
      <c r="M280" s="4">
        <v>1028.11866666667</v>
      </c>
      <c r="N280" s="4">
        <v>586.047</v>
      </c>
      <c r="O280" s="4">
        <v>304.010666666667</v>
      </c>
      <c r="P280" s="4">
        <v>164.666333333333</v>
      </c>
    </row>
    <row r="281" spans="1:16">
      <c r="A281" s="1" t="s">
        <v>68</v>
      </c>
      <c r="B281" s="1" t="s">
        <v>18</v>
      </c>
      <c r="C281" s="1" t="s">
        <v>8</v>
      </c>
      <c r="D281" s="1" t="s">
        <v>92</v>
      </c>
      <c r="E281" s="1" t="s">
        <v>10</v>
      </c>
      <c r="F281" s="4">
        <v>6350.201</v>
      </c>
      <c r="G281" s="4">
        <v>6789.96266666667</v>
      </c>
      <c r="H281" s="4">
        <v>8249.20433333333</v>
      </c>
      <c r="I281" s="4">
        <v>8775.83666666667</v>
      </c>
      <c r="J281" s="4">
        <v>7583.40366666667</v>
      </c>
      <c r="K281" s="4">
        <v>4815.239</v>
      </c>
      <c r="L281" s="4">
        <v>4966.24333333333</v>
      </c>
      <c r="M281" s="4">
        <v>5284.77033333333</v>
      </c>
      <c r="N281" s="4">
        <v>5804.579</v>
      </c>
      <c r="O281" s="4">
        <v>6361.47233333333</v>
      </c>
      <c r="P281" s="4">
        <v>7007.814</v>
      </c>
    </row>
    <row r="282" spans="1:16">
      <c r="A282" s="1" t="s">
        <v>68</v>
      </c>
      <c r="B282" s="1" t="s">
        <v>19</v>
      </c>
      <c r="C282" s="1" t="s">
        <v>8</v>
      </c>
      <c r="D282" s="1" t="s">
        <v>92</v>
      </c>
      <c r="E282" s="1" t="s">
        <v>10</v>
      </c>
      <c r="F282" s="4">
        <v>6350.201</v>
      </c>
      <c r="G282" s="4">
        <v>6789.96266666667</v>
      </c>
      <c r="H282" s="4">
        <v>7447.176</v>
      </c>
      <c r="I282" s="4">
        <v>7606.83366666667</v>
      </c>
      <c r="J282" s="4">
        <v>6811.42366666667</v>
      </c>
      <c r="K282" s="4">
        <v>4819.75266666667</v>
      </c>
      <c r="L282" s="4">
        <v>4307.49733333333</v>
      </c>
      <c r="M282" s="4">
        <v>4278.956</v>
      </c>
      <c r="N282" s="4">
        <v>4398.77533333333</v>
      </c>
      <c r="O282" s="4">
        <v>4266.13366666667</v>
      </c>
      <c r="P282" s="4">
        <v>3621.82333333333</v>
      </c>
    </row>
    <row r="283" spans="1:16">
      <c r="A283" s="1" t="s">
        <v>68</v>
      </c>
      <c r="B283" s="1" t="s">
        <v>20</v>
      </c>
      <c r="C283" s="1" t="s">
        <v>8</v>
      </c>
      <c r="D283" s="1" t="s">
        <v>92</v>
      </c>
      <c r="E283" s="1" t="s">
        <v>10</v>
      </c>
      <c r="F283" s="4">
        <v>6350.201</v>
      </c>
      <c r="G283" s="4">
        <v>6789.96266666667</v>
      </c>
      <c r="H283" s="4">
        <v>8186.45666666667</v>
      </c>
      <c r="I283" s="4">
        <v>8680.44466666667</v>
      </c>
      <c r="J283" s="4">
        <v>7098.784</v>
      </c>
      <c r="K283" s="4">
        <v>4162.994</v>
      </c>
      <c r="L283" s="4">
        <v>4483.48633333333</v>
      </c>
      <c r="M283" s="4">
        <v>5275.77966666667</v>
      </c>
      <c r="N283" s="4">
        <v>5652.28033333333</v>
      </c>
      <c r="O283" s="4">
        <v>5897.76366666667</v>
      </c>
      <c r="P283" s="4">
        <v>5922.48433333333</v>
      </c>
    </row>
    <row r="284" spans="1:16">
      <c r="A284" s="1" t="s">
        <v>68</v>
      </c>
      <c r="B284" s="1" t="s">
        <v>21</v>
      </c>
      <c r="C284" s="1" t="s">
        <v>8</v>
      </c>
      <c r="D284" s="1" t="s">
        <v>92</v>
      </c>
      <c r="E284" s="1" t="s">
        <v>10</v>
      </c>
      <c r="F284" s="4">
        <v>6350.201</v>
      </c>
      <c r="G284" s="4">
        <v>6789.96266666667</v>
      </c>
      <c r="H284" s="4">
        <v>7701.782</v>
      </c>
      <c r="I284" s="4">
        <v>8472.805</v>
      </c>
      <c r="J284" s="4">
        <v>9485.21933333333</v>
      </c>
      <c r="K284" s="4">
        <v>10526.065</v>
      </c>
      <c r="L284" s="4">
        <v>11345.928</v>
      </c>
      <c r="M284" s="4">
        <v>11978.791</v>
      </c>
      <c r="N284" s="4">
        <v>10785.5403333333</v>
      </c>
      <c r="O284" s="4">
        <v>8873.51666666666</v>
      </c>
      <c r="P284" s="4">
        <v>7778.93966666667</v>
      </c>
    </row>
    <row r="285" spans="1:16">
      <c r="A285" s="1" t="s">
        <v>68</v>
      </c>
      <c r="B285" s="1" t="s">
        <v>22</v>
      </c>
      <c r="C285" s="1" t="s">
        <v>8</v>
      </c>
      <c r="D285" s="1" t="s">
        <v>92</v>
      </c>
      <c r="E285" s="1" t="s">
        <v>10</v>
      </c>
      <c r="F285" s="4">
        <v>6350.201</v>
      </c>
      <c r="G285" s="4">
        <v>6789.96266666667</v>
      </c>
      <c r="H285" s="4">
        <v>8229.93966666667</v>
      </c>
      <c r="I285" s="4">
        <v>8714.519</v>
      </c>
      <c r="J285" s="4">
        <v>7456.63233333333</v>
      </c>
      <c r="K285" s="4">
        <v>4757.48166666667</v>
      </c>
      <c r="L285" s="4">
        <v>4926.00533333333</v>
      </c>
      <c r="M285" s="4">
        <v>5183.70233333333</v>
      </c>
      <c r="N285" s="4">
        <v>5673.283</v>
      </c>
      <c r="O285" s="4">
        <v>6172.41533333333</v>
      </c>
      <c r="P285" s="4">
        <v>6785.49666666667</v>
      </c>
    </row>
    <row r="286" spans="1:16">
      <c r="A286" s="1" t="s">
        <v>68</v>
      </c>
      <c r="B286" s="1" t="s">
        <v>23</v>
      </c>
      <c r="C286" s="1" t="s">
        <v>8</v>
      </c>
      <c r="D286" s="1" t="s">
        <v>92</v>
      </c>
      <c r="E286" s="1" t="s">
        <v>10</v>
      </c>
      <c r="F286" s="4">
        <v>6350.201</v>
      </c>
      <c r="G286" s="4">
        <v>6789.96266666667</v>
      </c>
      <c r="H286" s="4">
        <v>8259.35366666667</v>
      </c>
      <c r="I286" s="4">
        <v>8790.18066666667</v>
      </c>
      <c r="J286" s="4">
        <v>7518.36433333333</v>
      </c>
      <c r="K286" s="4">
        <v>4620.66733333333</v>
      </c>
      <c r="L286" s="4">
        <v>4761.471</v>
      </c>
      <c r="M286" s="4">
        <v>5050.31266666667</v>
      </c>
      <c r="N286" s="4">
        <v>5386.44333333333</v>
      </c>
      <c r="O286" s="4">
        <v>5939.97066666667</v>
      </c>
      <c r="P286" s="4">
        <v>6535.83333333333</v>
      </c>
    </row>
    <row r="287" spans="1:16">
      <c r="A287" s="1" t="s">
        <v>68</v>
      </c>
      <c r="B287" s="1" t="s">
        <v>24</v>
      </c>
      <c r="C287" s="1" t="s">
        <v>8</v>
      </c>
      <c r="D287" s="1" t="s">
        <v>92</v>
      </c>
      <c r="E287" s="1" t="s">
        <v>10</v>
      </c>
      <c r="F287" s="4">
        <v>6350.201</v>
      </c>
      <c r="G287" s="4">
        <v>6789.96266666667</v>
      </c>
      <c r="H287" s="4">
        <v>8259.85966666667</v>
      </c>
      <c r="I287" s="4">
        <v>8915.32766666667</v>
      </c>
      <c r="J287" s="4">
        <v>8054.167</v>
      </c>
      <c r="K287" s="4">
        <v>5473.36166666667</v>
      </c>
      <c r="L287" s="4">
        <v>5732.342</v>
      </c>
      <c r="M287" s="4">
        <v>6479.429</v>
      </c>
      <c r="N287" s="4">
        <v>7310.787</v>
      </c>
      <c r="O287" s="4">
        <v>7788.10633333333</v>
      </c>
      <c r="P287" s="4">
        <v>8358.10066666667</v>
      </c>
    </row>
    <row r="288" spans="1:16">
      <c r="A288" s="1" t="s">
        <v>68</v>
      </c>
      <c r="B288" s="1" t="s">
        <v>25</v>
      </c>
      <c r="C288" s="1" t="s">
        <v>8</v>
      </c>
      <c r="D288" s="1" t="s">
        <v>92</v>
      </c>
      <c r="E288" s="1" t="s">
        <v>10</v>
      </c>
      <c r="F288" s="4">
        <v>6350.201</v>
      </c>
      <c r="G288" s="4">
        <v>6789.96266666667</v>
      </c>
      <c r="H288" s="4">
        <v>8272.913</v>
      </c>
      <c r="I288" s="4">
        <v>8903.84733333333</v>
      </c>
      <c r="J288" s="4">
        <v>7967.883</v>
      </c>
      <c r="K288" s="4">
        <v>5153.67233333333</v>
      </c>
      <c r="L288" s="4">
        <v>5265.75133333333</v>
      </c>
      <c r="M288" s="4">
        <v>5756.04333333333</v>
      </c>
      <c r="N288" s="4">
        <v>6249.74533333333</v>
      </c>
      <c r="O288" s="4">
        <v>6796.57</v>
      </c>
      <c r="P288" s="4">
        <v>7194.528</v>
      </c>
    </row>
    <row r="289" spans="1:16">
      <c r="A289" s="1" t="s">
        <v>68</v>
      </c>
      <c r="B289" s="1" t="s">
        <v>26</v>
      </c>
      <c r="C289" s="1" t="s">
        <v>8</v>
      </c>
      <c r="D289" s="1" t="s">
        <v>92</v>
      </c>
      <c r="E289" s="1" t="s">
        <v>10</v>
      </c>
      <c r="F289" s="4">
        <v>6350.201</v>
      </c>
      <c r="G289" s="4">
        <v>6789.96266666667</v>
      </c>
      <c r="H289" s="4">
        <v>7420.44233333333</v>
      </c>
      <c r="I289" s="4">
        <v>7370.90566666667</v>
      </c>
      <c r="J289" s="4">
        <v>6100.04633333333</v>
      </c>
      <c r="K289" s="4">
        <v>2829.02033333333</v>
      </c>
      <c r="L289" s="4">
        <v>2172.03066666667</v>
      </c>
      <c r="M289" s="4">
        <v>2284.89433333333</v>
      </c>
      <c r="N289" s="4">
        <v>2348.423</v>
      </c>
      <c r="O289" s="4">
        <v>2599.069</v>
      </c>
      <c r="P289" s="4">
        <v>2607.473</v>
      </c>
    </row>
    <row r="290" spans="1:16">
      <c r="A290" s="1" t="s">
        <v>68</v>
      </c>
      <c r="B290" s="1" t="s">
        <v>32</v>
      </c>
      <c r="C290" s="1" t="s">
        <v>8</v>
      </c>
      <c r="D290" s="1" t="s">
        <v>92</v>
      </c>
      <c r="E290" s="1" t="s">
        <v>10</v>
      </c>
      <c r="F290" s="4">
        <v>6350.201</v>
      </c>
      <c r="G290" s="4">
        <v>6789.96266666667</v>
      </c>
      <c r="H290" s="4">
        <v>9036.41933333333</v>
      </c>
      <c r="I290" s="4">
        <v>11336.501</v>
      </c>
      <c r="J290" s="4">
        <v>13843.599</v>
      </c>
      <c r="K290" s="4">
        <v>15816.0603333333</v>
      </c>
      <c r="L290" s="4">
        <v>16620.384</v>
      </c>
      <c r="M290" s="4">
        <v>15727.844</v>
      </c>
      <c r="N290" s="4">
        <v>12698.6676666667</v>
      </c>
      <c r="O290" s="4">
        <v>10904.014</v>
      </c>
      <c r="P290" s="4">
        <v>10527.7003333333</v>
      </c>
    </row>
    <row r="291" spans="1:16">
      <c r="A291" s="1" t="s">
        <v>68</v>
      </c>
      <c r="B291" s="1" t="s">
        <v>33</v>
      </c>
      <c r="C291" s="1" t="s">
        <v>8</v>
      </c>
      <c r="D291" s="1" t="s">
        <v>92</v>
      </c>
      <c r="E291" s="1" t="s">
        <v>10</v>
      </c>
      <c r="F291" s="4">
        <v>6350.201</v>
      </c>
      <c r="G291" s="4">
        <v>6789.96266666667</v>
      </c>
      <c r="H291" s="4">
        <v>9034.223</v>
      </c>
      <c r="I291" s="4">
        <v>11333.3366666667</v>
      </c>
      <c r="J291" s="4">
        <v>13832.5806666667</v>
      </c>
      <c r="K291" s="4">
        <v>15743.0716666667</v>
      </c>
      <c r="L291" s="4">
        <v>16357.2713333333</v>
      </c>
      <c r="M291" s="4">
        <v>15436.2413333333</v>
      </c>
      <c r="N291" s="4">
        <v>12326.468</v>
      </c>
      <c r="O291" s="4">
        <v>10686.4303333333</v>
      </c>
      <c r="P291" s="4">
        <v>10318.9166666667</v>
      </c>
    </row>
    <row r="292" spans="1:16">
      <c r="A292" s="1" t="s">
        <v>68</v>
      </c>
      <c r="B292" s="1" t="s">
        <v>34</v>
      </c>
      <c r="C292" s="1" t="s">
        <v>8</v>
      </c>
      <c r="D292" s="1" t="s">
        <v>92</v>
      </c>
      <c r="E292" s="1" t="s">
        <v>10</v>
      </c>
      <c r="F292" s="4">
        <v>6350.201</v>
      </c>
      <c r="G292" s="4">
        <v>6789.96266666667</v>
      </c>
      <c r="H292" s="4">
        <v>9035.45133333333</v>
      </c>
      <c r="I292" s="4">
        <v>11334.7153333333</v>
      </c>
      <c r="J292" s="4">
        <v>13864.059</v>
      </c>
      <c r="K292" s="4">
        <v>15804.151</v>
      </c>
      <c r="L292" s="4">
        <v>16741.8973333333</v>
      </c>
      <c r="M292" s="4">
        <v>16229.5686666667</v>
      </c>
      <c r="N292" s="4">
        <v>13932.0426666667</v>
      </c>
      <c r="O292" s="4">
        <v>12851.432</v>
      </c>
      <c r="P292" s="4">
        <v>13251.205</v>
      </c>
    </row>
    <row r="293" spans="1:16">
      <c r="A293" s="1" t="s">
        <v>68</v>
      </c>
      <c r="B293" s="1" t="s">
        <v>35</v>
      </c>
      <c r="C293" s="1" t="s">
        <v>8</v>
      </c>
      <c r="D293" s="1" t="s">
        <v>92</v>
      </c>
      <c r="E293" s="1" t="s">
        <v>10</v>
      </c>
      <c r="F293" s="4">
        <v>6350.201</v>
      </c>
      <c r="G293" s="4">
        <v>6789.96266666667</v>
      </c>
      <c r="H293" s="4">
        <v>9032.90666666667</v>
      </c>
      <c r="I293" s="4">
        <v>11323.18</v>
      </c>
      <c r="J293" s="4">
        <v>13843.2103333333</v>
      </c>
      <c r="K293" s="4">
        <v>15660.8576666667</v>
      </c>
      <c r="L293" s="4">
        <v>16580.0213333333</v>
      </c>
      <c r="M293" s="4">
        <v>16241.379</v>
      </c>
      <c r="N293" s="4">
        <v>13857.8953333333</v>
      </c>
      <c r="O293" s="4">
        <v>13116.2166666667</v>
      </c>
      <c r="P293" s="4">
        <v>13204.6383333333</v>
      </c>
    </row>
    <row r="294" spans="1:16">
      <c r="A294" s="1" t="s">
        <v>68</v>
      </c>
      <c r="B294" s="1" t="s">
        <v>36</v>
      </c>
      <c r="C294" s="1" t="s">
        <v>8</v>
      </c>
      <c r="D294" s="1" t="s">
        <v>92</v>
      </c>
      <c r="E294" s="1" t="s">
        <v>10</v>
      </c>
      <c r="F294" s="4">
        <v>6350.201</v>
      </c>
      <c r="G294" s="4">
        <v>6789.96266666667</v>
      </c>
      <c r="H294" s="4">
        <v>7703.27066666667</v>
      </c>
      <c r="I294" s="4">
        <v>8473.45766666667</v>
      </c>
      <c r="J294" s="4">
        <v>9485.399</v>
      </c>
      <c r="K294" s="4">
        <v>10531.191</v>
      </c>
      <c r="L294" s="4">
        <v>11355.8866666667</v>
      </c>
      <c r="M294" s="4">
        <v>11974.853</v>
      </c>
      <c r="N294" s="4">
        <v>10777.0666666667</v>
      </c>
      <c r="O294" s="4">
        <v>8865.58566666667</v>
      </c>
      <c r="P294" s="4">
        <v>7766.627</v>
      </c>
    </row>
    <row r="295" spans="1:16">
      <c r="A295" s="1" t="s">
        <v>68</v>
      </c>
      <c r="B295" s="1" t="s">
        <v>37</v>
      </c>
      <c r="C295" s="1" t="s">
        <v>8</v>
      </c>
      <c r="D295" s="1" t="s">
        <v>92</v>
      </c>
      <c r="E295" s="1" t="s">
        <v>10</v>
      </c>
      <c r="F295" s="4">
        <v>6350.201</v>
      </c>
      <c r="G295" s="4">
        <v>6789.96266666667</v>
      </c>
      <c r="H295" s="4">
        <v>9032.826</v>
      </c>
      <c r="I295" s="4">
        <v>11323.3266666667</v>
      </c>
      <c r="J295" s="4">
        <v>13843.2873333333</v>
      </c>
      <c r="K295" s="4">
        <v>15663.7616666667</v>
      </c>
      <c r="L295" s="4">
        <v>16583.8126666667</v>
      </c>
      <c r="M295" s="4">
        <v>16231.6623333333</v>
      </c>
      <c r="N295" s="4">
        <v>13835.371</v>
      </c>
      <c r="O295" s="4">
        <v>13106.3863333333</v>
      </c>
      <c r="P295" s="4">
        <v>13192.8133333333</v>
      </c>
    </row>
    <row r="296" spans="1:16">
      <c r="A296" s="1" t="s">
        <v>68</v>
      </c>
      <c r="B296" s="1" t="s">
        <v>38</v>
      </c>
      <c r="C296" s="1" t="s">
        <v>8</v>
      </c>
      <c r="D296" s="1" t="s">
        <v>92</v>
      </c>
      <c r="E296" s="1" t="s">
        <v>10</v>
      </c>
      <c r="F296" s="4">
        <v>6350.201</v>
      </c>
      <c r="G296" s="4">
        <v>6789.96266666667</v>
      </c>
      <c r="H296" s="4">
        <v>8470.704</v>
      </c>
      <c r="I296" s="4">
        <v>9281.32333333333</v>
      </c>
      <c r="J296" s="4">
        <v>8349.946</v>
      </c>
      <c r="K296" s="4">
        <v>5310.81833333333</v>
      </c>
      <c r="L296" s="4">
        <v>3821.43666666667</v>
      </c>
      <c r="M296" s="4">
        <v>3386.31333333333</v>
      </c>
      <c r="N296" s="4">
        <v>3200.44266666667</v>
      </c>
      <c r="O296" s="4">
        <v>2878.49833333333</v>
      </c>
      <c r="P296" s="4">
        <v>2770.68366666667</v>
      </c>
    </row>
    <row r="297" spans="1:16">
      <c r="A297" s="1" t="s">
        <v>69</v>
      </c>
      <c r="B297" s="1" t="s">
        <v>7</v>
      </c>
      <c r="C297" s="1" t="s">
        <v>8</v>
      </c>
      <c r="D297" s="1" t="s">
        <v>92</v>
      </c>
      <c r="E297" s="1" t="s">
        <v>10</v>
      </c>
      <c r="F297" s="4">
        <v>6192.695</v>
      </c>
      <c r="G297" s="4">
        <v>6408.3395</v>
      </c>
      <c r="H297" s="4">
        <v>8080.6305</v>
      </c>
      <c r="I297" s="4">
        <v>9693.942</v>
      </c>
      <c r="J297" s="4">
        <v>10757.429</v>
      </c>
      <c r="K297" s="4">
        <v>10964.098</v>
      </c>
      <c r="L297" s="4">
        <v>10703.95</v>
      </c>
      <c r="M297" s="4">
        <v>10221.244</v>
      </c>
      <c r="N297" s="4">
        <v>9551.71</v>
      </c>
      <c r="O297" s="4">
        <v>8820.729</v>
      </c>
      <c r="P297" s="4">
        <v>7798.327</v>
      </c>
    </row>
    <row r="298" spans="1:16">
      <c r="A298" s="1" t="s">
        <v>69</v>
      </c>
      <c r="B298" s="1" t="s">
        <v>11</v>
      </c>
      <c r="C298" s="1" t="s">
        <v>8</v>
      </c>
      <c r="D298" s="1" t="s">
        <v>92</v>
      </c>
      <c r="E298" s="1" t="s">
        <v>10</v>
      </c>
      <c r="F298" s="4">
        <v>6192.695</v>
      </c>
      <c r="G298" s="4">
        <v>6399.459</v>
      </c>
      <c r="H298" s="4">
        <v>7105.4345</v>
      </c>
      <c r="I298" s="4">
        <v>7038.934</v>
      </c>
      <c r="J298" s="4">
        <v>6149.9655</v>
      </c>
      <c r="K298" s="4">
        <v>5669.821</v>
      </c>
      <c r="L298" s="4">
        <v>5424.4175</v>
      </c>
      <c r="M298" s="4">
        <v>5263.3325</v>
      </c>
      <c r="N298" s="4">
        <v>5219.42</v>
      </c>
      <c r="O298" s="4">
        <v>5242.8985</v>
      </c>
      <c r="P298" s="4">
        <v>5190.566</v>
      </c>
    </row>
    <row r="299" spans="1:16">
      <c r="A299" s="1" t="s">
        <v>69</v>
      </c>
      <c r="B299" s="1" t="s">
        <v>12</v>
      </c>
      <c r="C299" s="1" t="s">
        <v>8</v>
      </c>
      <c r="D299" s="1" t="s">
        <v>92</v>
      </c>
      <c r="E299" s="1" t="s">
        <v>10</v>
      </c>
      <c r="F299" s="4">
        <v>6192.695</v>
      </c>
      <c r="G299" s="4">
        <v>6382.831</v>
      </c>
      <c r="H299" s="4">
        <v>6944.8935</v>
      </c>
      <c r="I299" s="4">
        <v>5135.05</v>
      </c>
      <c r="J299" s="4">
        <v>3683.0375</v>
      </c>
      <c r="K299" s="4">
        <v>2389.15</v>
      </c>
      <c r="L299" s="4">
        <v>1953.961125</v>
      </c>
      <c r="M299" s="4">
        <v>1836.232625</v>
      </c>
      <c r="N299" s="4">
        <v>1799.31725</v>
      </c>
      <c r="O299" s="4">
        <v>1818.6605</v>
      </c>
      <c r="P299" s="4">
        <v>1915.81075</v>
      </c>
    </row>
    <row r="300" spans="1:16">
      <c r="A300" s="1" t="s">
        <v>69</v>
      </c>
      <c r="B300" s="1" t="s">
        <v>13</v>
      </c>
      <c r="C300" s="1" t="s">
        <v>8</v>
      </c>
      <c r="D300" s="1" t="s">
        <v>92</v>
      </c>
      <c r="E300" s="1" t="s">
        <v>10</v>
      </c>
      <c r="F300" s="4">
        <v>6192.695</v>
      </c>
      <c r="G300" s="4">
        <v>6382.831</v>
      </c>
      <c r="H300" s="4">
        <v>7483.989</v>
      </c>
      <c r="I300" s="4">
        <v>7456.615</v>
      </c>
      <c r="J300" s="4">
        <v>6527.5765</v>
      </c>
      <c r="K300" s="4">
        <v>6498.024</v>
      </c>
      <c r="L300" s="4">
        <v>6336.1445</v>
      </c>
      <c r="M300" s="4">
        <v>6404.8775</v>
      </c>
      <c r="N300" s="4">
        <v>6553.8555</v>
      </c>
      <c r="O300" s="4">
        <v>6728.091</v>
      </c>
      <c r="P300" s="4">
        <v>6907.781</v>
      </c>
    </row>
    <row r="301" spans="1:16">
      <c r="A301" s="1" t="s">
        <v>69</v>
      </c>
      <c r="B301" s="1" t="s">
        <v>14</v>
      </c>
      <c r="C301" s="1" t="s">
        <v>8</v>
      </c>
      <c r="D301" s="1" t="s">
        <v>92</v>
      </c>
      <c r="E301" s="1" t="s">
        <v>10</v>
      </c>
      <c r="F301" s="4">
        <v>6192.695</v>
      </c>
      <c r="G301" s="4">
        <v>6382.831</v>
      </c>
      <c r="H301" s="4">
        <v>7484.713</v>
      </c>
      <c r="I301" s="4">
        <v>7534.3095</v>
      </c>
      <c r="J301" s="4">
        <v>6721.256</v>
      </c>
      <c r="K301" s="4">
        <v>6334.5495</v>
      </c>
      <c r="L301" s="4">
        <v>6048.2295</v>
      </c>
      <c r="M301" s="4">
        <v>6059.8185</v>
      </c>
      <c r="N301" s="4">
        <v>6194.6265</v>
      </c>
      <c r="O301" s="4">
        <v>6411.905</v>
      </c>
      <c r="P301" s="4">
        <v>6642.353</v>
      </c>
    </row>
    <row r="302" spans="1:16">
      <c r="A302" s="1" t="s">
        <v>69</v>
      </c>
      <c r="B302" s="1" t="s">
        <v>15</v>
      </c>
      <c r="C302" s="1" t="s">
        <v>8</v>
      </c>
      <c r="D302" s="1" t="s">
        <v>92</v>
      </c>
      <c r="E302" s="1" t="s">
        <v>10</v>
      </c>
      <c r="F302" s="4">
        <v>6192.695</v>
      </c>
      <c r="G302" s="4">
        <v>6387.7025</v>
      </c>
      <c r="H302" s="4">
        <v>7491.3915</v>
      </c>
      <c r="I302" s="4">
        <v>8030.1585</v>
      </c>
      <c r="J302" s="4">
        <v>5789.7455</v>
      </c>
      <c r="K302" s="4">
        <v>4405.1385</v>
      </c>
      <c r="L302" s="4">
        <v>2872.0905</v>
      </c>
      <c r="M302" s="4">
        <v>2583.27625</v>
      </c>
      <c r="N302" s="4">
        <v>2534.17175</v>
      </c>
      <c r="O302" s="4">
        <v>2586.07375</v>
      </c>
      <c r="P302" s="4">
        <v>2680.1435</v>
      </c>
    </row>
    <row r="303" spans="1:16">
      <c r="A303" s="1" t="s">
        <v>69</v>
      </c>
      <c r="B303" s="1" t="s">
        <v>16</v>
      </c>
      <c r="C303" s="1" t="s">
        <v>8</v>
      </c>
      <c r="D303" s="1" t="s">
        <v>92</v>
      </c>
      <c r="E303" s="1" t="s">
        <v>10</v>
      </c>
      <c r="F303" s="4">
        <v>6192.695</v>
      </c>
      <c r="G303" s="4">
        <v>6387.7035</v>
      </c>
      <c r="H303" s="4">
        <v>7489.2535</v>
      </c>
      <c r="I303" s="4">
        <v>8027.1325</v>
      </c>
      <c r="J303" s="4">
        <v>5628.576</v>
      </c>
      <c r="K303" s="4">
        <v>3840.77975</v>
      </c>
      <c r="L303" s="4">
        <v>2322.84325</v>
      </c>
      <c r="M303" s="4">
        <v>2060.110375</v>
      </c>
      <c r="N303" s="4">
        <v>2062.769875</v>
      </c>
      <c r="O303" s="4">
        <v>2169.65725</v>
      </c>
      <c r="P303" s="4">
        <v>2284.41825</v>
      </c>
    </row>
    <row r="304" spans="1:16">
      <c r="A304" s="1" t="s">
        <v>69</v>
      </c>
      <c r="B304" s="1" t="s">
        <v>17</v>
      </c>
      <c r="C304" s="1" t="s">
        <v>8</v>
      </c>
      <c r="D304" s="1" t="s">
        <v>92</v>
      </c>
      <c r="E304" s="1" t="s">
        <v>10</v>
      </c>
      <c r="F304" s="4">
        <v>6192.695</v>
      </c>
      <c r="G304" s="4">
        <v>6399.459</v>
      </c>
      <c r="H304" s="4">
        <v>6465.8135</v>
      </c>
      <c r="I304" s="4">
        <v>4449.115</v>
      </c>
      <c r="J304" s="4">
        <v>3087.18025</v>
      </c>
      <c r="K304" s="4">
        <v>2027.783375</v>
      </c>
      <c r="L304" s="4">
        <v>1480.279125</v>
      </c>
      <c r="M304" s="4">
        <v>1310.691375</v>
      </c>
      <c r="N304" s="4">
        <v>1231.681625</v>
      </c>
      <c r="O304" s="4">
        <v>1160.397875</v>
      </c>
      <c r="P304" s="4">
        <v>1109.132625</v>
      </c>
    </row>
    <row r="305" spans="1:16">
      <c r="A305" s="1" t="s">
        <v>69</v>
      </c>
      <c r="B305" s="1" t="s">
        <v>18</v>
      </c>
      <c r="C305" s="1" t="s">
        <v>8</v>
      </c>
      <c r="D305" s="1" t="s">
        <v>92</v>
      </c>
      <c r="E305" s="1" t="s">
        <v>10</v>
      </c>
      <c r="F305" s="4">
        <v>6192.695</v>
      </c>
      <c r="G305" s="4">
        <v>6382.831</v>
      </c>
      <c r="H305" s="4">
        <v>7629.7185</v>
      </c>
      <c r="I305" s="4">
        <v>8228.1295</v>
      </c>
      <c r="J305" s="4">
        <v>8450.964</v>
      </c>
      <c r="K305" s="4">
        <v>9158.057</v>
      </c>
      <c r="L305" s="4">
        <v>9786.069</v>
      </c>
      <c r="M305" s="4">
        <v>10256.015</v>
      </c>
      <c r="N305" s="4">
        <v>10330.448</v>
      </c>
      <c r="O305" s="4">
        <v>10162.645</v>
      </c>
      <c r="P305" s="4">
        <v>9885.278</v>
      </c>
    </row>
    <row r="306" spans="1:16">
      <c r="A306" s="1" t="s">
        <v>69</v>
      </c>
      <c r="B306" s="1" t="s">
        <v>19</v>
      </c>
      <c r="C306" s="1" t="s">
        <v>8</v>
      </c>
      <c r="D306" s="1" t="s">
        <v>92</v>
      </c>
      <c r="E306" s="1" t="s">
        <v>10</v>
      </c>
      <c r="F306" s="4">
        <v>6192.695</v>
      </c>
      <c r="G306" s="4">
        <v>6399.459</v>
      </c>
      <c r="H306" s="4">
        <v>7187.2605</v>
      </c>
      <c r="I306" s="4">
        <v>7521.1465</v>
      </c>
      <c r="J306" s="4">
        <v>7459.5405</v>
      </c>
      <c r="K306" s="4">
        <v>7435.597</v>
      </c>
      <c r="L306" s="4">
        <v>7330.449</v>
      </c>
      <c r="M306" s="4">
        <v>7092.1505</v>
      </c>
      <c r="N306" s="4">
        <v>6889.0365</v>
      </c>
      <c r="O306" s="4">
        <v>6560.465</v>
      </c>
      <c r="P306" s="4">
        <v>6314.626</v>
      </c>
    </row>
    <row r="307" spans="1:16">
      <c r="A307" s="1" t="s">
        <v>69</v>
      </c>
      <c r="B307" s="1" t="s">
        <v>20</v>
      </c>
      <c r="C307" s="1" t="s">
        <v>8</v>
      </c>
      <c r="D307" s="1" t="s">
        <v>92</v>
      </c>
      <c r="E307" s="1" t="s">
        <v>10</v>
      </c>
      <c r="F307" s="4">
        <v>6192.695</v>
      </c>
      <c r="G307" s="4">
        <v>6382.831</v>
      </c>
      <c r="H307" s="4">
        <v>7414.0035</v>
      </c>
      <c r="I307" s="4">
        <v>7706.8845</v>
      </c>
      <c r="J307" s="4">
        <v>7405.398</v>
      </c>
      <c r="K307" s="4">
        <v>6232.047</v>
      </c>
      <c r="L307" s="4">
        <v>5037.406</v>
      </c>
      <c r="M307" s="4">
        <v>4475.6485</v>
      </c>
      <c r="N307" s="4">
        <v>4117.56075</v>
      </c>
      <c r="O307" s="4">
        <v>3881.84825</v>
      </c>
      <c r="P307" s="4">
        <v>3824.88575</v>
      </c>
    </row>
    <row r="308" spans="1:16">
      <c r="A308" s="1" t="s">
        <v>69</v>
      </c>
      <c r="B308" s="1" t="s">
        <v>21</v>
      </c>
      <c r="C308" s="1" t="s">
        <v>8</v>
      </c>
      <c r="D308" s="1" t="s">
        <v>92</v>
      </c>
      <c r="E308" s="1" t="s">
        <v>10</v>
      </c>
      <c r="F308" s="4">
        <v>6192.695</v>
      </c>
      <c r="G308" s="4">
        <v>6473.743</v>
      </c>
      <c r="H308" s="4">
        <v>7770.1245</v>
      </c>
      <c r="I308" s="4">
        <v>8778.507</v>
      </c>
      <c r="J308" s="4">
        <v>9197.771</v>
      </c>
      <c r="K308" s="4">
        <v>9174.466</v>
      </c>
      <c r="L308" s="4">
        <v>8735.06</v>
      </c>
      <c r="M308" s="4">
        <v>8148.4715</v>
      </c>
      <c r="N308" s="4">
        <v>7472.256</v>
      </c>
      <c r="O308" s="4">
        <v>6812.907</v>
      </c>
      <c r="P308" s="4">
        <v>6092.5075</v>
      </c>
    </row>
    <row r="309" spans="1:16">
      <c r="A309" s="1" t="s">
        <v>69</v>
      </c>
      <c r="B309" s="1" t="s">
        <v>22</v>
      </c>
      <c r="C309" s="1" t="s">
        <v>8</v>
      </c>
      <c r="D309" s="1" t="s">
        <v>92</v>
      </c>
      <c r="E309" s="1" t="s">
        <v>10</v>
      </c>
      <c r="F309" s="4">
        <v>6192.695</v>
      </c>
      <c r="G309" s="4">
        <v>6382.831</v>
      </c>
      <c r="H309" s="4">
        <v>7554.0155</v>
      </c>
      <c r="I309" s="4">
        <v>8122.469</v>
      </c>
      <c r="J309" s="4">
        <v>8317.3115</v>
      </c>
      <c r="K309" s="4">
        <v>9225.917</v>
      </c>
      <c r="L309" s="4">
        <v>9884</v>
      </c>
      <c r="M309" s="4">
        <v>10377.768</v>
      </c>
      <c r="N309" s="4">
        <v>10510.705</v>
      </c>
      <c r="O309" s="4">
        <v>10462.89</v>
      </c>
      <c r="P309" s="4">
        <v>10033.249</v>
      </c>
    </row>
    <row r="310" spans="1:16">
      <c r="A310" s="1" t="s">
        <v>69</v>
      </c>
      <c r="B310" s="1" t="s">
        <v>23</v>
      </c>
      <c r="C310" s="1" t="s">
        <v>8</v>
      </c>
      <c r="D310" s="1" t="s">
        <v>92</v>
      </c>
      <c r="E310" s="1" t="s">
        <v>10</v>
      </c>
      <c r="F310" s="4">
        <v>6192.695</v>
      </c>
      <c r="G310" s="4">
        <v>6382.831</v>
      </c>
      <c r="H310" s="4">
        <v>7605.4065</v>
      </c>
      <c r="I310" s="4">
        <v>8207.419</v>
      </c>
      <c r="J310" s="4">
        <v>8250.3315</v>
      </c>
      <c r="K310" s="4">
        <v>9030.724</v>
      </c>
      <c r="L310" s="4">
        <v>9747.288</v>
      </c>
      <c r="M310" s="4">
        <v>10273.07</v>
      </c>
      <c r="N310" s="4">
        <v>10600.751</v>
      </c>
      <c r="O310" s="4">
        <v>10060.97</v>
      </c>
      <c r="P310" s="4">
        <v>9912.462</v>
      </c>
    </row>
    <row r="311" spans="1:16">
      <c r="A311" s="1" t="s">
        <v>69</v>
      </c>
      <c r="B311" s="1" t="s">
        <v>24</v>
      </c>
      <c r="C311" s="1" t="s">
        <v>8</v>
      </c>
      <c r="D311" s="1" t="s">
        <v>92</v>
      </c>
      <c r="E311" s="1" t="s">
        <v>10</v>
      </c>
      <c r="F311" s="4">
        <v>6192.695</v>
      </c>
      <c r="G311" s="4">
        <v>6387.7025</v>
      </c>
      <c r="H311" s="4">
        <v>7683.456</v>
      </c>
      <c r="I311" s="4">
        <v>8467.382</v>
      </c>
      <c r="J311" s="4">
        <v>8339.916</v>
      </c>
      <c r="K311" s="4">
        <v>8086.172</v>
      </c>
      <c r="L311" s="4">
        <v>8032.965</v>
      </c>
      <c r="M311" s="4">
        <v>8030.7715</v>
      </c>
      <c r="N311" s="4">
        <v>8031.222</v>
      </c>
      <c r="O311" s="4">
        <v>8022.772</v>
      </c>
      <c r="P311" s="4">
        <v>7967.814</v>
      </c>
    </row>
    <row r="312" spans="1:16">
      <c r="A312" s="1" t="s">
        <v>69</v>
      </c>
      <c r="B312" s="1" t="s">
        <v>25</v>
      </c>
      <c r="C312" s="1" t="s">
        <v>8</v>
      </c>
      <c r="D312" s="1" t="s">
        <v>92</v>
      </c>
      <c r="E312" s="1" t="s">
        <v>10</v>
      </c>
      <c r="F312" s="4">
        <v>6192.695</v>
      </c>
      <c r="G312" s="4">
        <v>6387.7035</v>
      </c>
      <c r="H312" s="4">
        <v>7680.976</v>
      </c>
      <c r="I312" s="4">
        <v>8361.211</v>
      </c>
      <c r="J312" s="4">
        <v>8167.1075</v>
      </c>
      <c r="K312" s="4">
        <v>7559.495</v>
      </c>
      <c r="L312" s="4">
        <v>7724.643</v>
      </c>
      <c r="M312" s="4">
        <v>7891.0125</v>
      </c>
      <c r="N312" s="4">
        <v>8012.106</v>
      </c>
      <c r="O312" s="4">
        <v>8113.974</v>
      </c>
      <c r="P312" s="4">
        <v>8141.5845</v>
      </c>
    </row>
    <row r="313" spans="1:16">
      <c r="A313" s="1" t="s">
        <v>69</v>
      </c>
      <c r="B313" s="1" t="s">
        <v>26</v>
      </c>
      <c r="C313" s="1" t="s">
        <v>8</v>
      </c>
      <c r="D313" s="1" t="s">
        <v>92</v>
      </c>
      <c r="E313" s="1" t="s">
        <v>10</v>
      </c>
      <c r="F313" s="4">
        <v>6192.695</v>
      </c>
      <c r="G313" s="4">
        <v>6399.459</v>
      </c>
      <c r="H313" s="4">
        <v>7021.02</v>
      </c>
      <c r="I313" s="4">
        <v>6795.32</v>
      </c>
      <c r="J313" s="4">
        <v>5949.978</v>
      </c>
      <c r="K313" s="4">
        <v>4992.642</v>
      </c>
      <c r="L313" s="4">
        <v>4329.3805</v>
      </c>
      <c r="M313" s="4">
        <v>3881.5405</v>
      </c>
      <c r="N313" s="4">
        <v>3655.74925</v>
      </c>
      <c r="O313" s="4">
        <v>3540.0205</v>
      </c>
      <c r="P313" s="4">
        <v>3377.258</v>
      </c>
    </row>
    <row r="314" spans="1:16">
      <c r="A314" s="1" t="s">
        <v>69</v>
      </c>
      <c r="B314" s="1" t="s">
        <v>28</v>
      </c>
      <c r="C314" s="1" t="s">
        <v>8</v>
      </c>
      <c r="D314" s="1" t="s">
        <v>92</v>
      </c>
      <c r="E314" s="1" t="s">
        <v>10</v>
      </c>
      <c r="F314" s="4">
        <v>6192.695</v>
      </c>
      <c r="G314" s="4">
        <v>6408.3395</v>
      </c>
      <c r="H314" s="4">
        <v>7427.5575</v>
      </c>
      <c r="I314" s="4">
        <v>7755.171</v>
      </c>
      <c r="J314" s="4">
        <v>8113.5555</v>
      </c>
      <c r="K314" s="4">
        <v>8382.55</v>
      </c>
      <c r="L314" s="4">
        <v>9553.604</v>
      </c>
      <c r="M314" s="4">
        <v>10270.57</v>
      </c>
      <c r="N314" s="4">
        <v>10683.466</v>
      </c>
      <c r="O314" s="4">
        <v>10877.968</v>
      </c>
      <c r="P314" s="4">
        <v>10697.23</v>
      </c>
    </row>
    <row r="315" spans="1:16">
      <c r="A315" s="1" t="s">
        <v>69</v>
      </c>
      <c r="B315" s="1" t="s">
        <v>29</v>
      </c>
      <c r="C315" s="1" t="s">
        <v>8</v>
      </c>
      <c r="D315" s="1" t="s">
        <v>92</v>
      </c>
      <c r="E315" s="1" t="s">
        <v>10</v>
      </c>
      <c r="F315" s="4">
        <v>6192.695</v>
      </c>
      <c r="G315" s="4">
        <v>6473.743</v>
      </c>
      <c r="H315" s="4">
        <v>6331.3275</v>
      </c>
      <c r="I315" s="4">
        <v>4755.9005</v>
      </c>
      <c r="J315" s="4">
        <v>4557.3185</v>
      </c>
      <c r="K315" s="4">
        <v>4313.2655</v>
      </c>
      <c r="L315" s="4">
        <v>4039.28875</v>
      </c>
      <c r="M315" s="4">
        <v>3857.339</v>
      </c>
      <c r="N315" s="4">
        <v>3712.2045</v>
      </c>
      <c r="O315" s="4">
        <v>3506.5565</v>
      </c>
      <c r="P315" s="4">
        <v>3241.72225</v>
      </c>
    </row>
    <row r="316" spans="1:16">
      <c r="A316" s="1" t="s">
        <v>69</v>
      </c>
      <c r="B316" s="1" t="s">
        <v>32</v>
      </c>
      <c r="C316" s="1" t="s">
        <v>8</v>
      </c>
      <c r="D316" s="1" t="s">
        <v>92</v>
      </c>
      <c r="E316" s="1" t="s">
        <v>10</v>
      </c>
      <c r="F316" s="4">
        <v>6192.695</v>
      </c>
      <c r="G316" s="4">
        <v>6408.3395</v>
      </c>
      <c r="H316" s="4">
        <v>8078.39</v>
      </c>
      <c r="I316" s="4">
        <v>9692.398</v>
      </c>
      <c r="J316" s="4">
        <v>10760.764</v>
      </c>
      <c r="K316" s="4">
        <v>10984.412</v>
      </c>
      <c r="L316" s="4">
        <v>10756.364</v>
      </c>
      <c r="M316" s="4">
        <v>10213.897</v>
      </c>
      <c r="N316" s="4">
        <v>9618.762</v>
      </c>
      <c r="O316" s="4">
        <v>8915.706</v>
      </c>
      <c r="P316" s="4">
        <v>7803.3915</v>
      </c>
    </row>
    <row r="317" spans="1:16">
      <c r="A317" s="1" t="s">
        <v>69</v>
      </c>
      <c r="B317" s="1" t="s">
        <v>33</v>
      </c>
      <c r="C317" s="1" t="s">
        <v>8</v>
      </c>
      <c r="D317" s="1" t="s">
        <v>92</v>
      </c>
      <c r="E317" s="1" t="s">
        <v>10</v>
      </c>
      <c r="F317" s="4">
        <v>6192.695</v>
      </c>
      <c r="G317" s="4">
        <v>6408.34</v>
      </c>
      <c r="H317" s="4">
        <v>8077.468</v>
      </c>
      <c r="I317" s="4">
        <v>9689.212</v>
      </c>
      <c r="J317" s="4">
        <v>10753.156</v>
      </c>
      <c r="K317" s="4">
        <v>10974.528</v>
      </c>
      <c r="L317" s="4">
        <v>10752.338</v>
      </c>
      <c r="M317" s="4">
        <v>10243.627</v>
      </c>
      <c r="N317" s="4">
        <v>9652.901</v>
      </c>
      <c r="O317" s="4">
        <v>8938.579</v>
      </c>
      <c r="P317" s="4">
        <v>7862.736</v>
      </c>
    </row>
    <row r="318" spans="1:16">
      <c r="A318" s="1" t="s">
        <v>69</v>
      </c>
      <c r="B318" s="1" t="s">
        <v>34</v>
      </c>
      <c r="C318" s="1" t="s">
        <v>8</v>
      </c>
      <c r="D318" s="1" t="s">
        <v>92</v>
      </c>
      <c r="E318" s="1" t="s">
        <v>10</v>
      </c>
      <c r="F318" s="4">
        <v>6192.695</v>
      </c>
      <c r="G318" s="4">
        <v>6413.2305</v>
      </c>
      <c r="H318" s="4">
        <v>8110.848</v>
      </c>
      <c r="I318" s="4">
        <v>9850.633</v>
      </c>
      <c r="J318" s="4">
        <v>11154.863</v>
      </c>
      <c r="K318" s="4">
        <v>11606.589</v>
      </c>
      <c r="L318" s="4">
        <v>11440.753</v>
      </c>
      <c r="M318" s="4">
        <v>10778.448</v>
      </c>
      <c r="N318" s="4">
        <v>10200.082</v>
      </c>
      <c r="O318" s="4">
        <v>9312.126</v>
      </c>
      <c r="P318" s="4">
        <v>8126.4665</v>
      </c>
    </row>
    <row r="319" spans="1:16">
      <c r="A319" s="1" t="s">
        <v>69</v>
      </c>
      <c r="B319" s="1" t="s">
        <v>35</v>
      </c>
      <c r="C319" s="1" t="s">
        <v>8</v>
      </c>
      <c r="D319" s="1" t="s">
        <v>92</v>
      </c>
      <c r="E319" s="1" t="s">
        <v>10</v>
      </c>
      <c r="F319" s="4">
        <v>6192.695</v>
      </c>
      <c r="G319" s="4">
        <v>6413.2315</v>
      </c>
      <c r="H319" s="4">
        <v>8107.7385</v>
      </c>
      <c r="I319" s="4">
        <v>9846.734</v>
      </c>
      <c r="J319" s="4">
        <v>11155.768</v>
      </c>
      <c r="K319" s="4">
        <v>11623.494</v>
      </c>
      <c r="L319" s="4">
        <v>11483.146</v>
      </c>
      <c r="M319" s="4">
        <v>10892.409</v>
      </c>
      <c r="N319" s="4">
        <v>10284.071</v>
      </c>
      <c r="O319" s="4">
        <v>9478.225</v>
      </c>
      <c r="P319" s="4">
        <v>8281.7125</v>
      </c>
    </row>
    <row r="320" spans="1:16">
      <c r="A320" s="1" t="s">
        <v>69</v>
      </c>
      <c r="B320" s="1" t="s">
        <v>36</v>
      </c>
      <c r="C320" s="1" t="s">
        <v>8</v>
      </c>
      <c r="D320" s="1" t="s">
        <v>92</v>
      </c>
      <c r="E320" s="1" t="s">
        <v>10</v>
      </c>
      <c r="F320" s="4">
        <v>6192.695</v>
      </c>
      <c r="G320" s="4">
        <v>6473.743</v>
      </c>
      <c r="H320" s="4">
        <v>7767.7365</v>
      </c>
      <c r="I320" s="4">
        <v>8767.491</v>
      </c>
      <c r="J320" s="4">
        <v>9152.078</v>
      </c>
      <c r="K320" s="4">
        <v>9113.52</v>
      </c>
      <c r="L320" s="4">
        <v>8714.926</v>
      </c>
      <c r="M320" s="4">
        <v>8074.678</v>
      </c>
      <c r="N320" s="4">
        <v>7386.016</v>
      </c>
      <c r="O320" s="4">
        <v>6787.697</v>
      </c>
      <c r="P320" s="4">
        <v>6100.776</v>
      </c>
    </row>
    <row r="321" spans="1:16">
      <c r="A321" s="1" t="s">
        <v>69</v>
      </c>
      <c r="B321" s="1" t="s">
        <v>37</v>
      </c>
      <c r="C321" s="1" t="s">
        <v>8</v>
      </c>
      <c r="D321" s="1" t="s">
        <v>92</v>
      </c>
      <c r="E321" s="1" t="s">
        <v>10</v>
      </c>
      <c r="F321" s="4">
        <v>6192.695</v>
      </c>
      <c r="G321" s="4">
        <v>6413.2315</v>
      </c>
      <c r="H321" s="4">
        <v>8106.8395</v>
      </c>
      <c r="I321" s="4">
        <v>9846.044</v>
      </c>
      <c r="J321" s="4">
        <v>11167.913</v>
      </c>
      <c r="K321" s="4">
        <v>11697.897</v>
      </c>
      <c r="L321" s="4">
        <v>11626.725</v>
      </c>
      <c r="M321" s="4">
        <v>11104.958</v>
      </c>
      <c r="N321" s="4">
        <v>10554.632</v>
      </c>
      <c r="O321" s="4">
        <v>9399.233</v>
      </c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92</v>
      </c>
      <c r="E322" s="1" t="s">
        <v>10</v>
      </c>
      <c r="F322" s="4">
        <v>6192.695</v>
      </c>
      <c r="G322" s="4">
        <v>6382.831</v>
      </c>
      <c r="H322" s="4">
        <v>7567.97</v>
      </c>
      <c r="I322" s="4">
        <v>7673.354</v>
      </c>
      <c r="J322" s="4">
        <v>6693.096</v>
      </c>
      <c r="K322" s="4">
        <v>6272.0525</v>
      </c>
      <c r="L322" s="4">
        <v>6142.8835</v>
      </c>
      <c r="M322" s="4">
        <v>6254.4065</v>
      </c>
      <c r="N322" s="4">
        <v>6471.1735</v>
      </c>
      <c r="O322" s="4">
        <v>6741.346</v>
      </c>
      <c r="P322" s="4">
        <v>6991.4215</v>
      </c>
    </row>
    <row r="323" spans="1:16">
      <c r="A323" s="1" t="s">
        <v>70</v>
      </c>
      <c r="B323" s="1" t="s">
        <v>7</v>
      </c>
      <c r="C323" s="1" t="s">
        <v>8</v>
      </c>
      <c r="D323" s="1" t="s">
        <v>92</v>
      </c>
      <c r="E323" s="1" t="s">
        <v>10</v>
      </c>
      <c r="F323" s="4">
        <v>3307.77302303336</v>
      </c>
      <c r="G323" s="4">
        <v>3484.12274934156</v>
      </c>
      <c r="H323" s="4">
        <v>4027.77686131458</v>
      </c>
      <c r="I323" s="4">
        <v>4638.72290826182</v>
      </c>
      <c r="J323" s="4">
        <v>5380.41785141604</v>
      </c>
      <c r="K323" s="4">
        <v>6240.25927739493</v>
      </c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92</v>
      </c>
      <c r="E324" s="1" t="s">
        <v>10</v>
      </c>
      <c r="F324" s="4">
        <v>3307.77302249289</v>
      </c>
      <c r="G324" s="4">
        <v>3337.52427992866</v>
      </c>
      <c r="H324" s="4">
        <v>3308.13481902827</v>
      </c>
      <c r="I324" s="4">
        <v>3415.68703200366</v>
      </c>
      <c r="J324" s="4">
        <v>3597.57714063701</v>
      </c>
      <c r="K324" s="4">
        <v>3877.36661410666</v>
      </c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92</v>
      </c>
      <c r="E325" s="1" t="s">
        <v>10</v>
      </c>
      <c r="F325" s="4">
        <v>3307.37039858355</v>
      </c>
      <c r="G325" s="4">
        <v>3483.14735737447</v>
      </c>
      <c r="H325" s="4">
        <v>3485.42291226535</v>
      </c>
      <c r="I325" s="4">
        <v>3778.91837357242</v>
      </c>
      <c r="J325" s="4">
        <v>3971.80968353199</v>
      </c>
      <c r="K325" s="4">
        <v>4350.72491585438</v>
      </c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92</v>
      </c>
      <c r="E326" s="1" t="s">
        <v>10</v>
      </c>
      <c r="F326" s="4">
        <v>3307.77303753408</v>
      </c>
      <c r="G326" s="4">
        <v>3483.28093734728</v>
      </c>
      <c r="H326" s="4">
        <v>3417.76541585113</v>
      </c>
      <c r="I326" s="4">
        <v>3699.47413298001</v>
      </c>
      <c r="J326" s="4">
        <v>3968.60745376531</v>
      </c>
      <c r="K326" s="4">
        <v>4263.77173889437</v>
      </c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92</v>
      </c>
      <c r="E327" s="1" t="s">
        <v>10</v>
      </c>
      <c r="F327" s="4">
        <v>3307.77224565711</v>
      </c>
      <c r="G327" s="4">
        <v>3483.3009298659</v>
      </c>
      <c r="H327" s="4">
        <v>3485.46688645825</v>
      </c>
      <c r="I327" s="4">
        <v>3778.28062933827</v>
      </c>
      <c r="J327" s="4">
        <v>3971.27783778512</v>
      </c>
      <c r="K327" s="4">
        <v>4349.14205796795</v>
      </c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92</v>
      </c>
      <c r="E328" s="1" t="s">
        <v>10</v>
      </c>
      <c r="F328" s="4">
        <v>3307.37039858355</v>
      </c>
      <c r="G328" s="4">
        <v>3483.14735737447</v>
      </c>
      <c r="H328" s="4">
        <v>3485.42291226535</v>
      </c>
      <c r="I328" s="4">
        <v>3778.23790977867</v>
      </c>
      <c r="J328" s="4">
        <v>3971.23623147502</v>
      </c>
      <c r="K328" s="4">
        <v>4350.77231989525</v>
      </c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92</v>
      </c>
      <c r="E329" s="1" t="s">
        <v>10</v>
      </c>
      <c r="F329" s="4">
        <v>3307.77224565711</v>
      </c>
      <c r="G329" s="4">
        <v>3483.3009298659</v>
      </c>
      <c r="H329" s="4">
        <v>3485.46688645825</v>
      </c>
      <c r="I329" s="4">
        <v>3778.28062933827</v>
      </c>
      <c r="J329" s="4">
        <v>3971.27783778512</v>
      </c>
      <c r="K329" s="4">
        <v>4349.14205796795</v>
      </c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92</v>
      </c>
      <c r="E330" s="1" t="s">
        <v>10</v>
      </c>
      <c r="F330" s="4">
        <v>3307.77359908269</v>
      </c>
      <c r="G330" s="4">
        <v>3337.51089075005</v>
      </c>
      <c r="H330" s="4">
        <v>3270.46083399443</v>
      </c>
      <c r="I330" s="4">
        <v>3361.38416275109</v>
      </c>
      <c r="J330" s="4">
        <v>3519.28054273824</v>
      </c>
      <c r="K330" s="4">
        <v>3775.7824724307</v>
      </c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92</v>
      </c>
      <c r="E331" s="1" t="s">
        <v>10</v>
      </c>
      <c r="F331" s="4">
        <v>3307.77302249455</v>
      </c>
      <c r="G331" s="4">
        <v>3484.47820781673</v>
      </c>
      <c r="H331" s="4">
        <v>3746.18418789801</v>
      </c>
      <c r="I331" s="4">
        <v>4096.01072478992</v>
      </c>
      <c r="J331" s="4">
        <v>4527.16968891064</v>
      </c>
      <c r="K331" s="4">
        <v>5057.9267174085</v>
      </c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92</v>
      </c>
      <c r="E332" s="1" t="s">
        <v>10</v>
      </c>
      <c r="F332" s="4">
        <v>3307.77302250123</v>
      </c>
      <c r="G332" s="4">
        <v>3337.52427995315</v>
      </c>
      <c r="H332" s="4">
        <v>3459.92119045452</v>
      </c>
      <c r="I332" s="4">
        <v>3531.52719325913</v>
      </c>
      <c r="J332" s="4">
        <v>3764.47396627136</v>
      </c>
      <c r="K332" s="4">
        <v>4127.36191119755</v>
      </c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92</v>
      </c>
      <c r="E333" s="1" t="s">
        <v>10</v>
      </c>
      <c r="F333" s="4">
        <v>3307.77302249455</v>
      </c>
      <c r="G333" s="4">
        <v>3484.47820781673</v>
      </c>
      <c r="H333" s="4">
        <v>3746.18418789801</v>
      </c>
      <c r="I333" s="4">
        <v>4096.8617408981</v>
      </c>
      <c r="J333" s="4">
        <v>4528.4435148265</v>
      </c>
      <c r="K333" s="4">
        <v>5059.30262405834</v>
      </c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92</v>
      </c>
      <c r="E334" s="1" t="s">
        <v>10</v>
      </c>
      <c r="F334" s="4">
        <v>3307.77302242498</v>
      </c>
      <c r="G334" s="4">
        <v>3337.19684783543</v>
      </c>
      <c r="H334" s="4">
        <v>3549.45887818592</v>
      </c>
      <c r="I334" s="4">
        <v>3772.84221942891</v>
      </c>
      <c r="J334" s="4">
        <v>4143.74315006529</v>
      </c>
      <c r="K334" s="4">
        <v>4700.06183101167</v>
      </c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92</v>
      </c>
      <c r="E335" s="1" t="s">
        <v>10</v>
      </c>
      <c r="F335" s="4">
        <v>3307.77359908407</v>
      </c>
      <c r="G335" s="4">
        <v>3484.47497726472</v>
      </c>
      <c r="H335" s="4">
        <v>3744.90056726505</v>
      </c>
      <c r="I335" s="4">
        <v>4033.67967694083</v>
      </c>
      <c r="J335" s="4">
        <v>4353.0341907118</v>
      </c>
      <c r="K335" s="4">
        <v>4441.54364282049</v>
      </c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92</v>
      </c>
      <c r="E336" s="1" t="s">
        <v>10</v>
      </c>
      <c r="F336" s="4">
        <v>3307.77302303336</v>
      </c>
      <c r="G336" s="4">
        <v>3484.47820833094</v>
      </c>
      <c r="H336" s="4">
        <v>3746.18418711339</v>
      </c>
      <c r="I336" s="4">
        <v>4096.01072500356</v>
      </c>
      <c r="J336" s="4">
        <v>4527.16968881192</v>
      </c>
      <c r="K336" s="4">
        <v>5054.94931846983</v>
      </c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92</v>
      </c>
      <c r="E337" s="1" t="s">
        <v>10</v>
      </c>
      <c r="F337" s="4">
        <v>3307.77302303336</v>
      </c>
      <c r="G337" s="4">
        <v>3484.47820833094</v>
      </c>
      <c r="H337" s="4">
        <v>3746.18418711339</v>
      </c>
      <c r="I337" s="4">
        <v>4096.01072500356</v>
      </c>
      <c r="J337" s="4">
        <v>4527.16968881192</v>
      </c>
      <c r="K337" s="4">
        <v>5054.94931846983</v>
      </c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92</v>
      </c>
      <c r="E338" s="1" t="s">
        <v>10</v>
      </c>
      <c r="F338" s="4">
        <v>3307.77302303336</v>
      </c>
      <c r="G338" s="4">
        <v>3484.47820833094</v>
      </c>
      <c r="H338" s="4">
        <v>3746.18418711339</v>
      </c>
      <c r="I338" s="4">
        <v>4096.01072500356</v>
      </c>
      <c r="J338" s="4">
        <v>4527.16968881192</v>
      </c>
      <c r="K338" s="4">
        <v>5054.94931846983</v>
      </c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92</v>
      </c>
      <c r="E339" s="1" t="s">
        <v>10</v>
      </c>
      <c r="F339" s="4">
        <v>3307.77359909085</v>
      </c>
      <c r="G339" s="4">
        <v>3337.51088637465</v>
      </c>
      <c r="H339" s="4">
        <v>3458.83507096458</v>
      </c>
      <c r="I339" s="4">
        <v>3529.88854652702</v>
      </c>
      <c r="J339" s="4">
        <v>3762.34967514636</v>
      </c>
      <c r="K339" s="4">
        <v>4133.88512714801</v>
      </c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92</v>
      </c>
      <c r="E340" s="1" t="s">
        <v>10</v>
      </c>
      <c r="F340" s="4">
        <v>3307.77359908599</v>
      </c>
      <c r="G340" s="4">
        <v>3484.47497726465</v>
      </c>
      <c r="H340" s="4">
        <v>3744.90056726502</v>
      </c>
      <c r="I340" s="4">
        <v>4034.4978845008</v>
      </c>
      <c r="J340" s="4">
        <v>4354.10361735329</v>
      </c>
      <c r="K340" s="4">
        <v>4437.91204108054</v>
      </c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92</v>
      </c>
      <c r="E341" s="1" t="s">
        <v>10</v>
      </c>
      <c r="F341" s="4">
        <v>3307.77359959197</v>
      </c>
      <c r="G341" s="4">
        <v>3484.11863980776</v>
      </c>
      <c r="H341" s="4">
        <v>4026.61337254868</v>
      </c>
      <c r="I341" s="4">
        <v>4635.18673456</v>
      </c>
      <c r="J341" s="4">
        <v>5374.38674218496</v>
      </c>
      <c r="K341" s="4">
        <v>6245.6640549321</v>
      </c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92</v>
      </c>
      <c r="E342" s="1" t="s">
        <v>10</v>
      </c>
      <c r="F342" s="4">
        <v>3307.77303756526</v>
      </c>
      <c r="G342" s="4">
        <v>3483.28093734531</v>
      </c>
      <c r="H342" s="4">
        <v>3385.69896451121</v>
      </c>
      <c r="I342" s="4">
        <v>3652.94698377261</v>
      </c>
      <c r="J342" s="4">
        <v>3903.42224564561</v>
      </c>
      <c r="K342" s="4">
        <v>4174.66924108555</v>
      </c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92</v>
      </c>
      <c r="E343" s="1" t="s">
        <v>10</v>
      </c>
      <c r="F343" s="4">
        <v>3307.77302303336</v>
      </c>
      <c r="G343" s="4">
        <v>3484.12274934156</v>
      </c>
      <c r="H343" s="4">
        <v>4027.77686131458</v>
      </c>
      <c r="I343" s="4">
        <v>4638.72290826182</v>
      </c>
      <c r="J343" s="4">
        <v>5380.41785141604</v>
      </c>
      <c r="K343" s="4">
        <v>6240.25927739493</v>
      </c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92</v>
      </c>
      <c r="E344" s="1" t="s">
        <v>10</v>
      </c>
      <c r="F344" s="4">
        <v>3307.77302303336</v>
      </c>
      <c r="G344" s="4">
        <v>3484.12274934156</v>
      </c>
      <c r="H344" s="4">
        <v>4027.77686131458</v>
      </c>
      <c r="I344" s="4">
        <v>4638.72290826182</v>
      </c>
      <c r="J344" s="4">
        <v>5380.41785141604</v>
      </c>
      <c r="K344" s="4">
        <v>6240.25927739493</v>
      </c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92</v>
      </c>
      <c r="E345" s="1" t="s">
        <v>10</v>
      </c>
      <c r="F345" s="4">
        <v>3307.77302303336</v>
      </c>
      <c r="G345" s="4">
        <v>3484.12274934156</v>
      </c>
      <c r="H345" s="4">
        <v>4027.77686131458</v>
      </c>
      <c r="I345" s="4">
        <v>4638.72290826182</v>
      </c>
      <c r="J345" s="4">
        <v>5380.41785141604</v>
      </c>
      <c r="K345" s="4">
        <v>6240.25927739493</v>
      </c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92</v>
      </c>
      <c r="E346" s="1" t="s">
        <v>10</v>
      </c>
      <c r="F346" s="4">
        <v>3307.77359959197</v>
      </c>
      <c r="G346" s="4">
        <v>3337.18217415202</v>
      </c>
      <c r="H346" s="4">
        <v>3548.27681562711</v>
      </c>
      <c r="I346" s="4">
        <v>3770.19921730261</v>
      </c>
      <c r="J346" s="4">
        <v>4139.77187323053</v>
      </c>
      <c r="K346" s="4">
        <v>4704.2848986144</v>
      </c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92</v>
      </c>
      <c r="E347" s="1" t="s">
        <v>10</v>
      </c>
      <c r="F347" s="4">
        <v>3307.77359959197</v>
      </c>
      <c r="G347" s="4">
        <v>3484.11863980776</v>
      </c>
      <c r="H347" s="4">
        <v>4026.61337254868</v>
      </c>
      <c r="I347" s="4">
        <v>4635.18673456</v>
      </c>
      <c r="J347" s="4">
        <v>5374.38674218496</v>
      </c>
      <c r="K347" s="4">
        <v>6239.45896161285</v>
      </c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92</v>
      </c>
      <c r="E348" s="1" t="s">
        <v>10</v>
      </c>
      <c r="F348" s="4">
        <v>3307.37039858355</v>
      </c>
      <c r="G348" s="4">
        <v>3483.14735737447</v>
      </c>
      <c r="H348" s="4">
        <v>3485.42291226535</v>
      </c>
      <c r="I348" s="4">
        <v>3778.23790977867</v>
      </c>
      <c r="J348" s="4">
        <v>3971.23623147502</v>
      </c>
      <c r="K348" s="4">
        <v>4350.77231989525</v>
      </c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92</v>
      </c>
      <c r="E349" s="1" t="s">
        <v>10</v>
      </c>
      <c r="F349" s="4">
        <v>5936.465</v>
      </c>
      <c r="G349" s="4">
        <v>6417.012</v>
      </c>
      <c r="H349" s="4">
        <v>8024.997</v>
      </c>
      <c r="I349" s="4">
        <v>10080.36</v>
      </c>
      <c r="J349" s="4">
        <v>11404.991</v>
      </c>
      <c r="K349" s="4">
        <v>13087.593</v>
      </c>
      <c r="L349" s="4">
        <v>14055.87</v>
      </c>
      <c r="M349" s="4">
        <v>14613.532</v>
      </c>
      <c r="N349" s="4">
        <v>15658.075</v>
      </c>
      <c r="O349" s="4">
        <v>13838.951</v>
      </c>
      <c r="P349" s="4">
        <v>13720.081</v>
      </c>
    </row>
    <row r="350" spans="1:16">
      <c r="A350" s="1" t="s">
        <v>71</v>
      </c>
      <c r="B350" s="1" t="s">
        <v>11</v>
      </c>
      <c r="C350" s="1" t="s">
        <v>8</v>
      </c>
      <c r="D350" s="1" t="s">
        <v>92</v>
      </c>
      <c r="E350" s="1" t="s">
        <v>10</v>
      </c>
      <c r="F350" s="4">
        <v>5936.465</v>
      </c>
      <c r="G350" s="4">
        <v>6417.012</v>
      </c>
      <c r="H350" s="4">
        <v>7203.502</v>
      </c>
      <c r="I350" s="4">
        <v>8234.387</v>
      </c>
      <c r="J350" s="4">
        <v>8182.729</v>
      </c>
      <c r="K350" s="4">
        <v>7574.9</v>
      </c>
      <c r="L350" s="4">
        <v>5223.585</v>
      </c>
      <c r="M350" s="4">
        <v>2832.768</v>
      </c>
      <c r="N350" s="4">
        <v>1441.169</v>
      </c>
      <c r="O350" s="4">
        <v>862.705</v>
      </c>
      <c r="P350" s="4">
        <v>887.551</v>
      </c>
    </row>
    <row r="351" spans="1:16">
      <c r="A351" s="1" t="s">
        <v>71</v>
      </c>
      <c r="B351" s="1" t="s">
        <v>12</v>
      </c>
      <c r="C351" s="1" t="s">
        <v>8</v>
      </c>
      <c r="D351" s="1" t="s">
        <v>92</v>
      </c>
      <c r="E351" s="1" t="s">
        <v>10</v>
      </c>
      <c r="F351" s="4">
        <v>5936.465</v>
      </c>
      <c r="G351" s="4">
        <v>6417.012</v>
      </c>
      <c r="H351" s="4">
        <v>4529.431</v>
      </c>
      <c r="I351" s="4">
        <v>2290.119</v>
      </c>
      <c r="J351" s="4">
        <v>398.865</v>
      </c>
      <c r="K351" s="4">
        <v>335.254</v>
      </c>
      <c r="L351" s="4">
        <v>464.266</v>
      </c>
      <c r="M351" s="4">
        <v>746.713</v>
      </c>
      <c r="N351" s="4">
        <v>968.787</v>
      </c>
      <c r="O351" s="4">
        <v>1023.252</v>
      </c>
      <c r="P351" s="4">
        <v>1264.425</v>
      </c>
    </row>
    <row r="352" spans="1:16">
      <c r="A352" s="1" t="s">
        <v>71</v>
      </c>
      <c r="B352" s="1" t="s">
        <v>72</v>
      </c>
      <c r="C352" s="1" t="s">
        <v>8</v>
      </c>
      <c r="D352" s="1" t="s">
        <v>92</v>
      </c>
      <c r="E352" s="1" t="s">
        <v>10</v>
      </c>
      <c r="F352" s="4">
        <v>5936.465</v>
      </c>
      <c r="G352" s="4">
        <v>6417.012</v>
      </c>
      <c r="H352" s="4">
        <v>4483.144</v>
      </c>
      <c r="I352" s="4">
        <v>2241.224</v>
      </c>
      <c r="J352" s="4">
        <v>367.791</v>
      </c>
      <c r="K352" s="4">
        <v>324.946</v>
      </c>
      <c r="L352" s="4">
        <v>452.259</v>
      </c>
      <c r="M352" s="4">
        <v>747.996</v>
      </c>
      <c r="N352" s="4">
        <v>969.794</v>
      </c>
      <c r="O352" s="4">
        <v>1019.653</v>
      </c>
      <c r="P352" s="4">
        <v>1262.978</v>
      </c>
    </row>
    <row r="353" spans="1:16">
      <c r="A353" s="1" t="s">
        <v>71</v>
      </c>
      <c r="B353" s="1" t="s">
        <v>48</v>
      </c>
      <c r="C353" s="1" t="s">
        <v>8</v>
      </c>
      <c r="D353" s="1" t="s">
        <v>92</v>
      </c>
      <c r="E353" s="1" t="s">
        <v>10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92</v>
      </c>
      <c r="E354" s="1" t="s">
        <v>10</v>
      </c>
      <c r="F354" s="4">
        <v>5936.465</v>
      </c>
      <c r="G354" s="4">
        <v>6417.012</v>
      </c>
      <c r="H354" s="4">
        <v>7450.277</v>
      </c>
      <c r="I354" s="4">
        <v>8875.801</v>
      </c>
      <c r="J354" s="4">
        <v>8923.259</v>
      </c>
      <c r="K354" s="4">
        <v>7864.784</v>
      </c>
      <c r="L354" s="4">
        <v>5248.161</v>
      </c>
      <c r="M354" s="4">
        <v>2781.56</v>
      </c>
      <c r="N354" s="4">
        <v>2059.965</v>
      </c>
      <c r="O354" s="4">
        <v>2190.204</v>
      </c>
      <c r="P354" s="4">
        <v>2372.274</v>
      </c>
    </row>
    <row r="355" spans="1:16">
      <c r="A355" s="1" t="s">
        <v>71</v>
      </c>
      <c r="B355" s="1" t="s">
        <v>14</v>
      </c>
      <c r="C355" s="1" t="s">
        <v>8</v>
      </c>
      <c r="D355" s="1" t="s">
        <v>92</v>
      </c>
      <c r="E355" s="1" t="s">
        <v>10</v>
      </c>
      <c r="F355" s="4">
        <v>5936.465</v>
      </c>
      <c r="G355" s="4">
        <v>6417.012</v>
      </c>
      <c r="H355" s="4">
        <v>7311.673</v>
      </c>
      <c r="I355" s="4">
        <v>8572.009</v>
      </c>
      <c r="J355" s="4">
        <v>8260.726</v>
      </c>
      <c r="K355" s="4">
        <v>7215.287</v>
      </c>
      <c r="L355" s="4">
        <v>4716.901</v>
      </c>
      <c r="M355" s="4">
        <v>2435.391</v>
      </c>
      <c r="N355" s="4">
        <v>1978.277</v>
      </c>
      <c r="O355" s="4">
        <v>1888.522</v>
      </c>
      <c r="P355" s="4">
        <v>1932.681</v>
      </c>
    </row>
    <row r="356" spans="1:16">
      <c r="A356" s="1" t="s">
        <v>71</v>
      </c>
      <c r="B356" s="1" t="s">
        <v>15</v>
      </c>
      <c r="C356" s="1" t="s">
        <v>8</v>
      </c>
      <c r="D356" s="1" t="s">
        <v>92</v>
      </c>
      <c r="E356" s="1" t="s">
        <v>10</v>
      </c>
      <c r="F356" s="4">
        <v>5936.465</v>
      </c>
      <c r="G356" s="4">
        <v>6417.012</v>
      </c>
      <c r="H356" s="4">
        <v>6955.658</v>
      </c>
      <c r="I356" s="4">
        <v>7707.239</v>
      </c>
      <c r="J356" s="4">
        <v>6872.333</v>
      </c>
      <c r="K356" s="4">
        <v>4801.44</v>
      </c>
      <c r="L356" s="4">
        <v>3344.699</v>
      </c>
      <c r="M356" s="4">
        <v>3078.335</v>
      </c>
      <c r="N356" s="4">
        <v>2752.575</v>
      </c>
      <c r="O356" s="4">
        <v>2830.693</v>
      </c>
      <c r="P356" s="4">
        <v>2971.888</v>
      </c>
    </row>
    <row r="357" spans="1:16">
      <c r="A357" s="1" t="s">
        <v>71</v>
      </c>
      <c r="B357" s="1" t="s">
        <v>16</v>
      </c>
      <c r="C357" s="1" t="s">
        <v>8</v>
      </c>
      <c r="D357" s="1" t="s">
        <v>92</v>
      </c>
      <c r="E357" s="1" t="s">
        <v>10</v>
      </c>
      <c r="F357" s="4">
        <v>5936.465</v>
      </c>
      <c r="G357" s="4">
        <v>6417.012</v>
      </c>
      <c r="H357" s="4">
        <v>6631.007</v>
      </c>
      <c r="I357" s="4">
        <v>7089.732</v>
      </c>
      <c r="J357" s="4">
        <v>5853.321</v>
      </c>
      <c r="K357" s="4">
        <v>3744.261</v>
      </c>
      <c r="L357" s="4">
        <v>2594.663</v>
      </c>
      <c r="M357" s="4">
        <v>2354.142</v>
      </c>
      <c r="N357" s="4">
        <v>1901.059</v>
      </c>
      <c r="O357" s="4">
        <v>1907.454</v>
      </c>
      <c r="P357" s="4">
        <v>1864.217</v>
      </c>
    </row>
    <row r="358" spans="1:16">
      <c r="A358" s="1" t="s">
        <v>71</v>
      </c>
      <c r="B358" s="1" t="s">
        <v>17</v>
      </c>
      <c r="C358" s="1" t="s">
        <v>8</v>
      </c>
      <c r="D358" s="1" t="s">
        <v>92</v>
      </c>
      <c r="E358" s="1" t="s">
        <v>10</v>
      </c>
      <c r="F358" s="4">
        <v>5936.465</v>
      </c>
      <c r="G358" s="4">
        <v>6417.012</v>
      </c>
      <c r="H358" s="4">
        <v>5100.879</v>
      </c>
      <c r="I358" s="4">
        <v>3149.523</v>
      </c>
      <c r="J358" s="4">
        <v>940.61</v>
      </c>
      <c r="K358" s="4">
        <v>561.408</v>
      </c>
      <c r="L358" s="4">
        <v>430.613</v>
      </c>
      <c r="M358" s="4">
        <v>482.961</v>
      </c>
      <c r="N358" s="4">
        <v>591.351</v>
      </c>
      <c r="O358" s="4">
        <v>580.282</v>
      </c>
      <c r="P358" s="4">
        <v>663.855</v>
      </c>
    </row>
    <row r="359" spans="1:16">
      <c r="A359" s="1" t="s">
        <v>71</v>
      </c>
      <c r="B359" s="1" t="s">
        <v>18</v>
      </c>
      <c r="C359" s="1" t="s">
        <v>8</v>
      </c>
      <c r="D359" s="1" t="s">
        <v>92</v>
      </c>
      <c r="E359" s="1" t="s">
        <v>10</v>
      </c>
      <c r="F359" s="4">
        <v>5936.465</v>
      </c>
      <c r="G359" s="4">
        <v>6417.012</v>
      </c>
      <c r="H359" s="4">
        <v>7693.535</v>
      </c>
      <c r="I359" s="4">
        <v>9275.096</v>
      </c>
      <c r="J359" s="4">
        <v>9594.116</v>
      </c>
      <c r="K359" s="4">
        <v>9238.237</v>
      </c>
      <c r="L359" s="4">
        <v>8230.024</v>
      </c>
      <c r="M359" s="4">
        <v>6774.554</v>
      </c>
      <c r="N359" s="4">
        <v>6090.62</v>
      </c>
      <c r="O359" s="4">
        <v>5326.165</v>
      </c>
      <c r="P359" s="4">
        <v>5445.207</v>
      </c>
    </row>
    <row r="360" spans="1:16">
      <c r="A360" s="1" t="s">
        <v>71</v>
      </c>
      <c r="B360" s="1" t="s">
        <v>73</v>
      </c>
      <c r="C360" s="1" t="s">
        <v>8</v>
      </c>
      <c r="D360" s="1" t="s">
        <v>92</v>
      </c>
      <c r="E360" s="1" t="s">
        <v>10</v>
      </c>
      <c r="F360" s="4">
        <v>5936.465</v>
      </c>
      <c r="G360" s="4">
        <v>6417.012</v>
      </c>
      <c r="H360" s="4">
        <v>7694.238</v>
      </c>
      <c r="I360" s="4">
        <v>9280.035</v>
      </c>
      <c r="J360" s="4">
        <v>9597.13</v>
      </c>
      <c r="K360" s="4">
        <v>9237.942</v>
      </c>
      <c r="L360" s="4">
        <v>8239.971</v>
      </c>
      <c r="M360" s="4">
        <v>6793.157</v>
      </c>
      <c r="N360" s="4">
        <v>6217.521</v>
      </c>
      <c r="O360" s="4">
        <v>5610.577</v>
      </c>
      <c r="P360" s="4">
        <v>6085.055</v>
      </c>
    </row>
    <row r="361" spans="1:16">
      <c r="A361" s="1" t="s">
        <v>71</v>
      </c>
      <c r="B361" s="1" t="s">
        <v>49</v>
      </c>
      <c r="C361" s="1" t="s">
        <v>8</v>
      </c>
      <c r="D361" s="1" t="s">
        <v>92</v>
      </c>
      <c r="E361" s="1" t="s">
        <v>10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92</v>
      </c>
      <c r="E362" s="1" t="s">
        <v>10</v>
      </c>
      <c r="F362" s="4">
        <v>5936.465</v>
      </c>
      <c r="G362" s="4">
        <v>6417.012</v>
      </c>
      <c r="H362" s="4">
        <v>7396.567</v>
      </c>
      <c r="I362" s="4">
        <v>8498.633</v>
      </c>
      <c r="J362" s="4">
        <v>8475.425</v>
      </c>
      <c r="K362" s="4">
        <v>8077.586</v>
      </c>
      <c r="L362" s="4">
        <v>7212.65</v>
      </c>
      <c r="M362" s="4">
        <v>6318.403</v>
      </c>
      <c r="N362" s="4">
        <v>6394.644</v>
      </c>
      <c r="O362" s="4">
        <v>5730.722</v>
      </c>
      <c r="P362" s="4">
        <v>5884.086</v>
      </c>
    </row>
    <row r="363" spans="1:16">
      <c r="A363" s="1" t="s">
        <v>71</v>
      </c>
      <c r="B363" s="1" t="s">
        <v>20</v>
      </c>
      <c r="C363" s="1" t="s">
        <v>8</v>
      </c>
      <c r="D363" s="1" t="s">
        <v>92</v>
      </c>
      <c r="E363" s="1" t="s">
        <v>10</v>
      </c>
      <c r="F363" s="4">
        <v>5936.465</v>
      </c>
      <c r="G363" s="4">
        <v>6417.012</v>
      </c>
      <c r="H363" s="4">
        <v>7565.672</v>
      </c>
      <c r="I363" s="4">
        <v>9056.638</v>
      </c>
      <c r="J363" s="4">
        <v>9273.981</v>
      </c>
      <c r="K363" s="4">
        <v>8095.99</v>
      </c>
      <c r="L363" s="4">
        <v>4792.12</v>
      </c>
      <c r="M363" s="4">
        <v>2726.734</v>
      </c>
      <c r="N363" s="4">
        <v>2262.269</v>
      </c>
      <c r="O363" s="4">
        <v>1830.76</v>
      </c>
      <c r="P363" s="4">
        <v>1799.753</v>
      </c>
    </row>
    <row r="364" spans="1:16">
      <c r="A364" s="1" t="s">
        <v>71</v>
      </c>
      <c r="B364" s="1" t="s">
        <v>74</v>
      </c>
      <c r="C364" s="1" t="s">
        <v>8</v>
      </c>
      <c r="D364" s="1" t="s">
        <v>92</v>
      </c>
      <c r="E364" s="1" t="s">
        <v>10</v>
      </c>
      <c r="F364" s="4">
        <v>5936.465</v>
      </c>
      <c r="G364" s="4">
        <v>6417.012</v>
      </c>
      <c r="H364" s="4">
        <v>7564.792</v>
      </c>
      <c r="I364" s="4">
        <v>9056.065</v>
      </c>
      <c r="J364" s="4">
        <v>9282.206</v>
      </c>
      <c r="K364" s="4">
        <v>8130.829</v>
      </c>
      <c r="L364" s="4">
        <v>4883.093</v>
      </c>
      <c r="M364" s="4">
        <v>2825.98</v>
      </c>
      <c r="N364" s="4">
        <v>2264.554</v>
      </c>
      <c r="O364" s="4">
        <v>1403.573</v>
      </c>
      <c r="P364" s="4">
        <v>1208.959</v>
      </c>
    </row>
    <row r="365" spans="1:16">
      <c r="A365" s="1" t="s">
        <v>71</v>
      </c>
      <c r="B365" s="1" t="s">
        <v>50</v>
      </c>
      <c r="C365" s="1" t="s">
        <v>8</v>
      </c>
      <c r="D365" s="1" t="s">
        <v>92</v>
      </c>
      <c r="E365" s="1" t="s">
        <v>10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92</v>
      </c>
      <c r="E366" s="1" t="s">
        <v>10</v>
      </c>
      <c r="F366" s="4">
        <v>5936.465</v>
      </c>
      <c r="G366" s="4">
        <v>6417.012</v>
      </c>
      <c r="H366" s="4">
        <v>8025.459</v>
      </c>
      <c r="I366" s="4">
        <v>10081.248</v>
      </c>
      <c r="J366" s="4">
        <v>11405.328</v>
      </c>
      <c r="K366" s="4">
        <v>13090.083</v>
      </c>
      <c r="L366" s="4">
        <v>14058.41</v>
      </c>
      <c r="M366" s="4">
        <v>14623.788</v>
      </c>
      <c r="N366" s="4">
        <v>15678.886</v>
      </c>
      <c r="O366" s="4">
        <v>13888.678</v>
      </c>
      <c r="P366" s="4">
        <v>13798.654</v>
      </c>
    </row>
    <row r="367" spans="1:16">
      <c r="A367" s="1" t="s">
        <v>71</v>
      </c>
      <c r="B367" s="1" t="s">
        <v>51</v>
      </c>
      <c r="C367" s="1" t="s">
        <v>8</v>
      </c>
      <c r="D367" s="1" t="s">
        <v>92</v>
      </c>
      <c r="E367" s="1" t="s">
        <v>10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92</v>
      </c>
      <c r="E368" s="1" t="s">
        <v>10</v>
      </c>
      <c r="F368" s="4">
        <v>5936.465</v>
      </c>
      <c r="G368" s="4">
        <v>6417.012</v>
      </c>
      <c r="H368" s="4">
        <v>7635.895</v>
      </c>
      <c r="I368" s="4">
        <v>9057.789</v>
      </c>
      <c r="J368" s="4">
        <v>9576.045</v>
      </c>
      <c r="K368" s="4">
        <v>10253.509</v>
      </c>
      <c r="L368" s="4">
        <v>10323.539</v>
      </c>
      <c r="M368" s="4">
        <v>10204.161</v>
      </c>
      <c r="N368" s="4">
        <v>10822.416</v>
      </c>
      <c r="O368" s="4">
        <v>9800.514</v>
      </c>
      <c r="P368" s="4">
        <v>9760.593</v>
      </c>
    </row>
    <row r="369" spans="1:16">
      <c r="A369" s="1" t="s">
        <v>71</v>
      </c>
      <c r="B369" s="1" t="s">
        <v>22</v>
      </c>
      <c r="C369" s="1" t="s">
        <v>8</v>
      </c>
      <c r="D369" s="1" t="s">
        <v>92</v>
      </c>
      <c r="E369" s="1" t="s">
        <v>10</v>
      </c>
      <c r="F369" s="4">
        <v>5936.465</v>
      </c>
      <c r="G369" s="4">
        <v>6417.012</v>
      </c>
      <c r="H369" s="4">
        <v>7666.12</v>
      </c>
      <c r="I369" s="4">
        <v>9214.25</v>
      </c>
      <c r="J369" s="4">
        <v>9509.055</v>
      </c>
      <c r="K369" s="4">
        <v>9114.456</v>
      </c>
      <c r="L369" s="4">
        <v>8122.537</v>
      </c>
      <c r="M369" s="4">
        <v>6720.026</v>
      </c>
      <c r="N369" s="4">
        <v>6022.9</v>
      </c>
      <c r="O369" s="4">
        <v>5355.699</v>
      </c>
      <c r="P369" s="4">
        <v>5421.496</v>
      </c>
    </row>
    <row r="370" spans="1:16">
      <c r="A370" s="1" t="s">
        <v>71</v>
      </c>
      <c r="B370" s="1" t="s">
        <v>23</v>
      </c>
      <c r="C370" s="1" t="s">
        <v>8</v>
      </c>
      <c r="D370" s="1" t="s">
        <v>92</v>
      </c>
      <c r="E370" s="1" t="s">
        <v>10</v>
      </c>
      <c r="F370" s="4">
        <v>5936.465</v>
      </c>
      <c r="G370" s="4">
        <v>6417.012</v>
      </c>
      <c r="H370" s="4">
        <v>7635.741</v>
      </c>
      <c r="I370" s="4">
        <v>9155.986</v>
      </c>
      <c r="J370" s="4">
        <v>9385.469</v>
      </c>
      <c r="K370" s="4">
        <v>8854.908</v>
      </c>
      <c r="L370" s="4">
        <v>7414.363</v>
      </c>
      <c r="M370" s="4">
        <v>5800.495</v>
      </c>
      <c r="N370" s="4">
        <v>4748.349</v>
      </c>
      <c r="O370" s="4">
        <v>3804.58</v>
      </c>
      <c r="P370" s="4">
        <v>3694.014</v>
      </c>
    </row>
    <row r="371" spans="1:16">
      <c r="A371" s="1" t="s">
        <v>71</v>
      </c>
      <c r="B371" s="1" t="s">
        <v>24</v>
      </c>
      <c r="C371" s="1" t="s">
        <v>8</v>
      </c>
      <c r="D371" s="1" t="s">
        <v>92</v>
      </c>
      <c r="E371" s="1" t="s">
        <v>10</v>
      </c>
      <c r="F371" s="4">
        <v>5936.465</v>
      </c>
      <c r="G371" s="4">
        <v>6417.012</v>
      </c>
      <c r="H371" s="4">
        <v>7599.85</v>
      </c>
      <c r="I371" s="4">
        <v>9083.2</v>
      </c>
      <c r="J371" s="4">
        <v>9255.991</v>
      </c>
      <c r="K371" s="4">
        <v>8645.742</v>
      </c>
      <c r="L371" s="4">
        <v>6686.548</v>
      </c>
      <c r="M371" s="4">
        <v>5309.671</v>
      </c>
      <c r="N371" s="4">
        <v>5123.774</v>
      </c>
      <c r="O371" s="4">
        <v>5093.425</v>
      </c>
      <c r="P371" s="4">
        <v>5173.811</v>
      </c>
    </row>
    <row r="372" spans="1:16">
      <c r="A372" s="1" t="s">
        <v>71</v>
      </c>
      <c r="B372" s="1" t="s">
        <v>25</v>
      </c>
      <c r="C372" s="1" t="s">
        <v>8</v>
      </c>
      <c r="D372" s="1" t="s">
        <v>92</v>
      </c>
      <c r="E372" s="1" t="s">
        <v>10</v>
      </c>
      <c r="F372" s="4">
        <v>5936.465</v>
      </c>
      <c r="G372" s="4">
        <v>6417.012</v>
      </c>
      <c r="H372" s="4">
        <v>7467.542</v>
      </c>
      <c r="I372" s="4">
        <v>8830.818</v>
      </c>
      <c r="J372" s="4">
        <v>8840.389</v>
      </c>
      <c r="K372" s="4">
        <v>8154.567</v>
      </c>
      <c r="L372" s="4">
        <v>5781.185</v>
      </c>
      <c r="M372" s="4">
        <v>4281.82</v>
      </c>
      <c r="N372" s="4">
        <v>3734.158</v>
      </c>
      <c r="O372" s="4">
        <v>3343.863</v>
      </c>
      <c r="P372" s="4">
        <v>3169.572</v>
      </c>
    </row>
    <row r="373" spans="1:16">
      <c r="A373" s="1" t="s">
        <v>71</v>
      </c>
      <c r="B373" s="1" t="s">
        <v>26</v>
      </c>
      <c r="C373" s="1" t="s">
        <v>8</v>
      </c>
      <c r="D373" s="1" t="s">
        <v>92</v>
      </c>
      <c r="E373" s="1" t="s">
        <v>10</v>
      </c>
      <c r="F373" s="4">
        <v>5936.465</v>
      </c>
      <c r="G373" s="4">
        <v>6417.012</v>
      </c>
      <c r="H373" s="4">
        <v>7288.192</v>
      </c>
      <c r="I373" s="4">
        <v>8329.603</v>
      </c>
      <c r="J373" s="4">
        <v>8285.769</v>
      </c>
      <c r="K373" s="4">
        <v>7572.5</v>
      </c>
      <c r="L373" s="4">
        <v>5341.548</v>
      </c>
      <c r="M373" s="4">
        <v>3403.306</v>
      </c>
      <c r="N373" s="4">
        <v>2526.482</v>
      </c>
      <c r="O373" s="4">
        <v>2064.192</v>
      </c>
      <c r="P373" s="4">
        <v>1695.827</v>
      </c>
    </row>
    <row r="374" spans="1:16">
      <c r="A374" s="1" t="s">
        <v>71</v>
      </c>
      <c r="B374" s="1" t="s">
        <v>27</v>
      </c>
      <c r="C374" s="1" t="s">
        <v>8</v>
      </c>
      <c r="D374" s="1" t="s">
        <v>92</v>
      </c>
      <c r="E374" s="1" t="s">
        <v>10</v>
      </c>
      <c r="F374" s="4">
        <v>5936.465</v>
      </c>
      <c r="G374" s="4">
        <v>6417.012</v>
      </c>
      <c r="H374" s="4">
        <v>7031.625</v>
      </c>
      <c r="I374" s="4">
        <v>7954.96</v>
      </c>
      <c r="J374" s="4">
        <v>7494.615</v>
      </c>
      <c r="K374" s="4">
        <v>6157.189</v>
      </c>
      <c r="L374" s="4">
        <v>3978.618</v>
      </c>
      <c r="M374" s="4">
        <v>3038.55</v>
      </c>
      <c r="N374" s="4">
        <v>2377.5</v>
      </c>
      <c r="O374" s="4">
        <v>1750.235</v>
      </c>
      <c r="P374" s="4">
        <v>1380.65</v>
      </c>
    </row>
    <row r="375" spans="1:16">
      <c r="A375" s="1" t="s">
        <v>71</v>
      </c>
      <c r="B375" s="1" t="s">
        <v>28</v>
      </c>
      <c r="C375" s="1" t="s">
        <v>8</v>
      </c>
      <c r="D375" s="1" t="s">
        <v>92</v>
      </c>
      <c r="E375" s="1" t="s">
        <v>10</v>
      </c>
      <c r="F375" s="4">
        <v>5936.465</v>
      </c>
      <c r="G375" s="4">
        <v>6421.598</v>
      </c>
      <c r="H375" s="4">
        <v>7863.81</v>
      </c>
      <c r="I375" s="4">
        <v>9056.064</v>
      </c>
      <c r="J375" s="4">
        <v>9199.356</v>
      </c>
      <c r="K375" s="4">
        <v>8559.352</v>
      </c>
      <c r="L375" s="4">
        <v>7569.165</v>
      </c>
      <c r="M375" s="4">
        <v>6182.917</v>
      </c>
      <c r="N375" s="4">
        <v>5614.624</v>
      </c>
      <c r="O375" s="4">
        <v>4824.124</v>
      </c>
      <c r="P375" s="4">
        <v>4651.232</v>
      </c>
    </row>
    <row r="376" spans="1:16">
      <c r="A376" s="1" t="s">
        <v>71</v>
      </c>
      <c r="B376" s="1" t="s">
        <v>30</v>
      </c>
      <c r="C376" s="1" t="s">
        <v>8</v>
      </c>
      <c r="D376" s="1" t="s">
        <v>92</v>
      </c>
      <c r="E376" s="1" t="s">
        <v>10</v>
      </c>
      <c r="F376" s="4">
        <v>5936.465</v>
      </c>
      <c r="G376" s="4">
        <v>6418.189</v>
      </c>
      <c r="H376" s="4">
        <v>7912.874</v>
      </c>
      <c r="I376" s="4">
        <v>9553.426</v>
      </c>
      <c r="J376" s="4">
        <v>10776.57</v>
      </c>
      <c r="K376" s="4">
        <v>12243.01</v>
      </c>
      <c r="L376" s="4">
        <v>13008.15</v>
      </c>
      <c r="M376" s="4">
        <v>12635.46</v>
      </c>
      <c r="N376" s="4">
        <v>12505.6</v>
      </c>
      <c r="O376" s="4">
        <v>10740.2</v>
      </c>
      <c r="P376" s="4">
        <v>10195.38</v>
      </c>
    </row>
    <row r="377" spans="1:16">
      <c r="A377" s="1" t="s">
        <v>71</v>
      </c>
      <c r="B377" s="1" t="s">
        <v>32</v>
      </c>
      <c r="C377" s="1" t="s">
        <v>8</v>
      </c>
      <c r="D377" s="1" t="s">
        <v>92</v>
      </c>
      <c r="E377" s="1" t="s">
        <v>10</v>
      </c>
      <c r="F377" s="4">
        <v>5936.465</v>
      </c>
      <c r="G377" s="4">
        <v>6417.012</v>
      </c>
      <c r="H377" s="4">
        <v>8019.489</v>
      </c>
      <c r="I377" s="4">
        <v>10061.606</v>
      </c>
      <c r="J377" s="4">
        <v>11378.16</v>
      </c>
      <c r="K377" s="4">
        <v>13024.002</v>
      </c>
      <c r="L377" s="4">
        <v>13913.121</v>
      </c>
      <c r="M377" s="4">
        <v>14297.287</v>
      </c>
      <c r="N377" s="4">
        <v>14967.887</v>
      </c>
      <c r="O377" s="4">
        <v>12803.074</v>
      </c>
      <c r="P377" s="4">
        <v>12553.373</v>
      </c>
    </row>
    <row r="378" spans="1:16">
      <c r="A378" s="1" t="s">
        <v>71</v>
      </c>
      <c r="B378" s="1" t="s">
        <v>33</v>
      </c>
      <c r="C378" s="1" t="s">
        <v>8</v>
      </c>
      <c r="D378" s="1" t="s">
        <v>92</v>
      </c>
      <c r="E378" s="1" t="s">
        <v>10</v>
      </c>
      <c r="F378" s="4">
        <v>5936.465</v>
      </c>
      <c r="G378" s="4">
        <v>6417.012</v>
      </c>
      <c r="H378" s="4">
        <v>8015.347</v>
      </c>
      <c r="I378" s="4">
        <v>10060.486</v>
      </c>
      <c r="J378" s="4">
        <v>11364.664</v>
      </c>
      <c r="K378" s="4">
        <v>12999.609</v>
      </c>
      <c r="L378" s="4">
        <v>13885.565</v>
      </c>
      <c r="M378" s="4">
        <v>14247.491</v>
      </c>
      <c r="N378" s="4">
        <v>14783.903</v>
      </c>
      <c r="O378" s="4">
        <v>12391.853</v>
      </c>
      <c r="P378" s="4">
        <v>11970.323</v>
      </c>
    </row>
    <row r="379" spans="1:16">
      <c r="A379" s="1" t="s">
        <v>71</v>
      </c>
      <c r="B379" s="1" t="s">
        <v>34</v>
      </c>
      <c r="C379" s="1" t="s">
        <v>8</v>
      </c>
      <c r="D379" s="1" t="s">
        <v>92</v>
      </c>
      <c r="E379" s="1" t="s">
        <v>10</v>
      </c>
      <c r="F379" s="4">
        <v>5936.465</v>
      </c>
      <c r="G379" s="4">
        <v>6417.012</v>
      </c>
      <c r="H379" s="4">
        <v>8023.383</v>
      </c>
      <c r="I379" s="4">
        <v>10076.876</v>
      </c>
      <c r="J379" s="4">
        <v>11397.415</v>
      </c>
      <c r="K379" s="4">
        <v>13060.232</v>
      </c>
      <c r="L379" s="4">
        <v>13981.45</v>
      </c>
      <c r="M379" s="4">
        <v>14517.845</v>
      </c>
      <c r="N379" s="4">
        <v>15800.439</v>
      </c>
      <c r="O379" s="4">
        <v>14737.645</v>
      </c>
      <c r="P379" s="4">
        <v>15306.64</v>
      </c>
    </row>
    <row r="380" spans="1:16">
      <c r="A380" s="1" t="s">
        <v>71</v>
      </c>
      <c r="B380" s="1" t="s">
        <v>35</v>
      </c>
      <c r="C380" s="1" t="s">
        <v>8</v>
      </c>
      <c r="D380" s="1" t="s">
        <v>92</v>
      </c>
      <c r="E380" s="1" t="s">
        <v>10</v>
      </c>
      <c r="F380" s="4">
        <v>5936.465</v>
      </c>
      <c r="G380" s="4">
        <v>6417.012</v>
      </c>
      <c r="H380" s="4">
        <v>8012.352</v>
      </c>
      <c r="I380" s="4">
        <v>10051.187</v>
      </c>
      <c r="J380" s="4">
        <v>11347.051</v>
      </c>
      <c r="K380" s="4">
        <v>12947.639</v>
      </c>
      <c r="L380" s="4">
        <v>13753.158</v>
      </c>
      <c r="M380" s="4">
        <v>14155.027</v>
      </c>
      <c r="N380" s="4">
        <v>15106.359</v>
      </c>
      <c r="O380" s="4">
        <v>13626.994</v>
      </c>
      <c r="P380" s="4">
        <v>13731.114</v>
      </c>
    </row>
    <row r="381" spans="1:16">
      <c r="A381" s="1" t="s">
        <v>71</v>
      </c>
      <c r="B381" s="1" t="s">
        <v>36</v>
      </c>
      <c r="C381" s="1" t="s">
        <v>8</v>
      </c>
      <c r="D381" s="1" t="s">
        <v>92</v>
      </c>
      <c r="E381" s="1" t="s">
        <v>10</v>
      </c>
      <c r="F381" s="4">
        <v>5936.465</v>
      </c>
      <c r="G381" s="4">
        <v>6417.012</v>
      </c>
      <c r="H381" s="4">
        <v>7632.804</v>
      </c>
      <c r="I381" s="4">
        <v>9047.484</v>
      </c>
      <c r="J381" s="4">
        <v>9569.298</v>
      </c>
      <c r="K381" s="4">
        <v>10252.6</v>
      </c>
      <c r="L381" s="4">
        <v>10315.381</v>
      </c>
      <c r="M381" s="4">
        <v>10141.778</v>
      </c>
      <c r="N381" s="4">
        <v>10704.84</v>
      </c>
      <c r="O381" s="4">
        <v>9528.415</v>
      </c>
      <c r="P381" s="4">
        <v>9556.328</v>
      </c>
    </row>
    <row r="382" spans="1:16">
      <c r="A382" s="1" t="s">
        <v>71</v>
      </c>
      <c r="B382" s="1" t="s">
        <v>37</v>
      </c>
      <c r="C382" s="1" t="s">
        <v>8</v>
      </c>
      <c r="D382" s="1" t="s">
        <v>92</v>
      </c>
      <c r="E382" s="1" t="s">
        <v>10</v>
      </c>
      <c r="F382" s="4">
        <v>5936.465</v>
      </c>
      <c r="G382" s="4">
        <v>6417.012</v>
      </c>
      <c r="H382" s="4">
        <v>8006.31</v>
      </c>
      <c r="I382" s="4">
        <v>10031.828</v>
      </c>
      <c r="J382" s="4">
        <v>11316.247</v>
      </c>
      <c r="K382" s="4">
        <v>12861.146</v>
      </c>
      <c r="L382" s="4">
        <v>13558.059</v>
      </c>
      <c r="M382" s="4">
        <v>13829.468</v>
      </c>
      <c r="N382" s="4">
        <v>14557.509</v>
      </c>
      <c r="O382" s="4">
        <v>12957.819</v>
      </c>
      <c r="P382" s="4">
        <v>13127.056</v>
      </c>
    </row>
    <row r="383" spans="1:16">
      <c r="A383" s="1" t="s">
        <v>71</v>
      </c>
      <c r="B383" s="1" t="s">
        <v>38</v>
      </c>
      <c r="C383" s="1" t="s">
        <v>8</v>
      </c>
      <c r="D383" s="1" t="s">
        <v>92</v>
      </c>
      <c r="E383" s="1" t="s">
        <v>10</v>
      </c>
      <c r="F383" s="4">
        <v>5936.465</v>
      </c>
      <c r="G383" s="4">
        <v>6417.012</v>
      </c>
      <c r="H383" s="4">
        <v>7471.56</v>
      </c>
      <c r="I383" s="4">
        <v>8905.665</v>
      </c>
      <c r="J383" s="4">
        <v>8972.257</v>
      </c>
      <c r="K383" s="4">
        <v>7870.659</v>
      </c>
      <c r="L383" s="4">
        <v>5186.605</v>
      </c>
      <c r="M383" s="4">
        <v>2768.637</v>
      </c>
      <c r="N383" s="4">
        <v>2133.771</v>
      </c>
      <c r="O383" s="4">
        <v>2252.691</v>
      </c>
      <c r="P383" s="4">
        <v>2466.55</v>
      </c>
    </row>
    <row r="384" spans="1:16">
      <c r="A384" s="1" t="s">
        <v>71</v>
      </c>
      <c r="B384" s="1" t="s">
        <v>76</v>
      </c>
      <c r="C384" s="1" t="s">
        <v>8</v>
      </c>
      <c r="D384" s="1" t="s">
        <v>92</v>
      </c>
      <c r="E384" s="1" t="s">
        <v>10</v>
      </c>
      <c r="F384" s="4">
        <v>5936.465</v>
      </c>
      <c r="G384" s="4">
        <v>6417.012</v>
      </c>
      <c r="H384" s="4">
        <v>7493.892</v>
      </c>
      <c r="I384" s="4">
        <v>8996.726</v>
      </c>
      <c r="J384" s="4">
        <v>9240.765</v>
      </c>
      <c r="K384" s="4">
        <v>8387.652</v>
      </c>
      <c r="L384" s="4">
        <v>5852.649</v>
      </c>
      <c r="M384" s="4">
        <v>3204.11</v>
      </c>
      <c r="N384" s="4">
        <v>1701.818</v>
      </c>
      <c r="O384" s="4">
        <v>992.166</v>
      </c>
      <c r="P384" s="4">
        <v>1055.683</v>
      </c>
    </row>
    <row r="385" spans="1:16">
      <c r="A385" s="1" t="s">
        <v>71</v>
      </c>
      <c r="B385" s="1" t="s">
        <v>52</v>
      </c>
      <c r="C385" s="1" t="s">
        <v>8</v>
      </c>
      <c r="D385" s="1" t="s">
        <v>92</v>
      </c>
      <c r="E385" s="1" t="s">
        <v>10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92</v>
      </c>
      <c r="E386" s="1" t="s">
        <v>10</v>
      </c>
      <c r="F386" s="4">
        <v>5985.52058488284</v>
      </c>
      <c r="G386" s="4">
        <v>6600.35101244242</v>
      </c>
      <c r="H386" s="4">
        <v>8476.39635108621</v>
      </c>
      <c r="I386" s="4">
        <v>9657.61994086791</v>
      </c>
      <c r="J386" s="4">
        <v>10586.2482667084</v>
      </c>
      <c r="K386" s="4">
        <v>11796.6263459264</v>
      </c>
      <c r="L386" s="4">
        <v>12592.3399494806</v>
      </c>
      <c r="M386" s="4">
        <v>13679.1233196655</v>
      </c>
      <c r="N386" s="4">
        <v>14863.1220808375</v>
      </c>
      <c r="O386" s="4">
        <v>15714.3187230463</v>
      </c>
      <c r="P386" s="4">
        <v>16370.8583429783</v>
      </c>
    </row>
    <row r="387" spans="1:16">
      <c r="A387" s="1" t="s">
        <v>77</v>
      </c>
      <c r="B387" s="1" t="s">
        <v>11</v>
      </c>
      <c r="C387" s="1" t="s">
        <v>8</v>
      </c>
      <c r="D387" s="1" t="s">
        <v>92</v>
      </c>
      <c r="E387" s="1" t="s">
        <v>10</v>
      </c>
      <c r="F387" s="4">
        <v>5985.52058488284</v>
      </c>
      <c r="G387" s="4">
        <v>6600.35101244244</v>
      </c>
      <c r="H387" s="4">
        <v>6932.97480213072</v>
      </c>
      <c r="I387" s="4">
        <v>6759.57800849938</v>
      </c>
      <c r="J387" s="4">
        <v>6171.41313439868</v>
      </c>
      <c r="K387" s="4">
        <v>5416.02944451147</v>
      </c>
      <c r="L387" s="4">
        <v>4459.72716473051</v>
      </c>
      <c r="M387" s="4">
        <v>4274.37651475313</v>
      </c>
      <c r="N387" s="4">
        <v>4075.17730545363</v>
      </c>
      <c r="O387" s="4">
        <v>4143.65510089876</v>
      </c>
      <c r="P387" s="4">
        <v>4146.41821164508</v>
      </c>
    </row>
    <row r="388" spans="1:16">
      <c r="A388" s="1" t="s">
        <v>77</v>
      </c>
      <c r="B388" s="1" t="s">
        <v>12</v>
      </c>
      <c r="C388" s="1" t="s">
        <v>8</v>
      </c>
      <c r="D388" s="1" t="s">
        <v>92</v>
      </c>
      <c r="E388" s="1" t="s">
        <v>10</v>
      </c>
      <c r="F388" s="4">
        <v>5985.52058488284</v>
      </c>
      <c r="G388" s="4">
        <v>6600.35101244243</v>
      </c>
      <c r="H388" s="4">
        <v>6504.25130957556</v>
      </c>
      <c r="I388" s="4">
        <v>5612.39545724631</v>
      </c>
      <c r="J388" s="4">
        <v>4464.97058538032</v>
      </c>
      <c r="K388" s="4">
        <v>3597.3061186305</v>
      </c>
      <c r="L388" s="4">
        <v>2108.83060261264</v>
      </c>
      <c r="M388" s="4">
        <v>612.334568770417</v>
      </c>
      <c r="N388" s="4">
        <v>316.007501329065</v>
      </c>
      <c r="O388" s="4">
        <v>308.971674162168</v>
      </c>
      <c r="P388" s="4">
        <v>317.668710383751</v>
      </c>
    </row>
    <row r="389" spans="1:16">
      <c r="A389" s="1" t="s">
        <v>77</v>
      </c>
      <c r="B389" s="1" t="s">
        <v>13</v>
      </c>
      <c r="C389" s="1" t="s">
        <v>8</v>
      </c>
      <c r="D389" s="1" t="s">
        <v>92</v>
      </c>
      <c r="E389" s="1" t="s">
        <v>10</v>
      </c>
      <c r="F389" s="4">
        <v>5985.52058488284</v>
      </c>
      <c r="G389" s="4">
        <v>6600.35101244244</v>
      </c>
      <c r="H389" s="4">
        <v>6742.36025369781</v>
      </c>
      <c r="I389" s="4">
        <v>6298.19179867304</v>
      </c>
      <c r="J389" s="4">
        <v>5561.92351480711</v>
      </c>
      <c r="K389" s="4">
        <v>5009.0299579401</v>
      </c>
      <c r="L389" s="4">
        <v>4097.63712292267</v>
      </c>
      <c r="M389" s="4">
        <v>3986.72023259124</v>
      </c>
      <c r="N389" s="4">
        <v>3763.34929392917</v>
      </c>
      <c r="O389" s="4">
        <v>3967.71905472223</v>
      </c>
      <c r="P389" s="4">
        <v>3986.88551023168</v>
      </c>
    </row>
    <row r="390" spans="1:16">
      <c r="A390" s="1" t="s">
        <v>77</v>
      </c>
      <c r="B390" s="1" t="s">
        <v>14</v>
      </c>
      <c r="C390" s="1" t="s">
        <v>8</v>
      </c>
      <c r="D390" s="1" t="s">
        <v>92</v>
      </c>
      <c r="E390" s="1" t="s">
        <v>10</v>
      </c>
      <c r="F390" s="4">
        <v>5985.52058488284</v>
      </c>
      <c r="G390" s="4">
        <v>6887.72652214842</v>
      </c>
      <c r="H390" s="4">
        <v>6733.54347617284</v>
      </c>
      <c r="I390" s="4">
        <v>6293.37465246045</v>
      </c>
      <c r="J390" s="4">
        <v>5548.31980740931</v>
      </c>
      <c r="K390" s="4">
        <v>5037.07036403582</v>
      </c>
      <c r="L390" s="4">
        <v>4380.24838438647</v>
      </c>
      <c r="M390" s="4">
        <v>4235.22707984097</v>
      </c>
      <c r="N390" s="4">
        <v>4150.12448973291</v>
      </c>
      <c r="O390" s="4">
        <v>4409.32519233119</v>
      </c>
      <c r="P390" s="4">
        <v>4721.11198587343</v>
      </c>
    </row>
    <row r="391" spans="1:16">
      <c r="A391" s="1" t="s">
        <v>77</v>
      </c>
      <c r="B391" s="1" t="s">
        <v>15</v>
      </c>
      <c r="C391" s="1" t="s">
        <v>8</v>
      </c>
      <c r="D391" s="1" t="s">
        <v>92</v>
      </c>
      <c r="E391" s="1" t="s">
        <v>10</v>
      </c>
      <c r="F391" s="4">
        <v>5985.52058488284</v>
      </c>
      <c r="G391" s="4">
        <v>6600.35101244244</v>
      </c>
      <c r="H391" s="4">
        <v>6660.27380968467</v>
      </c>
      <c r="I391" s="4">
        <v>6248.70888287288</v>
      </c>
      <c r="J391" s="4">
        <v>5450.81743648062</v>
      </c>
      <c r="K391" s="4">
        <v>4272.46840870439</v>
      </c>
      <c r="L391" s="4">
        <v>3299.67659451854</v>
      </c>
      <c r="M391" s="4">
        <v>2594.78436358959</v>
      </c>
      <c r="N391" s="4">
        <v>1947.09271835148</v>
      </c>
      <c r="O391" s="4">
        <v>1957.11804660037</v>
      </c>
      <c r="P391" s="4">
        <v>1958.0813624006</v>
      </c>
    </row>
    <row r="392" spans="1:16">
      <c r="A392" s="1" t="s">
        <v>77</v>
      </c>
      <c r="B392" s="1" t="s">
        <v>16</v>
      </c>
      <c r="C392" s="1" t="s">
        <v>8</v>
      </c>
      <c r="D392" s="1" t="s">
        <v>92</v>
      </c>
      <c r="E392" s="1" t="s">
        <v>10</v>
      </c>
      <c r="F392" s="4">
        <v>5985.52058488284</v>
      </c>
      <c r="G392" s="4">
        <v>6887.72652214841</v>
      </c>
      <c r="H392" s="4">
        <v>6477.92046675312</v>
      </c>
      <c r="I392" s="4">
        <v>5909.90490714857</v>
      </c>
      <c r="J392" s="4">
        <v>5013.32611933333</v>
      </c>
      <c r="K392" s="4">
        <v>3944.87903187288</v>
      </c>
      <c r="L392" s="4">
        <v>2981.34064118323</v>
      </c>
      <c r="M392" s="4">
        <v>1817.08933535718</v>
      </c>
      <c r="N392" s="4">
        <v>1132.20242437376</v>
      </c>
      <c r="O392" s="4">
        <v>855.917445426527</v>
      </c>
      <c r="P392" s="4">
        <v>796.882102087843</v>
      </c>
    </row>
    <row r="393" spans="1:16">
      <c r="A393" s="1" t="s">
        <v>77</v>
      </c>
      <c r="B393" s="1" t="s">
        <v>17</v>
      </c>
      <c r="C393" s="1" t="s">
        <v>8</v>
      </c>
      <c r="D393" s="1" t="s">
        <v>92</v>
      </c>
      <c r="E393" s="1" t="s">
        <v>10</v>
      </c>
      <c r="F393" s="4">
        <v>5985.52058488284</v>
      </c>
      <c r="G393" s="4">
        <v>6600.35101244242</v>
      </c>
      <c r="H393" s="4">
        <v>6687.12107964493</v>
      </c>
      <c r="I393" s="4">
        <v>5949.57068110493</v>
      </c>
      <c r="J393" s="4">
        <v>4994.5801474242</v>
      </c>
      <c r="K393" s="4">
        <v>4144.52776455374</v>
      </c>
      <c r="L393" s="4">
        <v>2900.40039326957</v>
      </c>
      <c r="M393" s="4">
        <v>1115.02651008981</v>
      </c>
      <c r="N393" s="4">
        <v>292.062567360413</v>
      </c>
      <c r="O393" s="4">
        <v>227.83486622839</v>
      </c>
      <c r="P393" s="4">
        <v>219.01017493619</v>
      </c>
    </row>
    <row r="394" spans="1:16">
      <c r="A394" s="1" t="s">
        <v>77</v>
      </c>
      <c r="B394" s="1" t="s">
        <v>18</v>
      </c>
      <c r="C394" s="1" t="s">
        <v>8</v>
      </c>
      <c r="D394" s="1" t="s">
        <v>92</v>
      </c>
      <c r="E394" s="1" t="s">
        <v>10</v>
      </c>
      <c r="F394" s="4">
        <v>5985.52058488284</v>
      </c>
      <c r="G394" s="4">
        <v>6600.35101244243</v>
      </c>
      <c r="H394" s="4">
        <v>7731.00841728385</v>
      </c>
      <c r="I394" s="4">
        <v>8333.83533501206</v>
      </c>
      <c r="J394" s="4">
        <v>7968.73326996754</v>
      </c>
      <c r="K394" s="4">
        <v>7405.67303733994</v>
      </c>
      <c r="L394" s="4">
        <v>6337.97518853417</v>
      </c>
      <c r="M394" s="4">
        <v>5919.67780839401</v>
      </c>
      <c r="N394" s="4">
        <v>6038.71426507017</v>
      </c>
      <c r="O394" s="4">
        <v>5803.45445989854</v>
      </c>
      <c r="P394" s="4">
        <v>5928.64301703173</v>
      </c>
    </row>
    <row r="395" spans="1:16">
      <c r="A395" s="1" t="s">
        <v>77</v>
      </c>
      <c r="B395" s="1" t="s">
        <v>19</v>
      </c>
      <c r="C395" s="1" t="s">
        <v>8</v>
      </c>
      <c r="D395" s="1" t="s">
        <v>92</v>
      </c>
      <c r="E395" s="1" t="s">
        <v>10</v>
      </c>
      <c r="F395" s="4">
        <v>5985.52058488284</v>
      </c>
      <c r="G395" s="4">
        <v>6600.35101244243</v>
      </c>
      <c r="H395" s="4">
        <v>7945.58114595971</v>
      </c>
      <c r="I395" s="4">
        <v>8648.59214531484</v>
      </c>
      <c r="J395" s="4">
        <v>9062.4424107122</v>
      </c>
      <c r="K395" s="4">
        <v>8587.39268336042</v>
      </c>
      <c r="L395" s="4">
        <v>7639.6286106628</v>
      </c>
      <c r="M395" s="4">
        <v>7172.50788218014</v>
      </c>
      <c r="N395" s="4">
        <v>7308.17915201384</v>
      </c>
      <c r="O395" s="4">
        <v>6646.68790768223</v>
      </c>
      <c r="P395" s="4">
        <v>6123.32332015964</v>
      </c>
    </row>
    <row r="396" spans="1:16">
      <c r="A396" s="1" t="s">
        <v>77</v>
      </c>
      <c r="B396" s="1" t="s">
        <v>20</v>
      </c>
      <c r="C396" s="1" t="s">
        <v>8</v>
      </c>
      <c r="D396" s="1" t="s">
        <v>92</v>
      </c>
      <c r="E396" s="1" t="s">
        <v>10</v>
      </c>
      <c r="F396" s="4">
        <v>5985.52058488284</v>
      </c>
      <c r="G396" s="4">
        <v>6600.35101244242</v>
      </c>
      <c r="H396" s="4">
        <v>7642.89464906098</v>
      </c>
      <c r="I396" s="4">
        <v>8246.38443319603</v>
      </c>
      <c r="J396" s="4">
        <v>7825.46452136665</v>
      </c>
      <c r="K396" s="4">
        <v>7090.45799628782</v>
      </c>
      <c r="L396" s="4">
        <v>6062.39920344941</v>
      </c>
      <c r="M396" s="4">
        <v>5425.32561451384</v>
      </c>
      <c r="N396" s="4">
        <v>4911.38950430066</v>
      </c>
      <c r="O396" s="4">
        <v>4471.99403158514</v>
      </c>
      <c r="P396" s="4">
        <v>4261.76116313113</v>
      </c>
    </row>
    <row r="397" spans="1:16">
      <c r="A397" s="1" t="s">
        <v>77</v>
      </c>
      <c r="B397" s="1" t="s">
        <v>21</v>
      </c>
      <c r="C397" s="1" t="s">
        <v>8</v>
      </c>
      <c r="D397" s="1" t="s">
        <v>92</v>
      </c>
      <c r="E397" s="1" t="s">
        <v>10</v>
      </c>
      <c r="F397" s="4">
        <v>5985.52058488284</v>
      </c>
      <c r="G397" s="4">
        <v>6600.35101244243</v>
      </c>
      <c r="H397" s="4">
        <v>8448.5714618196</v>
      </c>
      <c r="I397" s="4">
        <v>9574.02745139979</v>
      </c>
      <c r="J397" s="4">
        <v>10476.270191667</v>
      </c>
      <c r="K397" s="4">
        <v>10915.2438274385</v>
      </c>
      <c r="L397" s="4">
        <v>11044.1426774527</v>
      </c>
      <c r="M397" s="4">
        <v>10969.8656595212</v>
      </c>
      <c r="N397" s="4">
        <v>10899.2153090195</v>
      </c>
      <c r="O397" s="4">
        <v>10801.2594511452</v>
      </c>
      <c r="P397" s="4">
        <v>10642.4527074708</v>
      </c>
    </row>
    <row r="398" spans="1:16">
      <c r="A398" s="1" t="s">
        <v>77</v>
      </c>
      <c r="B398" s="1" t="s">
        <v>22</v>
      </c>
      <c r="C398" s="1" t="s">
        <v>8</v>
      </c>
      <c r="D398" s="1" t="s">
        <v>92</v>
      </c>
      <c r="E398" s="1" t="s">
        <v>10</v>
      </c>
      <c r="F398" s="4">
        <v>5985.52058488284</v>
      </c>
      <c r="G398" s="4">
        <v>6600.35101244243</v>
      </c>
      <c r="H398" s="4">
        <v>7701.82571407311</v>
      </c>
      <c r="I398" s="4">
        <v>8292.93884449247</v>
      </c>
      <c r="J398" s="4">
        <v>7834.10454753061</v>
      </c>
      <c r="K398" s="4">
        <v>7276.91163262643</v>
      </c>
      <c r="L398" s="4">
        <v>6270.28832827735</v>
      </c>
      <c r="M398" s="4">
        <v>5909.27918286359</v>
      </c>
      <c r="N398" s="4">
        <v>6179.9156470894</v>
      </c>
      <c r="O398" s="4">
        <v>5949.22606623374</v>
      </c>
      <c r="P398" s="4">
        <v>6081.66311458556</v>
      </c>
    </row>
    <row r="399" spans="1:16">
      <c r="A399" s="1" t="s">
        <v>77</v>
      </c>
      <c r="B399" s="1" t="s">
        <v>23</v>
      </c>
      <c r="C399" s="1" t="s">
        <v>8</v>
      </c>
      <c r="D399" s="1" t="s">
        <v>92</v>
      </c>
      <c r="E399" s="1" t="s">
        <v>10</v>
      </c>
      <c r="F399" s="4">
        <v>5985.52058488284</v>
      </c>
      <c r="G399" s="4">
        <v>6600.35101244243</v>
      </c>
      <c r="H399" s="4">
        <v>7738.17590054185</v>
      </c>
      <c r="I399" s="4">
        <v>8332.92414199845</v>
      </c>
      <c r="J399" s="4">
        <v>7863.24571171829</v>
      </c>
      <c r="K399" s="4">
        <v>7366.62766575747</v>
      </c>
      <c r="L399" s="4">
        <v>6308.59848415684</v>
      </c>
      <c r="M399" s="4">
        <v>6059.50957462188</v>
      </c>
      <c r="N399" s="4">
        <v>6539.90306212756</v>
      </c>
      <c r="O399" s="4">
        <v>6274.96288610879</v>
      </c>
      <c r="P399" s="4">
        <v>6452.56689589132</v>
      </c>
    </row>
    <row r="400" spans="1:16">
      <c r="A400" s="1" t="s">
        <v>77</v>
      </c>
      <c r="B400" s="1" t="s">
        <v>24</v>
      </c>
      <c r="C400" s="1" t="s">
        <v>8</v>
      </c>
      <c r="D400" s="1" t="s">
        <v>92</v>
      </c>
      <c r="E400" s="1" t="s">
        <v>10</v>
      </c>
      <c r="F400" s="4">
        <v>5985.52058488284</v>
      </c>
      <c r="G400" s="4">
        <v>6600.35101244243</v>
      </c>
      <c r="H400" s="4">
        <v>7707.52782386038</v>
      </c>
      <c r="I400" s="4">
        <v>8297.59262735424</v>
      </c>
      <c r="J400" s="4">
        <v>7927.56262102414</v>
      </c>
      <c r="K400" s="4">
        <v>7335.36407647133</v>
      </c>
      <c r="L400" s="4">
        <v>6243.43092601651</v>
      </c>
      <c r="M400" s="4">
        <v>5488.10069642946</v>
      </c>
      <c r="N400" s="4">
        <v>5502.34473376078</v>
      </c>
      <c r="O400" s="4">
        <v>4985.63624203076</v>
      </c>
      <c r="P400" s="4">
        <v>4802.53270322182</v>
      </c>
    </row>
    <row r="401" spans="1:16">
      <c r="A401" s="1" t="s">
        <v>77</v>
      </c>
      <c r="B401" s="1" t="s">
        <v>25</v>
      </c>
      <c r="C401" s="1" t="s">
        <v>8</v>
      </c>
      <c r="D401" s="1" t="s">
        <v>92</v>
      </c>
      <c r="E401" s="1" t="s">
        <v>10</v>
      </c>
      <c r="F401" s="4">
        <v>5985.52058488284</v>
      </c>
      <c r="G401" s="4">
        <v>6887.72652214842</v>
      </c>
      <c r="H401" s="4">
        <v>7685.83824332886</v>
      </c>
      <c r="I401" s="4">
        <v>8260.33505314492</v>
      </c>
      <c r="J401" s="4">
        <v>7808.93814534434</v>
      </c>
      <c r="K401" s="4">
        <v>7238.89291952596</v>
      </c>
      <c r="L401" s="4">
        <v>6229.76043607895</v>
      </c>
      <c r="M401" s="4">
        <v>5481.05447034769</v>
      </c>
      <c r="N401" s="4">
        <v>5292.0477898682</v>
      </c>
      <c r="O401" s="4">
        <v>4637.11128039459</v>
      </c>
      <c r="P401" s="4">
        <v>4473.09233129028</v>
      </c>
    </row>
    <row r="402" spans="1:16">
      <c r="A402" s="1" t="s">
        <v>77</v>
      </c>
      <c r="B402" s="1" t="s">
        <v>26</v>
      </c>
      <c r="C402" s="1" t="s">
        <v>8</v>
      </c>
      <c r="D402" s="1" t="s">
        <v>92</v>
      </c>
      <c r="E402" s="1" t="s">
        <v>10</v>
      </c>
      <c r="F402" s="4">
        <v>5985.52058488284</v>
      </c>
      <c r="G402" s="4">
        <v>6600.35101244243</v>
      </c>
      <c r="H402" s="4">
        <v>7805.56216174841</v>
      </c>
      <c r="I402" s="4">
        <v>8456.85758189883</v>
      </c>
      <c r="J402" s="4">
        <v>8670.16414405239</v>
      </c>
      <c r="K402" s="4">
        <v>7976.54057156946</v>
      </c>
      <c r="L402" s="4">
        <v>7133.69627817258</v>
      </c>
      <c r="M402" s="4">
        <v>6657.21594014131</v>
      </c>
      <c r="N402" s="4">
        <v>6394.81418066469</v>
      </c>
      <c r="O402" s="4">
        <v>5264.86158227761</v>
      </c>
      <c r="P402" s="4">
        <v>5075.77696876035</v>
      </c>
    </row>
    <row r="403" spans="1:16">
      <c r="A403" s="1" t="s">
        <v>77</v>
      </c>
      <c r="B403" s="1" t="s">
        <v>27</v>
      </c>
      <c r="C403" s="1" t="s">
        <v>8</v>
      </c>
      <c r="D403" s="1" t="s">
        <v>92</v>
      </c>
      <c r="E403" s="1" t="s">
        <v>10</v>
      </c>
      <c r="F403" s="4">
        <v>5982.56225543667</v>
      </c>
      <c r="G403" s="4">
        <v>6598.98242588367</v>
      </c>
      <c r="H403" s="4">
        <v>6778.13709976128</v>
      </c>
      <c r="I403" s="4">
        <v>6309.777795738</v>
      </c>
      <c r="J403" s="4">
        <v>5432.2602509268</v>
      </c>
      <c r="K403" s="4">
        <v>5210.0318596247</v>
      </c>
      <c r="L403" s="4">
        <v>4544.92887058498</v>
      </c>
      <c r="M403" s="4">
        <v>4275.75317288254</v>
      </c>
      <c r="N403" s="4">
        <v>3565.59746940059</v>
      </c>
      <c r="O403" s="4">
        <v>3220.40773503494</v>
      </c>
      <c r="P403" s="4">
        <v>703.485102975432</v>
      </c>
    </row>
    <row r="404" spans="1:16">
      <c r="A404" s="1" t="s">
        <v>77</v>
      </c>
      <c r="B404" s="1" t="s">
        <v>32</v>
      </c>
      <c r="C404" s="1" t="s">
        <v>8</v>
      </c>
      <c r="D404" s="1" t="s">
        <v>92</v>
      </c>
      <c r="E404" s="1" t="s">
        <v>10</v>
      </c>
      <c r="F404" s="4">
        <v>5985.52058488284</v>
      </c>
      <c r="G404" s="4">
        <v>6600.35101244243</v>
      </c>
      <c r="H404" s="4">
        <v>8473.94279918918</v>
      </c>
      <c r="I404" s="4">
        <v>9668.65879718849</v>
      </c>
      <c r="J404" s="4">
        <v>10597.9467699203</v>
      </c>
      <c r="K404" s="4">
        <v>11800.3021325143</v>
      </c>
      <c r="L404" s="4">
        <v>12473.0346107312</v>
      </c>
      <c r="M404" s="4">
        <v>13746.3593174816</v>
      </c>
      <c r="N404" s="4">
        <v>14908.4854347125</v>
      </c>
      <c r="O404" s="4">
        <v>15730.3477068847</v>
      </c>
      <c r="P404" s="4">
        <v>16398.2495150942</v>
      </c>
    </row>
    <row r="405" spans="1:16">
      <c r="A405" s="1" t="s">
        <v>77</v>
      </c>
      <c r="B405" s="1" t="s">
        <v>41</v>
      </c>
      <c r="C405" s="1" t="s">
        <v>8</v>
      </c>
      <c r="D405" s="1" t="s">
        <v>92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92</v>
      </c>
      <c r="E406" s="1" t="s">
        <v>10</v>
      </c>
      <c r="F406" s="4">
        <v>5985.52058488284</v>
      </c>
      <c r="G406" s="4">
        <v>6600.35101244242</v>
      </c>
      <c r="H406" s="4">
        <v>8474.37893368268</v>
      </c>
      <c r="I406" s="4">
        <v>9670.88750791683</v>
      </c>
      <c r="J406" s="4">
        <v>10604.0059819899</v>
      </c>
      <c r="K406" s="4">
        <v>11797.9018288574</v>
      </c>
      <c r="L406" s="4">
        <v>12461.1488670061</v>
      </c>
      <c r="M406" s="4">
        <v>13716.1177804255</v>
      </c>
      <c r="N406" s="4">
        <v>14965.674068802</v>
      </c>
      <c r="O406" s="4">
        <v>15750.2850392363</v>
      </c>
      <c r="P406" s="4">
        <v>16577.7191609127</v>
      </c>
    </row>
    <row r="407" spans="1:16">
      <c r="A407" s="1" t="s">
        <v>77</v>
      </c>
      <c r="B407" s="1" t="s">
        <v>34</v>
      </c>
      <c r="C407" s="1" t="s">
        <v>8</v>
      </c>
      <c r="D407" s="1" t="s">
        <v>92</v>
      </c>
      <c r="E407" s="1" t="s">
        <v>10</v>
      </c>
      <c r="F407" s="4">
        <v>5985.52058488284</v>
      </c>
      <c r="G407" s="4">
        <v>6600.35101244243</v>
      </c>
      <c r="H407" s="4">
        <v>8476.39635047343</v>
      </c>
      <c r="I407" s="4">
        <v>9657.61994127575</v>
      </c>
      <c r="J407" s="4">
        <v>10586.24826803</v>
      </c>
      <c r="K407" s="4">
        <v>11796.6720669371</v>
      </c>
      <c r="L407" s="4">
        <v>12592.325403874</v>
      </c>
      <c r="M407" s="4">
        <v>13679.1233192524</v>
      </c>
      <c r="N407" s="4">
        <v>14863.122080596</v>
      </c>
      <c r="O407" s="4">
        <v>15714.3187219142</v>
      </c>
      <c r="P407" s="4">
        <v>16370.8583420532</v>
      </c>
    </row>
    <row r="408" spans="1:16">
      <c r="A408" s="1" t="s">
        <v>77</v>
      </c>
      <c r="B408" s="1" t="s">
        <v>35</v>
      </c>
      <c r="C408" s="1" t="s">
        <v>8</v>
      </c>
      <c r="D408" s="1" t="s">
        <v>92</v>
      </c>
      <c r="E408" s="1" t="s">
        <v>10</v>
      </c>
      <c r="F408" s="4">
        <v>5985.52058488284</v>
      </c>
      <c r="G408" s="4">
        <v>6600.35101244242</v>
      </c>
      <c r="H408" s="4">
        <v>8474.37893368665</v>
      </c>
      <c r="I408" s="4">
        <v>9670.88750783912</v>
      </c>
      <c r="J408" s="4">
        <v>10604.0059819985</v>
      </c>
      <c r="K408" s="4">
        <v>11797.9018284015</v>
      </c>
      <c r="L408" s="4">
        <v>12461.1488692735</v>
      </c>
      <c r="M408" s="4">
        <v>13716.1177782571</v>
      </c>
      <c r="N408" s="4">
        <v>14965.6738735786</v>
      </c>
      <c r="O408" s="4">
        <v>15750.2850419995</v>
      </c>
      <c r="P408" s="4">
        <v>16577.7191602657</v>
      </c>
    </row>
    <row r="409" spans="1:16">
      <c r="A409" s="1" t="s">
        <v>77</v>
      </c>
      <c r="B409" s="1" t="s">
        <v>36</v>
      </c>
      <c r="C409" s="1" t="s">
        <v>8</v>
      </c>
      <c r="D409" s="1" t="s">
        <v>92</v>
      </c>
      <c r="E409" s="1" t="s">
        <v>10</v>
      </c>
      <c r="F409" s="4">
        <v>5985.52058488284</v>
      </c>
      <c r="G409" s="4">
        <v>6600.35101244243</v>
      </c>
      <c r="H409" s="4">
        <v>8447.244298023</v>
      </c>
      <c r="I409" s="4">
        <v>9574.47929850511</v>
      </c>
      <c r="J409" s="4">
        <v>10489.9764461479</v>
      </c>
      <c r="K409" s="4">
        <v>10914.5029412835</v>
      </c>
      <c r="L409" s="4">
        <v>11040.8729252987</v>
      </c>
      <c r="M409" s="4">
        <v>10985.9693435399</v>
      </c>
      <c r="N409" s="4">
        <v>10908.0654002812</v>
      </c>
      <c r="O409" s="4">
        <v>10801.3318693876</v>
      </c>
      <c r="P409" s="4">
        <v>10612.0133464682</v>
      </c>
    </row>
    <row r="410" spans="1:16">
      <c r="A410" s="1" t="s">
        <v>77</v>
      </c>
      <c r="B410" s="1" t="s">
        <v>37</v>
      </c>
      <c r="C410" s="1" t="s">
        <v>8</v>
      </c>
      <c r="D410" s="1" t="s">
        <v>92</v>
      </c>
      <c r="E410" s="1" t="s">
        <v>10</v>
      </c>
      <c r="F410" s="4">
        <v>5985.52058488284</v>
      </c>
      <c r="G410" s="4">
        <v>6600.35101244243</v>
      </c>
      <c r="H410" s="4">
        <v>8473.47238046939</v>
      </c>
      <c r="I410" s="4">
        <v>9670.87290331317</v>
      </c>
      <c r="J410" s="4">
        <v>10628.3424904185</v>
      </c>
      <c r="K410" s="4">
        <v>11822.5256162889</v>
      </c>
      <c r="L410" s="4">
        <v>12455.5193123968</v>
      </c>
      <c r="M410" s="4">
        <v>13723.2061596292</v>
      </c>
      <c r="N410" s="4">
        <v>14956.4976776986</v>
      </c>
      <c r="O410" s="4">
        <v>15690.7705456027</v>
      </c>
      <c r="P410" s="4">
        <v>16555.3416751283</v>
      </c>
    </row>
    <row r="411" spans="1:16">
      <c r="A411" s="1" t="s">
        <v>77</v>
      </c>
      <c r="B411" s="1" t="s">
        <v>38</v>
      </c>
      <c r="C411" s="1" t="s">
        <v>8</v>
      </c>
      <c r="D411" s="1" t="s">
        <v>92</v>
      </c>
      <c r="E411" s="1" t="s">
        <v>10</v>
      </c>
      <c r="F411" s="4">
        <v>5985.52058488284</v>
      </c>
      <c r="G411" s="4">
        <v>6600.35101244242</v>
      </c>
      <c r="H411" s="4">
        <v>6763.23004468672</v>
      </c>
      <c r="I411" s="4">
        <v>6350.7795069646</v>
      </c>
      <c r="J411" s="4">
        <v>5595.57342090632</v>
      </c>
      <c r="K411" s="4">
        <v>4964.64743245125</v>
      </c>
      <c r="L411" s="4">
        <v>4041.46164620162</v>
      </c>
      <c r="M411" s="4">
        <v>3960.84762467097</v>
      </c>
      <c r="N411" s="4">
        <v>3623.77209799272</v>
      </c>
      <c r="O411" s="4">
        <v>3624.20944062734</v>
      </c>
      <c r="P411" s="4">
        <v>3483.26992484888</v>
      </c>
    </row>
    <row r="412" spans="1:16">
      <c r="A412" s="1" t="s">
        <v>78</v>
      </c>
      <c r="B412" s="1" t="s">
        <v>7</v>
      </c>
      <c r="C412" s="1" t="s">
        <v>8</v>
      </c>
      <c r="D412" s="1" t="s">
        <v>92</v>
      </c>
      <c r="E412" s="1" t="s">
        <v>10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>
      <c r="A413" s="1" t="s">
        <v>78</v>
      </c>
      <c r="B413" s="1" t="s">
        <v>11</v>
      </c>
      <c r="C413" s="1" t="s">
        <v>8</v>
      </c>
      <c r="D413" s="1" t="s">
        <v>92</v>
      </c>
      <c r="E413" s="1" t="s">
        <v>10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>
      <c r="A414" s="1" t="s">
        <v>78</v>
      </c>
      <c r="B414" s="1" t="s">
        <v>13</v>
      </c>
      <c r="C414" s="1" t="s">
        <v>8</v>
      </c>
      <c r="D414" s="1" t="s">
        <v>92</v>
      </c>
      <c r="E414" s="1" t="s">
        <v>10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>
      <c r="A415" s="1" t="s">
        <v>78</v>
      </c>
      <c r="B415" s="1" t="s">
        <v>14</v>
      </c>
      <c r="C415" s="1" t="s">
        <v>8</v>
      </c>
      <c r="D415" s="1" t="s">
        <v>92</v>
      </c>
      <c r="E415" s="1" t="s">
        <v>10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>
      <c r="A416" s="1" t="s">
        <v>78</v>
      </c>
      <c r="B416" s="1" t="s">
        <v>15</v>
      </c>
      <c r="C416" s="1" t="s">
        <v>8</v>
      </c>
      <c r="D416" s="1" t="s">
        <v>92</v>
      </c>
      <c r="E416" s="1" t="s">
        <v>10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>
      <c r="A417" s="1" t="s">
        <v>78</v>
      </c>
      <c r="B417" s="1" t="s">
        <v>16</v>
      </c>
      <c r="C417" s="1" t="s">
        <v>8</v>
      </c>
      <c r="D417" s="1" t="s">
        <v>92</v>
      </c>
      <c r="E417" s="1" t="s">
        <v>10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>
      <c r="A418" s="1" t="s">
        <v>78</v>
      </c>
      <c r="B418" s="1" t="s">
        <v>17</v>
      </c>
      <c r="C418" s="1" t="s">
        <v>8</v>
      </c>
      <c r="D418" s="1" t="s">
        <v>92</v>
      </c>
      <c r="E418" s="1" t="s">
        <v>10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>
      <c r="A419" s="1" t="s">
        <v>78</v>
      </c>
      <c r="B419" s="1" t="s">
        <v>18</v>
      </c>
      <c r="C419" s="1" t="s">
        <v>8</v>
      </c>
      <c r="D419" s="1" t="s">
        <v>92</v>
      </c>
      <c r="E419" s="1" t="s">
        <v>10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>
      <c r="A420" s="1" t="s">
        <v>78</v>
      </c>
      <c r="B420" s="1" t="s">
        <v>19</v>
      </c>
      <c r="C420" s="1" t="s">
        <v>8</v>
      </c>
      <c r="D420" s="1" t="s">
        <v>92</v>
      </c>
      <c r="E420" s="1" t="s">
        <v>10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>
      <c r="A421" s="1" t="s">
        <v>78</v>
      </c>
      <c r="B421" s="1" t="s">
        <v>20</v>
      </c>
      <c r="C421" s="1" t="s">
        <v>8</v>
      </c>
      <c r="D421" s="1" t="s">
        <v>92</v>
      </c>
      <c r="E421" s="1" t="s">
        <v>10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>
      <c r="A422" s="1" t="s">
        <v>78</v>
      </c>
      <c r="B422" s="1" t="s">
        <v>21</v>
      </c>
      <c r="C422" s="1" t="s">
        <v>8</v>
      </c>
      <c r="D422" s="1" t="s">
        <v>92</v>
      </c>
      <c r="E422" s="1" t="s">
        <v>10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>
      <c r="A423" s="1" t="s">
        <v>78</v>
      </c>
      <c r="B423" s="1" t="s">
        <v>22</v>
      </c>
      <c r="C423" s="1" t="s">
        <v>8</v>
      </c>
      <c r="D423" s="1" t="s">
        <v>92</v>
      </c>
      <c r="E423" s="1" t="s">
        <v>10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>
      <c r="A424" s="1" t="s">
        <v>78</v>
      </c>
      <c r="B424" s="1" t="s">
        <v>23</v>
      </c>
      <c r="C424" s="1" t="s">
        <v>8</v>
      </c>
      <c r="D424" s="1" t="s">
        <v>92</v>
      </c>
      <c r="E424" s="1" t="s">
        <v>10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>
      <c r="A425" s="1" t="s">
        <v>78</v>
      </c>
      <c r="B425" s="1" t="s">
        <v>24</v>
      </c>
      <c r="C425" s="1" t="s">
        <v>8</v>
      </c>
      <c r="D425" s="1" t="s">
        <v>92</v>
      </c>
      <c r="E425" s="1" t="s">
        <v>10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>
      <c r="A426" s="1" t="s">
        <v>78</v>
      </c>
      <c r="B426" s="1" t="s">
        <v>25</v>
      </c>
      <c r="C426" s="1" t="s">
        <v>8</v>
      </c>
      <c r="D426" s="1" t="s">
        <v>92</v>
      </c>
      <c r="E426" s="1" t="s">
        <v>10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>
      <c r="A427" s="1" t="s">
        <v>78</v>
      </c>
      <c r="B427" s="1" t="s">
        <v>26</v>
      </c>
      <c r="C427" s="1" t="s">
        <v>8</v>
      </c>
      <c r="D427" s="1" t="s">
        <v>92</v>
      </c>
      <c r="E427" s="1" t="s">
        <v>10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>
      <c r="A428" s="1" t="s">
        <v>78</v>
      </c>
      <c r="B428" s="1" t="s">
        <v>27</v>
      </c>
      <c r="C428" s="1" t="s">
        <v>8</v>
      </c>
      <c r="D428" s="1" t="s">
        <v>92</v>
      </c>
      <c r="E428" s="1" t="s">
        <v>10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>
      <c r="A429" s="1" t="s">
        <v>78</v>
      </c>
      <c r="B429" s="1" t="s">
        <v>28</v>
      </c>
      <c r="C429" s="1" t="s">
        <v>8</v>
      </c>
      <c r="D429" s="1" t="s">
        <v>92</v>
      </c>
      <c r="E429" s="1" t="s">
        <v>10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>
      <c r="A430" s="1" t="s">
        <v>78</v>
      </c>
      <c r="B430" s="1" t="s">
        <v>30</v>
      </c>
      <c r="C430" s="1" t="s">
        <v>8</v>
      </c>
      <c r="D430" s="1" t="s">
        <v>92</v>
      </c>
      <c r="E430" s="1" t="s">
        <v>10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>
      <c r="A431" s="1" t="s">
        <v>78</v>
      </c>
      <c r="B431" s="1" t="s">
        <v>32</v>
      </c>
      <c r="C431" s="1" t="s">
        <v>8</v>
      </c>
      <c r="D431" s="1" t="s">
        <v>92</v>
      </c>
      <c r="E431" s="1" t="s">
        <v>10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>
      <c r="A432" s="1" t="s">
        <v>78</v>
      </c>
      <c r="B432" s="1" t="s">
        <v>33</v>
      </c>
      <c r="C432" s="1" t="s">
        <v>8</v>
      </c>
      <c r="D432" s="1" t="s">
        <v>92</v>
      </c>
      <c r="E432" s="1" t="s">
        <v>10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>
      <c r="A433" s="1" t="s">
        <v>78</v>
      </c>
      <c r="B433" s="1" t="s">
        <v>34</v>
      </c>
      <c r="C433" s="1" t="s">
        <v>8</v>
      </c>
      <c r="D433" s="1" t="s">
        <v>92</v>
      </c>
      <c r="E433" s="1" t="s">
        <v>10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>
      <c r="A434" s="1" t="s">
        <v>78</v>
      </c>
      <c r="B434" s="1" t="s">
        <v>35</v>
      </c>
      <c r="C434" s="1" t="s">
        <v>8</v>
      </c>
      <c r="D434" s="1" t="s">
        <v>92</v>
      </c>
      <c r="E434" s="1" t="s">
        <v>10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>
      <c r="A435" s="1" t="s">
        <v>78</v>
      </c>
      <c r="B435" s="1" t="s">
        <v>36</v>
      </c>
      <c r="C435" s="1" t="s">
        <v>8</v>
      </c>
      <c r="D435" s="1" t="s">
        <v>92</v>
      </c>
      <c r="E435" s="1" t="s">
        <v>10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>
      <c r="A436" s="1" t="s">
        <v>78</v>
      </c>
      <c r="B436" s="1" t="s">
        <v>37</v>
      </c>
      <c r="C436" s="1" t="s">
        <v>8</v>
      </c>
      <c r="D436" s="1" t="s">
        <v>92</v>
      </c>
      <c r="E436" s="1" t="s">
        <v>10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>
      <c r="A437" s="1" t="s">
        <v>78</v>
      </c>
      <c r="B437" s="1" t="s">
        <v>38</v>
      </c>
      <c r="C437" s="1" t="s">
        <v>8</v>
      </c>
      <c r="D437" s="1" t="s">
        <v>92</v>
      </c>
      <c r="E437" s="1" t="s">
        <v>10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ht="32" customHeight="1" spans="1:1">
      <c r="A438" s="5" t="s">
        <v>93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38"/>
  <sheetViews>
    <sheetView workbookViewId="0">
      <selection activeCell="D2" sqref="D2"/>
    </sheetView>
  </sheetViews>
  <sheetFormatPr defaultColWidth="8.82857142857143" defaultRowHeight="15.75"/>
  <cols>
    <col min="1" max="5" width="18.6666666666667" customWidth="1"/>
    <col min="17" max="17" width="18.6666666666667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2005</v>
      </c>
      <c r="G1" s="2">
        <v>2010</v>
      </c>
      <c r="H1" s="2">
        <v>2020</v>
      </c>
      <c r="I1" s="2">
        <v>2030</v>
      </c>
      <c r="J1" s="2">
        <v>2040</v>
      </c>
      <c r="K1" s="2">
        <v>2050</v>
      </c>
      <c r="L1" s="2">
        <v>2060</v>
      </c>
      <c r="M1" s="2">
        <v>2070</v>
      </c>
      <c r="N1" s="2">
        <v>2080</v>
      </c>
      <c r="O1" s="2">
        <v>2090</v>
      </c>
      <c r="P1" s="2">
        <v>2100</v>
      </c>
      <c r="Q1" s="2" t="s">
        <v>5</v>
      </c>
    </row>
    <row r="2" spans="1:16">
      <c r="A2" s="1" t="s">
        <v>6</v>
      </c>
      <c r="B2" s="1" t="s">
        <v>7</v>
      </c>
      <c r="C2" s="1" t="s">
        <v>8</v>
      </c>
      <c r="D2" s="1" t="s">
        <v>94</v>
      </c>
      <c r="E2" s="1" t="s">
        <v>10</v>
      </c>
      <c r="F2" s="4">
        <v>714.230363992323</v>
      </c>
      <c r="G2" s="4">
        <v>714.230363992323</v>
      </c>
      <c r="H2" s="4">
        <v>728.737828893049</v>
      </c>
      <c r="I2" s="4">
        <v>730.873465970825</v>
      </c>
      <c r="J2" s="4">
        <v>731.173501836083</v>
      </c>
      <c r="K2" s="4">
        <v>732.184624925038</v>
      </c>
      <c r="L2" s="4"/>
      <c r="M2" s="4"/>
      <c r="N2" s="4"/>
      <c r="O2" s="4"/>
      <c r="P2" s="4"/>
    </row>
    <row r="3" spans="1:16">
      <c r="A3" s="1" t="s">
        <v>6</v>
      </c>
      <c r="B3" s="1" t="s">
        <v>11</v>
      </c>
      <c r="C3" s="1" t="s">
        <v>8</v>
      </c>
      <c r="D3" s="1" t="s">
        <v>94</v>
      </c>
      <c r="E3" s="1" t="s">
        <v>10</v>
      </c>
      <c r="F3" s="4">
        <v>714.230363992323</v>
      </c>
      <c r="G3" s="4">
        <v>714.230363992323</v>
      </c>
      <c r="H3" s="4">
        <v>697.557291840127</v>
      </c>
      <c r="I3" s="4">
        <v>670.382395158753</v>
      </c>
      <c r="J3" s="4">
        <v>643.472701316227</v>
      </c>
      <c r="K3" s="4">
        <v>615.785891847651</v>
      </c>
      <c r="L3" s="4"/>
      <c r="M3" s="4"/>
      <c r="N3" s="4"/>
      <c r="O3" s="4"/>
      <c r="P3" s="4"/>
    </row>
    <row r="4" spans="1:16">
      <c r="A4" s="1" t="s">
        <v>6</v>
      </c>
      <c r="B4" s="1" t="s">
        <v>12</v>
      </c>
      <c r="C4" s="1" t="s">
        <v>8</v>
      </c>
      <c r="D4" s="1" t="s">
        <v>94</v>
      </c>
      <c r="E4" s="1" t="s">
        <v>10</v>
      </c>
      <c r="F4" s="4">
        <v>714.230363992323</v>
      </c>
      <c r="G4" s="4">
        <v>714.230363992323</v>
      </c>
      <c r="H4" s="4">
        <v>729.520059800939</v>
      </c>
      <c r="I4" s="4">
        <v>730.5926128944</v>
      </c>
      <c r="J4" s="4">
        <v>725.899499934303</v>
      </c>
      <c r="K4" s="4">
        <v>727.667777760202</v>
      </c>
      <c r="L4" s="4"/>
      <c r="M4" s="4"/>
      <c r="N4" s="4"/>
      <c r="O4" s="4"/>
      <c r="P4" s="4"/>
    </row>
    <row r="5" spans="1:16">
      <c r="A5" s="1" t="s">
        <v>6</v>
      </c>
      <c r="B5" s="1" t="s">
        <v>13</v>
      </c>
      <c r="C5" s="1" t="s">
        <v>8</v>
      </c>
      <c r="D5" s="1" t="s">
        <v>94</v>
      </c>
      <c r="E5" s="1" t="s">
        <v>10</v>
      </c>
      <c r="F5" s="4">
        <v>714.230363992323</v>
      </c>
      <c r="G5" s="4">
        <v>714.230363992323</v>
      </c>
      <c r="H5" s="4">
        <v>729.520059800939</v>
      </c>
      <c r="I5" s="4">
        <v>730.5926128944</v>
      </c>
      <c r="J5" s="4">
        <v>731.148778823334</v>
      </c>
      <c r="K5" s="4">
        <v>727.905886458324</v>
      </c>
      <c r="L5" s="4"/>
      <c r="M5" s="4"/>
      <c r="N5" s="4"/>
      <c r="O5" s="4"/>
      <c r="P5" s="4"/>
    </row>
    <row r="6" spans="1:16">
      <c r="A6" s="1" t="s">
        <v>6</v>
      </c>
      <c r="B6" s="1" t="s">
        <v>14</v>
      </c>
      <c r="C6" s="1" t="s">
        <v>8</v>
      </c>
      <c r="D6" s="1" t="s">
        <v>94</v>
      </c>
      <c r="E6" s="1" t="s">
        <v>10</v>
      </c>
      <c r="F6" s="4">
        <v>714.230363992323</v>
      </c>
      <c r="G6" s="4">
        <v>714.230363992323</v>
      </c>
      <c r="H6" s="4">
        <v>729.520059800939</v>
      </c>
      <c r="I6" s="4">
        <v>731.453384946198</v>
      </c>
      <c r="J6" s="4">
        <v>731.992987642421</v>
      </c>
      <c r="K6" s="4">
        <v>732.838349442784</v>
      </c>
      <c r="L6" s="4"/>
      <c r="M6" s="4"/>
      <c r="N6" s="4"/>
      <c r="O6" s="4"/>
      <c r="P6" s="4"/>
    </row>
    <row r="7" spans="1:16">
      <c r="A7" s="1" t="s">
        <v>6</v>
      </c>
      <c r="B7" s="1" t="s">
        <v>15</v>
      </c>
      <c r="C7" s="1" t="s">
        <v>8</v>
      </c>
      <c r="D7" s="1" t="s">
        <v>94</v>
      </c>
      <c r="E7" s="1" t="s">
        <v>10</v>
      </c>
      <c r="F7" s="4">
        <v>714.230363992323</v>
      </c>
      <c r="G7" s="4">
        <v>714.230363992323</v>
      </c>
      <c r="H7" s="4">
        <v>729.520059800939</v>
      </c>
      <c r="I7" s="4">
        <v>731.453384946198</v>
      </c>
      <c r="J7" s="4">
        <v>725.900075609241</v>
      </c>
      <c r="K7" s="4">
        <v>727.823887281607</v>
      </c>
      <c r="L7" s="4"/>
      <c r="M7" s="4"/>
      <c r="N7" s="4"/>
      <c r="O7" s="4"/>
      <c r="P7" s="4"/>
    </row>
    <row r="8" spans="1:16">
      <c r="A8" s="1" t="s">
        <v>6</v>
      </c>
      <c r="B8" s="1" t="s">
        <v>16</v>
      </c>
      <c r="C8" s="1" t="s">
        <v>8</v>
      </c>
      <c r="D8" s="1" t="s">
        <v>94</v>
      </c>
      <c r="E8" s="1" t="s">
        <v>10</v>
      </c>
      <c r="F8" s="4">
        <v>714.230363992323</v>
      </c>
      <c r="G8" s="4">
        <v>714.230363992323</v>
      </c>
      <c r="H8" s="4">
        <v>729.520059800939</v>
      </c>
      <c r="I8" s="4">
        <v>731.453384946198</v>
      </c>
      <c r="J8" s="4">
        <v>731.761060568914</v>
      </c>
      <c r="K8" s="4">
        <v>732.350146994113</v>
      </c>
      <c r="L8" s="4"/>
      <c r="M8" s="4"/>
      <c r="N8" s="4"/>
      <c r="O8" s="4"/>
      <c r="P8" s="4"/>
    </row>
    <row r="9" spans="1:16">
      <c r="A9" s="1" t="s">
        <v>6</v>
      </c>
      <c r="B9" s="1" t="s">
        <v>17</v>
      </c>
      <c r="C9" s="1" t="s">
        <v>8</v>
      </c>
      <c r="D9" s="1" t="s">
        <v>94</v>
      </c>
      <c r="E9" s="1" t="s">
        <v>10</v>
      </c>
      <c r="F9" s="4">
        <v>714.230363992323</v>
      </c>
      <c r="G9" s="4">
        <v>714.230363992323</v>
      </c>
      <c r="H9" s="4">
        <v>697.557291840127</v>
      </c>
      <c r="I9" s="4">
        <v>670.892273076693</v>
      </c>
      <c r="J9" s="4">
        <v>643.472701316227</v>
      </c>
      <c r="K9" s="4">
        <v>615.778645463143</v>
      </c>
      <c r="L9" s="4"/>
      <c r="M9" s="4"/>
      <c r="N9" s="4"/>
      <c r="O9" s="4"/>
      <c r="P9" s="4"/>
    </row>
    <row r="10" spans="1:16">
      <c r="A10" s="1" t="s">
        <v>6</v>
      </c>
      <c r="B10" s="1" t="s">
        <v>18</v>
      </c>
      <c r="C10" s="1" t="s">
        <v>8</v>
      </c>
      <c r="D10" s="1" t="s">
        <v>94</v>
      </c>
      <c r="E10" s="1" t="s">
        <v>10</v>
      </c>
      <c r="F10" s="4">
        <v>714.230363992323</v>
      </c>
      <c r="G10" s="4">
        <v>714.230363992323</v>
      </c>
      <c r="H10" s="4">
        <v>728.737828893049</v>
      </c>
      <c r="I10" s="4">
        <v>730.885359958503</v>
      </c>
      <c r="J10" s="4">
        <v>732.009550875133</v>
      </c>
      <c r="K10" s="4">
        <v>727.910720592548</v>
      </c>
      <c r="L10" s="4"/>
      <c r="M10" s="4"/>
      <c r="N10" s="4"/>
      <c r="O10" s="4"/>
      <c r="P10" s="4"/>
    </row>
    <row r="11" spans="1:16">
      <c r="A11" s="1" t="s">
        <v>6</v>
      </c>
      <c r="B11" s="1" t="s">
        <v>19</v>
      </c>
      <c r="C11" s="1" t="s">
        <v>8</v>
      </c>
      <c r="D11" s="1" t="s">
        <v>94</v>
      </c>
      <c r="E11" s="1" t="s">
        <v>10</v>
      </c>
      <c r="F11" s="4">
        <v>714.230363992323</v>
      </c>
      <c r="G11" s="4">
        <v>714.230363992323</v>
      </c>
      <c r="H11" s="4">
        <v>697.557291840127</v>
      </c>
      <c r="I11" s="4">
        <v>670.372094663272</v>
      </c>
      <c r="J11" s="4">
        <v>644.201835631038</v>
      </c>
      <c r="K11" s="4">
        <v>617.853749387101</v>
      </c>
      <c r="L11" s="4"/>
      <c r="M11" s="4"/>
      <c r="N11" s="4"/>
      <c r="O11" s="4"/>
      <c r="P11" s="4"/>
    </row>
    <row r="12" spans="1:16">
      <c r="A12" s="1" t="s">
        <v>6</v>
      </c>
      <c r="B12" s="1" t="s">
        <v>20</v>
      </c>
      <c r="C12" s="1" t="s">
        <v>8</v>
      </c>
      <c r="D12" s="1" t="s">
        <v>94</v>
      </c>
      <c r="E12" s="1" t="s">
        <v>10</v>
      </c>
      <c r="F12" s="4">
        <v>714.230363992323</v>
      </c>
      <c r="G12" s="4">
        <v>714.230363992323</v>
      </c>
      <c r="H12" s="4">
        <v>728.737828893049</v>
      </c>
      <c r="I12" s="4">
        <v>730.885359958503</v>
      </c>
      <c r="J12" s="4">
        <v>731.148778823334</v>
      </c>
      <c r="K12" s="4">
        <v>727.915548304335</v>
      </c>
      <c r="L12" s="4"/>
      <c r="M12" s="4"/>
      <c r="N12" s="4"/>
      <c r="O12" s="4"/>
      <c r="P12" s="4"/>
    </row>
    <row r="13" spans="1:16">
      <c r="A13" s="1" t="s">
        <v>6</v>
      </c>
      <c r="B13" s="1" t="s">
        <v>21</v>
      </c>
      <c r="C13" s="1" t="s">
        <v>8</v>
      </c>
      <c r="D13" s="1" t="s">
        <v>94</v>
      </c>
      <c r="E13" s="1" t="s">
        <v>10</v>
      </c>
      <c r="F13" s="4">
        <v>714.230363992323</v>
      </c>
      <c r="G13" s="4">
        <v>714.230363992323</v>
      </c>
      <c r="H13" s="4">
        <v>697.557291840127</v>
      </c>
      <c r="I13" s="4">
        <v>670.372094663272</v>
      </c>
      <c r="J13" s="4">
        <v>643.500371039047</v>
      </c>
      <c r="K13" s="4">
        <v>618.9932417004</v>
      </c>
      <c r="L13" s="4"/>
      <c r="M13" s="4"/>
      <c r="N13" s="4"/>
      <c r="O13" s="4"/>
      <c r="P13" s="4"/>
    </row>
    <row r="14" spans="1:16">
      <c r="A14" s="1" t="s">
        <v>6</v>
      </c>
      <c r="B14" s="1" t="s">
        <v>22</v>
      </c>
      <c r="C14" s="1" t="s">
        <v>8</v>
      </c>
      <c r="D14" s="1" t="s">
        <v>94</v>
      </c>
      <c r="E14" s="1" t="s">
        <v>10</v>
      </c>
      <c r="F14" s="4">
        <v>714.230363992323</v>
      </c>
      <c r="G14" s="4">
        <v>714.230363992323</v>
      </c>
      <c r="H14" s="4">
        <v>728.737828893049</v>
      </c>
      <c r="I14" s="4">
        <v>730.885359958503</v>
      </c>
      <c r="J14" s="4">
        <v>732.009550875132</v>
      </c>
      <c r="K14" s="4">
        <v>727.910720592549</v>
      </c>
      <c r="L14" s="4"/>
      <c r="M14" s="4"/>
      <c r="N14" s="4"/>
      <c r="O14" s="4"/>
      <c r="P14" s="4"/>
    </row>
    <row r="15" spans="1:16">
      <c r="A15" s="1" t="s">
        <v>6</v>
      </c>
      <c r="B15" s="1" t="s">
        <v>23</v>
      </c>
      <c r="C15" s="1" t="s">
        <v>8</v>
      </c>
      <c r="D15" s="1" t="s">
        <v>94</v>
      </c>
      <c r="E15" s="1" t="s">
        <v>10</v>
      </c>
      <c r="F15" s="4">
        <v>714.230363992323</v>
      </c>
      <c r="G15" s="4">
        <v>714.230363992323</v>
      </c>
      <c r="H15" s="4">
        <v>728.737828893049</v>
      </c>
      <c r="I15" s="4">
        <v>730.885359958504</v>
      </c>
      <c r="J15" s="4">
        <v>732.009550875132</v>
      </c>
      <c r="K15" s="4">
        <v>733.018454055124</v>
      </c>
      <c r="L15" s="4"/>
      <c r="M15" s="4"/>
      <c r="N15" s="4"/>
      <c r="O15" s="4"/>
      <c r="P15" s="4"/>
    </row>
    <row r="16" spans="1:16">
      <c r="A16" s="1" t="s">
        <v>6</v>
      </c>
      <c r="B16" s="1" t="s">
        <v>24</v>
      </c>
      <c r="C16" s="1" t="s">
        <v>8</v>
      </c>
      <c r="D16" s="1" t="s">
        <v>94</v>
      </c>
      <c r="E16" s="1" t="s">
        <v>10</v>
      </c>
      <c r="F16" s="4">
        <v>714.230363992323</v>
      </c>
      <c r="G16" s="4">
        <v>714.230363992323</v>
      </c>
      <c r="H16" s="4">
        <v>728.737828893049</v>
      </c>
      <c r="I16" s="4">
        <v>730.885359958504</v>
      </c>
      <c r="J16" s="4">
        <v>732.009550875132</v>
      </c>
      <c r="K16" s="4">
        <v>727.910720592548</v>
      </c>
      <c r="L16" s="4"/>
      <c r="M16" s="4"/>
      <c r="N16" s="4"/>
      <c r="O16" s="4"/>
      <c r="P16" s="4"/>
    </row>
    <row r="17" spans="1:16">
      <c r="A17" s="1" t="s">
        <v>6</v>
      </c>
      <c r="B17" s="1" t="s">
        <v>25</v>
      </c>
      <c r="C17" s="1" t="s">
        <v>8</v>
      </c>
      <c r="D17" s="1" t="s">
        <v>94</v>
      </c>
      <c r="E17" s="1" t="s">
        <v>10</v>
      </c>
      <c r="F17" s="4">
        <v>714.230363992323</v>
      </c>
      <c r="G17" s="4">
        <v>714.230363992323</v>
      </c>
      <c r="H17" s="4">
        <v>728.737828893049</v>
      </c>
      <c r="I17" s="4">
        <v>730.885359958504</v>
      </c>
      <c r="J17" s="4">
        <v>732.009550875132</v>
      </c>
      <c r="K17" s="4">
        <v>733.018454055124</v>
      </c>
      <c r="L17" s="4"/>
      <c r="M17" s="4"/>
      <c r="N17" s="4"/>
      <c r="O17" s="4"/>
      <c r="P17" s="4"/>
    </row>
    <row r="18" spans="1:16">
      <c r="A18" s="1" t="s">
        <v>6</v>
      </c>
      <c r="B18" s="1" t="s">
        <v>26</v>
      </c>
      <c r="C18" s="1" t="s">
        <v>8</v>
      </c>
      <c r="D18" s="1" t="s">
        <v>94</v>
      </c>
      <c r="E18" s="1" t="s">
        <v>10</v>
      </c>
      <c r="F18" s="4">
        <v>714.230363992323</v>
      </c>
      <c r="G18" s="4">
        <v>714.230363992323</v>
      </c>
      <c r="H18" s="4">
        <v>697.557291840127</v>
      </c>
      <c r="I18" s="4">
        <v>670.400349007365</v>
      </c>
      <c r="J18" s="4">
        <v>644.174165908217</v>
      </c>
      <c r="K18" s="4">
        <v>615.787813451033</v>
      </c>
      <c r="L18" s="4"/>
      <c r="M18" s="4"/>
      <c r="N18" s="4"/>
      <c r="O18" s="4"/>
      <c r="P18" s="4"/>
    </row>
    <row r="19" spans="1:16">
      <c r="A19" s="1" t="s">
        <v>6</v>
      </c>
      <c r="B19" s="1" t="s">
        <v>27</v>
      </c>
      <c r="C19" s="1" t="s">
        <v>8</v>
      </c>
      <c r="D19" s="1" t="s">
        <v>94</v>
      </c>
      <c r="E19" s="1" t="s">
        <v>10</v>
      </c>
      <c r="F19" s="4">
        <v>714.230363992323</v>
      </c>
      <c r="G19" s="4">
        <v>714.230363992323</v>
      </c>
      <c r="H19" s="4">
        <v>728.737828893049</v>
      </c>
      <c r="I19" s="4">
        <v>730.885359958503</v>
      </c>
      <c r="J19" s="4">
        <v>732.427975882347</v>
      </c>
      <c r="K19" s="4">
        <v>732.394141611466</v>
      </c>
      <c r="L19" s="4"/>
      <c r="M19" s="4"/>
      <c r="N19" s="4"/>
      <c r="O19" s="4"/>
      <c r="P19" s="4"/>
    </row>
    <row r="20" spans="1:16">
      <c r="A20" s="1" t="s">
        <v>6</v>
      </c>
      <c r="B20" s="1" t="s">
        <v>28</v>
      </c>
      <c r="C20" s="1" t="s">
        <v>8</v>
      </c>
      <c r="D20" s="1" t="s">
        <v>94</v>
      </c>
      <c r="E20" s="1" t="s">
        <v>10</v>
      </c>
      <c r="F20" s="4">
        <v>714.230363992323</v>
      </c>
      <c r="G20" s="4">
        <v>714.230363992323</v>
      </c>
      <c r="H20" s="4">
        <v>728.712476627178</v>
      </c>
      <c r="I20" s="4">
        <v>730.851027187161</v>
      </c>
      <c r="J20" s="4">
        <v>731.148778823334</v>
      </c>
      <c r="K20" s="4">
        <v>727.905886458324</v>
      </c>
      <c r="L20" s="4"/>
      <c r="M20" s="4"/>
      <c r="N20" s="4"/>
      <c r="O20" s="4"/>
      <c r="P20" s="4"/>
    </row>
    <row r="21" spans="1:16">
      <c r="A21" s="1" t="s">
        <v>6</v>
      </c>
      <c r="B21" s="1" t="s">
        <v>29</v>
      </c>
      <c r="C21" s="1" t="s">
        <v>8</v>
      </c>
      <c r="D21" s="1" t="s">
        <v>94</v>
      </c>
      <c r="E21" s="1" t="s">
        <v>10</v>
      </c>
      <c r="F21" s="4">
        <v>714.230363992323</v>
      </c>
      <c r="G21" s="4">
        <v>714.230363992323</v>
      </c>
      <c r="H21" s="4">
        <v>697.557291840127</v>
      </c>
      <c r="I21" s="4">
        <v>670.3706159552</v>
      </c>
      <c r="J21" s="4">
        <v>643.472701316227</v>
      </c>
      <c r="K21" s="4">
        <v>615.762402535844</v>
      </c>
      <c r="L21" s="4"/>
      <c r="M21" s="4"/>
      <c r="N21" s="4"/>
      <c r="O21" s="4"/>
      <c r="P21" s="4"/>
    </row>
    <row r="22" spans="1:16">
      <c r="A22" s="1" t="s">
        <v>6</v>
      </c>
      <c r="B22" s="1" t="s">
        <v>30</v>
      </c>
      <c r="C22" s="1" t="s">
        <v>8</v>
      </c>
      <c r="D22" s="1" t="s">
        <v>94</v>
      </c>
      <c r="E22" s="1" t="s">
        <v>10</v>
      </c>
      <c r="F22" s="4">
        <v>714.230363992323</v>
      </c>
      <c r="G22" s="4">
        <v>714.230363992323</v>
      </c>
      <c r="H22" s="4">
        <v>728.737828893049</v>
      </c>
      <c r="I22" s="4">
        <v>730.885359958504</v>
      </c>
      <c r="J22" s="4">
        <v>732.043883646475</v>
      </c>
      <c r="K22" s="4">
        <v>732.150292153696</v>
      </c>
      <c r="L22" s="4"/>
      <c r="M22" s="4"/>
      <c r="N22" s="4"/>
      <c r="O22" s="4"/>
      <c r="P22" s="4"/>
    </row>
    <row r="23" spans="1:16">
      <c r="A23" s="1" t="s">
        <v>6</v>
      </c>
      <c r="B23" s="1" t="s">
        <v>31</v>
      </c>
      <c r="C23" s="1" t="s">
        <v>8</v>
      </c>
      <c r="D23" s="1" t="s">
        <v>94</v>
      </c>
      <c r="E23" s="1" t="s">
        <v>10</v>
      </c>
      <c r="F23" s="4">
        <v>714.230363992323</v>
      </c>
      <c r="G23" s="4">
        <v>714.230363992323</v>
      </c>
      <c r="H23" s="4">
        <v>697.557291840127</v>
      </c>
      <c r="I23" s="4">
        <v>670.400349007365</v>
      </c>
      <c r="J23" s="4">
        <v>644.201835631038</v>
      </c>
      <c r="K23" s="4">
        <v>618.973034509115</v>
      </c>
      <c r="L23" s="4"/>
      <c r="M23" s="4"/>
      <c r="N23" s="4"/>
      <c r="O23" s="4"/>
      <c r="P23" s="4"/>
    </row>
    <row r="24" spans="1:16">
      <c r="A24" s="1" t="s">
        <v>6</v>
      </c>
      <c r="B24" s="1" t="s">
        <v>32</v>
      </c>
      <c r="C24" s="1" t="s">
        <v>8</v>
      </c>
      <c r="D24" s="1" t="s">
        <v>94</v>
      </c>
      <c r="E24" s="1" t="s">
        <v>10</v>
      </c>
      <c r="F24" s="4">
        <v>714.230363992323</v>
      </c>
      <c r="G24" s="4">
        <v>714.230363992323</v>
      </c>
      <c r="H24" s="4">
        <v>728.737828893049</v>
      </c>
      <c r="I24" s="4">
        <v>730.873465970825</v>
      </c>
      <c r="J24" s="4">
        <v>731.173501836083</v>
      </c>
      <c r="K24" s="4">
        <v>732.184624925037</v>
      </c>
      <c r="L24" s="4"/>
      <c r="M24" s="4"/>
      <c r="N24" s="4"/>
      <c r="O24" s="4"/>
      <c r="P24" s="4"/>
    </row>
    <row r="25" spans="1:16">
      <c r="A25" s="1" t="s">
        <v>6</v>
      </c>
      <c r="B25" s="1" t="s">
        <v>33</v>
      </c>
      <c r="C25" s="1" t="s">
        <v>8</v>
      </c>
      <c r="D25" s="1" t="s">
        <v>94</v>
      </c>
      <c r="E25" s="1" t="s">
        <v>10</v>
      </c>
      <c r="F25" s="4">
        <v>714.230363992323</v>
      </c>
      <c r="G25" s="4">
        <v>714.230363992323</v>
      </c>
      <c r="H25" s="4">
        <v>728.737828893049</v>
      </c>
      <c r="I25" s="4">
        <v>730.873465970825</v>
      </c>
      <c r="J25" s="4">
        <v>731.173501836083</v>
      </c>
      <c r="K25" s="4">
        <v>732.184624925038</v>
      </c>
      <c r="L25" s="4"/>
      <c r="M25" s="4"/>
      <c r="N25" s="4"/>
      <c r="O25" s="4"/>
      <c r="P25" s="4"/>
    </row>
    <row r="26" spans="1:16">
      <c r="A26" s="1" t="s">
        <v>6</v>
      </c>
      <c r="B26" s="1" t="s">
        <v>34</v>
      </c>
      <c r="C26" s="1" t="s">
        <v>8</v>
      </c>
      <c r="D26" s="1" t="s">
        <v>94</v>
      </c>
      <c r="E26" s="1" t="s">
        <v>10</v>
      </c>
      <c r="F26" s="4">
        <v>714.230363992323</v>
      </c>
      <c r="G26" s="4">
        <v>714.230363992323</v>
      </c>
      <c r="H26" s="4">
        <v>728.737828893049</v>
      </c>
      <c r="I26" s="4">
        <v>730.873465970825</v>
      </c>
      <c r="J26" s="4">
        <v>731.173501836083</v>
      </c>
      <c r="K26" s="4">
        <v>732.184624925038</v>
      </c>
      <c r="L26" s="4"/>
      <c r="M26" s="4"/>
      <c r="N26" s="4"/>
      <c r="O26" s="4"/>
      <c r="P26" s="4"/>
    </row>
    <row r="27" spans="1:16">
      <c r="A27" s="1" t="s">
        <v>6</v>
      </c>
      <c r="B27" s="1" t="s">
        <v>35</v>
      </c>
      <c r="C27" s="1" t="s">
        <v>8</v>
      </c>
      <c r="D27" s="1" t="s">
        <v>94</v>
      </c>
      <c r="E27" s="1" t="s">
        <v>10</v>
      </c>
      <c r="F27" s="4">
        <v>714.230363992323</v>
      </c>
      <c r="G27" s="4">
        <v>714.230363992323</v>
      </c>
      <c r="H27" s="4">
        <v>728.737828893049</v>
      </c>
      <c r="I27" s="4">
        <v>730.873465970825</v>
      </c>
      <c r="J27" s="4">
        <v>731.173501836083</v>
      </c>
      <c r="K27" s="4">
        <v>732.184624925038</v>
      </c>
      <c r="L27" s="4"/>
      <c r="M27" s="4"/>
      <c r="N27" s="4"/>
      <c r="O27" s="4"/>
      <c r="P27" s="4"/>
    </row>
    <row r="28" spans="1:16">
      <c r="A28" s="1" t="s">
        <v>6</v>
      </c>
      <c r="B28" s="1" t="s">
        <v>36</v>
      </c>
      <c r="C28" s="1" t="s">
        <v>8</v>
      </c>
      <c r="D28" s="1" t="s">
        <v>94</v>
      </c>
      <c r="E28" s="1" t="s">
        <v>10</v>
      </c>
      <c r="F28" s="4">
        <v>714.230363992323</v>
      </c>
      <c r="G28" s="4">
        <v>714.230363992323</v>
      </c>
      <c r="H28" s="4">
        <v>697.557291840127</v>
      </c>
      <c r="I28" s="4">
        <v>670.390048511883</v>
      </c>
      <c r="J28" s="4">
        <v>643.500371039048</v>
      </c>
      <c r="K28" s="4">
        <v>618.9932417004</v>
      </c>
      <c r="L28" s="4"/>
      <c r="M28" s="4"/>
      <c r="N28" s="4"/>
      <c r="O28" s="4"/>
      <c r="P28" s="4"/>
    </row>
    <row r="29" spans="1:16">
      <c r="A29" s="1" t="s">
        <v>6</v>
      </c>
      <c r="B29" s="1" t="s">
        <v>37</v>
      </c>
      <c r="C29" s="1" t="s">
        <v>8</v>
      </c>
      <c r="D29" s="1" t="s">
        <v>94</v>
      </c>
      <c r="E29" s="1" t="s">
        <v>10</v>
      </c>
      <c r="F29" s="4">
        <v>714.230363992323</v>
      </c>
      <c r="G29" s="4">
        <v>714.230363992323</v>
      </c>
      <c r="H29" s="4">
        <v>728.737828893049</v>
      </c>
      <c r="I29" s="4">
        <v>730.873465970825</v>
      </c>
      <c r="J29" s="4">
        <v>731.173501836083</v>
      </c>
      <c r="K29" s="4">
        <v>732.184624925037</v>
      </c>
      <c r="L29" s="4"/>
      <c r="M29" s="4"/>
      <c r="N29" s="4"/>
      <c r="O29" s="4"/>
      <c r="P29" s="4"/>
    </row>
    <row r="30" spans="1:16">
      <c r="A30" s="1" t="s">
        <v>6</v>
      </c>
      <c r="B30" s="1" t="s">
        <v>38</v>
      </c>
      <c r="C30" s="1" t="s">
        <v>8</v>
      </c>
      <c r="D30" s="1" t="s">
        <v>94</v>
      </c>
      <c r="E30" s="1" t="s">
        <v>10</v>
      </c>
      <c r="F30" s="4">
        <v>714.230363992323</v>
      </c>
      <c r="G30" s="4">
        <v>714.230363992323</v>
      </c>
      <c r="H30" s="4">
        <v>729.520059800939</v>
      </c>
      <c r="I30" s="4">
        <v>730.5926128944</v>
      </c>
      <c r="J30" s="4">
        <v>731.148778823334</v>
      </c>
      <c r="K30" s="4">
        <v>727.905886458324</v>
      </c>
      <c r="L30" s="4"/>
      <c r="M30" s="4"/>
      <c r="N30" s="4"/>
      <c r="O30" s="4"/>
      <c r="P30" s="4"/>
    </row>
    <row r="31" spans="1:16">
      <c r="A31" s="1" t="s">
        <v>39</v>
      </c>
      <c r="B31" s="1" t="s">
        <v>7</v>
      </c>
      <c r="C31" s="1" t="s">
        <v>8</v>
      </c>
      <c r="D31" s="1" t="s">
        <v>94</v>
      </c>
      <c r="E31" s="1" t="s">
        <v>10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1" t="s">
        <v>39</v>
      </c>
      <c r="B32" s="1" t="s">
        <v>11</v>
      </c>
      <c r="C32" s="1" t="s">
        <v>8</v>
      </c>
      <c r="D32" s="1" t="s">
        <v>94</v>
      </c>
      <c r="E32" s="1" t="s">
        <v>10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1" t="s">
        <v>39</v>
      </c>
      <c r="B33" s="1" t="s">
        <v>13</v>
      </c>
      <c r="C33" s="1" t="s">
        <v>8</v>
      </c>
      <c r="D33" s="1" t="s">
        <v>94</v>
      </c>
      <c r="E33" s="1" t="s">
        <v>10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1" t="s">
        <v>39</v>
      </c>
      <c r="B34" s="1" t="s">
        <v>14</v>
      </c>
      <c r="C34" s="1" t="s">
        <v>8</v>
      </c>
      <c r="D34" s="1" t="s">
        <v>94</v>
      </c>
      <c r="E34" s="1" t="s">
        <v>10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1" t="s">
        <v>39</v>
      </c>
      <c r="B35" s="1" t="s">
        <v>15</v>
      </c>
      <c r="C35" s="1" t="s">
        <v>8</v>
      </c>
      <c r="D35" s="1" t="s">
        <v>94</v>
      </c>
      <c r="E35" s="1" t="s">
        <v>10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1" t="s">
        <v>39</v>
      </c>
      <c r="B36" s="1" t="s">
        <v>16</v>
      </c>
      <c r="C36" s="1" t="s">
        <v>8</v>
      </c>
      <c r="D36" s="1" t="s">
        <v>94</v>
      </c>
      <c r="E36" s="1" t="s">
        <v>10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1" t="s">
        <v>39</v>
      </c>
      <c r="B37" s="1" t="s">
        <v>18</v>
      </c>
      <c r="C37" s="1" t="s">
        <v>8</v>
      </c>
      <c r="D37" s="1" t="s">
        <v>94</v>
      </c>
      <c r="E37" s="1" t="s">
        <v>10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1" t="s">
        <v>39</v>
      </c>
      <c r="B38" s="1" t="s">
        <v>19</v>
      </c>
      <c r="C38" s="1" t="s">
        <v>8</v>
      </c>
      <c r="D38" s="1" t="s">
        <v>94</v>
      </c>
      <c r="E38" s="1" t="s">
        <v>10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1" t="s">
        <v>39</v>
      </c>
      <c r="B39" s="1" t="s">
        <v>20</v>
      </c>
      <c r="C39" s="1" t="s">
        <v>8</v>
      </c>
      <c r="D39" s="1" t="s">
        <v>94</v>
      </c>
      <c r="E39" s="1" t="s">
        <v>10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1" t="s">
        <v>39</v>
      </c>
      <c r="B40" s="1" t="s">
        <v>21</v>
      </c>
      <c r="C40" s="1" t="s">
        <v>8</v>
      </c>
      <c r="D40" s="1" t="s">
        <v>94</v>
      </c>
      <c r="E40" s="1" t="s">
        <v>10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1" t="s">
        <v>39</v>
      </c>
      <c r="B41" s="1" t="s">
        <v>22</v>
      </c>
      <c r="C41" s="1" t="s">
        <v>8</v>
      </c>
      <c r="D41" s="1" t="s">
        <v>94</v>
      </c>
      <c r="E41" s="1" t="s">
        <v>10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1" t="s">
        <v>39</v>
      </c>
      <c r="B42" s="1" t="s">
        <v>23</v>
      </c>
      <c r="C42" s="1" t="s">
        <v>8</v>
      </c>
      <c r="D42" s="1" t="s">
        <v>94</v>
      </c>
      <c r="E42" s="1" t="s">
        <v>10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1" t="s">
        <v>39</v>
      </c>
      <c r="B43" s="1" t="s">
        <v>24</v>
      </c>
      <c r="C43" s="1" t="s">
        <v>8</v>
      </c>
      <c r="D43" s="1" t="s">
        <v>94</v>
      </c>
      <c r="E43" s="1" t="s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1" t="s">
        <v>39</v>
      </c>
      <c r="B44" s="1" t="s">
        <v>25</v>
      </c>
      <c r="C44" s="1" t="s">
        <v>8</v>
      </c>
      <c r="D44" s="1" t="s">
        <v>94</v>
      </c>
      <c r="E44" s="1" t="s">
        <v>10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1" t="s">
        <v>39</v>
      </c>
      <c r="B45" s="1" t="s">
        <v>26</v>
      </c>
      <c r="C45" s="1" t="s">
        <v>8</v>
      </c>
      <c r="D45" s="1" t="s">
        <v>94</v>
      </c>
      <c r="E45" s="1" t="s">
        <v>10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1" t="s">
        <v>39</v>
      </c>
      <c r="B46" s="1" t="s">
        <v>27</v>
      </c>
      <c r="C46" s="1" t="s">
        <v>8</v>
      </c>
      <c r="D46" s="1" t="s">
        <v>94</v>
      </c>
      <c r="E46" s="1" t="s">
        <v>10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1" t="s">
        <v>39</v>
      </c>
      <c r="B47" s="1" t="s">
        <v>32</v>
      </c>
      <c r="C47" s="1" t="s">
        <v>8</v>
      </c>
      <c r="D47" s="1" t="s">
        <v>94</v>
      </c>
      <c r="E47" s="1" t="s">
        <v>10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>
      <c r="A48" s="1" t="s">
        <v>39</v>
      </c>
      <c r="B48" s="1" t="s">
        <v>33</v>
      </c>
      <c r="C48" s="1" t="s">
        <v>8</v>
      </c>
      <c r="D48" s="1" t="s">
        <v>94</v>
      </c>
      <c r="E48" s="1" t="s">
        <v>10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1" t="s">
        <v>39</v>
      </c>
      <c r="B49" s="1" t="s">
        <v>34</v>
      </c>
      <c r="C49" s="1" t="s">
        <v>8</v>
      </c>
      <c r="D49" s="1" t="s">
        <v>94</v>
      </c>
      <c r="E49" s="1" t="s">
        <v>10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>
      <c r="A50" s="1" t="s">
        <v>39</v>
      </c>
      <c r="B50" s="1" t="s">
        <v>35</v>
      </c>
      <c r="C50" s="1" t="s">
        <v>8</v>
      </c>
      <c r="D50" s="1" t="s">
        <v>94</v>
      </c>
      <c r="E50" s="1" t="s">
        <v>10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>
      <c r="A51" s="1" t="s">
        <v>39</v>
      </c>
      <c r="B51" s="1" t="s">
        <v>36</v>
      </c>
      <c r="C51" s="1" t="s">
        <v>8</v>
      </c>
      <c r="D51" s="1" t="s">
        <v>94</v>
      </c>
      <c r="E51" s="1" t="s">
        <v>10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1" t="s">
        <v>39</v>
      </c>
      <c r="B52" s="1" t="s">
        <v>37</v>
      </c>
      <c r="C52" s="1" t="s">
        <v>8</v>
      </c>
      <c r="D52" s="1" t="s">
        <v>94</v>
      </c>
      <c r="E52" s="1" t="s">
        <v>10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>
      <c r="A53" s="1" t="s">
        <v>39</v>
      </c>
      <c r="B53" s="1" t="s">
        <v>38</v>
      </c>
      <c r="C53" s="1" t="s">
        <v>8</v>
      </c>
      <c r="D53" s="1" t="s">
        <v>94</v>
      </c>
      <c r="E53" s="1" t="s">
        <v>10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>
      <c r="A54" s="1" t="s">
        <v>40</v>
      </c>
      <c r="B54" s="1" t="s">
        <v>7</v>
      </c>
      <c r="C54" s="1" t="s">
        <v>8</v>
      </c>
      <c r="D54" s="1" t="s">
        <v>94</v>
      </c>
      <c r="E54" s="1" t="s">
        <v>10</v>
      </c>
      <c r="F54" s="4">
        <v>914.6</v>
      </c>
      <c r="G54" s="4">
        <v>1065.20114137952</v>
      </c>
      <c r="H54" s="4">
        <v>1289.79192658538</v>
      </c>
      <c r="I54" s="4">
        <v>1595.82260653759</v>
      </c>
      <c r="J54" s="4">
        <v>1728.84702931162</v>
      </c>
      <c r="K54" s="4">
        <v>2011.60514831357</v>
      </c>
      <c r="L54" s="4"/>
      <c r="M54" s="4"/>
      <c r="N54" s="4"/>
      <c r="O54" s="4"/>
      <c r="P54" s="4"/>
    </row>
    <row r="55" spans="1:16">
      <c r="A55" s="1" t="s">
        <v>40</v>
      </c>
      <c r="B55" s="1" t="s">
        <v>11</v>
      </c>
      <c r="C55" s="1" t="s">
        <v>8</v>
      </c>
      <c r="D55" s="1" t="s">
        <v>94</v>
      </c>
      <c r="E55" s="1" t="s">
        <v>10</v>
      </c>
      <c r="F55" s="4">
        <v>914.6</v>
      </c>
      <c r="G55" s="4">
        <v>1044.0709181658</v>
      </c>
      <c r="H55" s="4">
        <v>1109.14092236044</v>
      </c>
      <c r="I55" s="4">
        <v>1191.4815312265</v>
      </c>
      <c r="J55" s="4">
        <v>1014.19741058461</v>
      </c>
      <c r="K55" s="4">
        <v>1115.62589050342</v>
      </c>
      <c r="L55" s="4"/>
      <c r="M55" s="4"/>
      <c r="N55" s="4"/>
      <c r="O55" s="4"/>
      <c r="P55" s="4"/>
    </row>
    <row r="56" spans="1:16">
      <c r="A56" s="1" t="s">
        <v>40</v>
      </c>
      <c r="B56" s="1" t="s">
        <v>12</v>
      </c>
      <c r="C56" s="1" t="s">
        <v>8</v>
      </c>
      <c r="D56" s="1" t="s">
        <v>94</v>
      </c>
      <c r="E56" s="1" t="s">
        <v>10</v>
      </c>
      <c r="F56" s="4">
        <v>914.6</v>
      </c>
      <c r="G56" s="4">
        <v>1044.0709181658</v>
      </c>
      <c r="H56" s="4">
        <v>1109.14092236044</v>
      </c>
      <c r="I56" s="4">
        <v>1191.4815312265</v>
      </c>
      <c r="J56" s="4">
        <v>1014.19741058461</v>
      </c>
      <c r="K56" s="4">
        <v>1115.62589050342</v>
      </c>
      <c r="L56" s="4"/>
      <c r="M56" s="4"/>
      <c r="N56" s="4"/>
      <c r="O56" s="4"/>
      <c r="P56" s="4"/>
    </row>
    <row r="57" spans="1:16">
      <c r="A57" s="1" t="s">
        <v>40</v>
      </c>
      <c r="B57" s="1" t="s">
        <v>13</v>
      </c>
      <c r="C57" s="1" t="s">
        <v>8</v>
      </c>
      <c r="D57" s="1" t="s">
        <v>94</v>
      </c>
      <c r="E57" s="1" t="s">
        <v>10</v>
      </c>
      <c r="F57" s="4">
        <v>914.6</v>
      </c>
      <c r="G57" s="4">
        <v>1044.0709181658</v>
      </c>
      <c r="H57" s="4">
        <v>1109.14092236044</v>
      </c>
      <c r="I57" s="4">
        <v>1191.4815312265</v>
      </c>
      <c r="J57" s="4">
        <v>1014.19741058461</v>
      </c>
      <c r="K57" s="4">
        <v>1115.62589050342</v>
      </c>
      <c r="L57" s="4"/>
      <c r="M57" s="4"/>
      <c r="N57" s="4"/>
      <c r="O57" s="4"/>
      <c r="P57" s="4"/>
    </row>
    <row r="58" spans="1:16">
      <c r="A58" s="1" t="s">
        <v>40</v>
      </c>
      <c r="B58" s="1" t="s">
        <v>14</v>
      </c>
      <c r="C58" s="1" t="s">
        <v>8</v>
      </c>
      <c r="D58" s="1" t="s">
        <v>94</v>
      </c>
      <c r="E58" s="1" t="s">
        <v>10</v>
      </c>
      <c r="F58" s="4">
        <v>914.6</v>
      </c>
      <c r="G58" s="4">
        <v>1044.0709181658</v>
      </c>
      <c r="H58" s="4">
        <v>1109.14092236044</v>
      </c>
      <c r="I58" s="4">
        <v>1191.4815312265</v>
      </c>
      <c r="J58" s="4">
        <v>1014.19741058461</v>
      </c>
      <c r="K58" s="4">
        <v>1115.62589050342</v>
      </c>
      <c r="L58" s="4"/>
      <c r="M58" s="4"/>
      <c r="N58" s="4"/>
      <c r="O58" s="4"/>
      <c r="P58" s="4"/>
    </row>
    <row r="59" spans="1:16">
      <c r="A59" s="1" t="s">
        <v>40</v>
      </c>
      <c r="B59" s="1" t="s">
        <v>15</v>
      </c>
      <c r="C59" s="1" t="s">
        <v>8</v>
      </c>
      <c r="D59" s="1" t="s">
        <v>94</v>
      </c>
      <c r="E59" s="1" t="s">
        <v>10</v>
      </c>
      <c r="F59" s="4">
        <v>914.6</v>
      </c>
      <c r="G59" s="4">
        <v>1044.0709181658</v>
      </c>
      <c r="H59" s="4">
        <v>1109.14092236044</v>
      </c>
      <c r="I59" s="4">
        <v>1191.4815312265</v>
      </c>
      <c r="J59" s="4">
        <v>1014.19741058461</v>
      </c>
      <c r="K59" s="4">
        <v>1115.62589050342</v>
      </c>
      <c r="L59" s="4"/>
      <c r="M59" s="4"/>
      <c r="N59" s="4"/>
      <c r="O59" s="4"/>
      <c r="P59" s="4"/>
    </row>
    <row r="60" spans="1:16">
      <c r="A60" s="1" t="s">
        <v>40</v>
      </c>
      <c r="B60" s="1" t="s">
        <v>16</v>
      </c>
      <c r="C60" s="1" t="s">
        <v>8</v>
      </c>
      <c r="D60" s="1" t="s">
        <v>94</v>
      </c>
      <c r="E60" s="1" t="s">
        <v>10</v>
      </c>
      <c r="F60" s="4">
        <v>914.6</v>
      </c>
      <c r="G60" s="4">
        <v>1044.0709181658</v>
      </c>
      <c r="H60" s="4">
        <v>1109.14092236044</v>
      </c>
      <c r="I60" s="4">
        <v>1191.4815312265</v>
      </c>
      <c r="J60" s="4">
        <v>1014.19741058461</v>
      </c>
      <c r="K60" s="4">
        <v>1115.62589050342</v>
      </c>
      <c r="L60" s="4"/>
      <c r="M60" s="4"/>
      <c r="N60" s="4"/>
      <c r="O60" s="4"/>
      <c r="P60" s="4"/>
    </row>
    <row r="61" spans="1:16">
      <c r="A61" s="1" t="s">
        <v>40</v>
      </c>
      <c r="B61" s="1" t="s">
        <v>17</v>
      </c>
      <c r="C61" s="1" t="s">
        <v>8</v>
      </c>
      <c r="D61" s="1" t="s">
        <v>94</v>
      </c>
      <c r="E61" s="1" t="s">
        <v>10</v>
      </c>
      <c r="F61" s="4">
        <v>914.6</v>
      </c>
      <c r="G61" s="4">
        <v>1044.0709181658</v>
      </c>
      <c r="H61" s="4">
        <v>1109.14092236044</v>
      </c>
      <c r="I61" s="4">
        <v>1191.4815312265</v>
      </c>
      <c r="J61" s="4">
        <v>1014.19741058461</v>
      </c>
      <c r="K61" s="4">
        <v>1115.62589050342</v>
      </c>
      <c r="L61" s="4"/>
      <c r="M61" s="4"/>
      <c r="N61" s="4"/>
      <c r="O61" s="4"/>
      <c r="P61" s="4"/>
    </row>
    <row r="62" spans="1:16">
      <c r="A62" s="1" t="s">
        <v>40</v>
      </c>
      <c r="B62" s="1" t="s">
        <v>18</v>
      </c>
      <c r="C62" s="1" t="s">
        <v>8</v>
      </c>
      <c r="D62" s="1" t="s">
        <v>94</v>
      </c>
      <c r="E62" s="1" t="s">
        <v>10</v>
      </c>
      <c r="F62" s="4">
        <v>914.6</v>
      </c>
      <c r="G62" s="4">
        <v>1043.80631747471</v>
      </c>
      <c r="H62" s="4">
        <v>1250.24018248491</v>
      </c>
      <c r="I62" s="4">
        <v>1533.18751467356</v>
      </c>
      <c r="J62" s="4">
        <v>1632.51395706988</v>
      </c>
      <c r="K62" s="4">
        <v>1692.204454919</v>
      </c>
      <c r="L62" s="4"/>
      <c r="M62" s="4"/>
      <c r="N62" s="4"/>
      <c r="O62" s="4"/>
      <c r="P62" s="4"/>
    </row>
    <row r="63" spans="1:16">
      <c r="A63" s="1" t="s">
        <v>40</v>
      </c>
      <c r="B63" s="1" t="s">
        <v>19</v>
      </c>
      <c r="C63" s="1" t="s">
        <v>8</v>
      </c>
      <c r="D63" s="1" t="s">
        <v>94</v>
      </c>
      <c r="E63" s="1" t="s">
        <v>10</v>
      </c>
      <c r="F63" s="4">
        <v>914.6</v>
      </c>
      <c r="G63" s="4">
        <v>1043.80631747471</v>
      </c>
      <c r="H63" s="4">
        <v>1250.24018248491</v>
      </c>
      <c r="I63" s="4">
        <v>1533.18751467356</v>
      </c>
      <c r="J63" s="4">
        <v>1632.51395706988</v>
      </c>
      <c r="K63" s="4">
        <v>1692.204454919</v>
      </c>
      <c r="L63" s="4"/>
      <c r="M63" s="4"/>
      <c r="N63" s="4"/>
      <c r="O63" s="4"/>
      <c r="P63" s="4"/>
    </row>
    <row r="64" spans="1:16">
      <c r="A64" s="1" t="s">
        <v>40</v>
      </c>
      <c r="B64" s="1" t="s">
        <v>20</v>
      </c>
      <c r="C64" s="1" t="s">
        <v>8</v>
      </c>
      <c r="D64" s="1" t="s">
        <v>94</v>
      </c>
      <c r="E64" s="1" t="s">
        <v>10</v>
      </c>
      <c r="F64" s="4">
        <v>914.6</v>
      </c>
      <c r="G64" s="4">
        <v>1043.80631747471</v>
      </c>
      <c r="H64" s="4">
        <v>1250.24018248491</v>
      </c>
      <c r="I64" s="4">
        <v>1533.18751467356</v>
      </c>
      <c r="J64" s="4">
        <v>1632.51395706988</v>
      </c>
      <c r="K64" s="4">
        <v>1692.204454919</v>
      </c>
      <c r="L64" s="4"/>
      <c r="M64" s="4"/>
      <c r="N64" s="4"/>
      <c r="O64" s="4"/>
      <c r="P64" s="4"/>
    </row>
    <row r="65" spans="1:16">
      <c r="A65" s="1" t="s">
        <v>40</v>
      </c>
      <c r="B65" s="1" t="s">
        <v>21</v>
      </c>
      <c r="C65" s="1" t="s">
        <v>8</v>
      </c>
      <c r="D65" s="1" t="s">
        <v>94</v>
      </c>
      <c r="E65" s="1" t="s">
        <v>10</v>
      </c>
      <c r="F65" s="4">
        <v>914.6</v>
      </c>
      <c r="G65" s="4">
        <v>1065.20114137952</v>
      </c>
      <c r="H65" s="4">
        <v>1289.79192658538</v>
      </c>
      <c r="I65" s="4">
        <v>1595.82260653759</v>
      </c>
      <c r="J65" s="4">
        <v>1728.84702931162</v>
      </c>
      <c r="K65" s="4">
        <v>2011.60514831357</v>
      </c>
      <c r="L65" s="4"/>
      <c r="M65" s="4"/>
      <c r="N65" s="4"/>
      <c r="O65" s="4"/>
      <c r="P65" s="4"/>
    </row>
    <row r="66" spans="1:16">
      <c r="A66" s="1" t="s">
        <v>40</v>
      </c>
      <c r="B66" s="1" t="s">
        <v>22</v>
      </c>
      <c r="C66" s="1" t="s">
        <v>8</v>
      </c>
      <c r="D66" s="1" t="s">
        <v>94</v>
      </c>
      <c r="E66" s="1" t="s">
        <v>10</v>
      </c>
      <c r="F66" s="4">
        <v>914.6</v>
      </c>
      <c r="G66" s="4">
        <v>1043.80631747471</v>
      </c>
      <c r="H66" s="4">
        <v>1250.24018248491</v>
      </c>
      <c r="I66" s="4">
        <v>1533.18751467356</v>
      </c>
      <c r="J66" s="4">
        <v>1632.51395706988</v>
      </c>
      <c r="K66" s="4">
        <v>1692.204454919</v>
      </c>
      <c r="L66" s="4"/>
      <c r="M66" s="4"/>
      <c r="N66" s="4"/>
      <c r="O66" s="4"/>
      <c r="P66" s="4"/>
    </row>
    <row r="67" spans="1:16">
      <c r="A67" s="1" t="s">
        <v>40</v>
      </c>
      <c r="B67" s="1" t="s">
        <v>23</v>
      </c>
      <c r="C67" s="1" t="s">
        <v>8</v>
      </c>
      <c r="D67" s="1" t="s">
        <v>94</v>
      </c>
      <c r="E67" s="1" t="s">
        <v>10</v>
      </c>
      <c r="F67" s="4">
        <v>914.6</v>
      </c>
      <c r="G67" s="4">
        <v>1043.80631747471</v>
      </c>
      <c r="H67" s="4">
        <v>1250.24018248491</v>
      </c>
      <c r="I67" s="4">
        <v>1533.18751467356</v>
      </c>
      <c r="J67" s="4">
        <v>1632.51395706988</v>
      </c>
      <c r="K67" s="4">
        <v>1692.204454919</v>
      </c>
      <c r="L67" s="4"/>
      <c r="M67" s="4"/>
      <c r="N67" s="4"/>
      <c r="O67" s="4"/>
      <c r="P67" s="4"/>
    </row>
    <row r="68" spans="1:16">
      <c r="A68" s="1" t="s">
        <v>40</v>
      </c>
      <c r="B68" s="1" t="s">
        <v>24</v>
      </c>
      <c r="C68" s="1" t="s">
        <v>8</v>
      </c>
      <c r="D68" s="1" t="s">
        <v>94</v>
      </c>
      <c r="E68" s="1" t="s">
        <v>10</v>
      </c>
      <c r="F68" s="4">
        <v>914.6</v>
      </c>
      <c r="G68" s="4">
        <v>1043.80631747471</v>
      </c>
      <c r="H68" s="4">
        <v>1250.24018248491</v>
      </c>
      <c r="I68" s="4">
        <v>1533.18751467356</v>
      </c>
      <c r="J68" s="4">
        <v>1632.51395706988</v>
      </c>
      <c r="K68" s="4">
        <v>1692.204454919</v>
      </c>
      <c r="L68" s="4"/>
      <c r="M68" s="4"/>
      <c r="N68" s="4"/>
      <c r="O68" s="4"/>
      <c r="P68" s="4"/>
    </row>
    <row r="69" spans="1:16">
      <c r="A69" s="1" t="s">
        <v>40</v>
      </c>
      <c r="B69" s="1" t="s">
        <v>25</v>
      </c>
      <c r="C69" s="1" t="s">
        <v>8</v>
      </c>
      <c r="D69" s="1" t="s">
        <v>94</v>
      </c>
      <c r="E69" s="1" t="s">
        <v>10</v>
      </c>
      <c r="F69" s="4">
        <v>914.6</v>
      </c>
      <c r="G69" s="4">
        <v>1043.80631747471</v>
      </c>
      <c r="H69" s="4">
        <v>1250.24018248491</v>
      </c>
      <c r="I69" s="4">
        <v>1533.18751467356</v>
      </c>
      <c r="J69" s="4">
        <v>1632.51395706988</v>
      </c>
      <c r="K69" s="4">
        <v>1692.204454919</v>
      </c>
      <c r="L69" s="4"/>
      <c r="M69" s="4"/>
      <c r="N69" s="4"/>
      <c r="O69" s="4"/>
      <c r="P69" s="4"/>
    </row>
    <row r="70" spans="1:16">
      <c r="A70" s="1" t="s">
        <v>40</v>
      </c>
      <c r="B70" s="1" t="s">
        <v>26</v>
      </c>
      <c r="C70" s="1" t="s">
        <v>8</v>
      </c>
      <c r="D70" s="1" t="s">
        <v>94</v>
      </c>
      <c r="E70" s="1" t="s">
        <v>10</v>
      </c>
      <c r="F70" s="4">
        <v>914.6</v>
      </c>
      <c r="G70" s="4">
        <v>1043.80631747471</v>
      </c>
      <c r="H70" s="4">
        <v>1250.24018248491</v>
      </c>
      <c r="I70" s="4">
        <v>1533.18751467356</v>
      </c>
      <c r="J70" s="4">
        <v>1632.51395706988</v>
      </c>
      <c r="K70" s="4">
        <v>1692.204454919</v>
      </c>
      <c r="L70" s="4"/>
      <c r="M70" s="4"/>
      <c r="N70" s="4"/>
      <c r="O70" s="4"/>
      <c r="P70" s="4"/>
    </row>
    <row r="71" spans="1:16">
      <c r="A71" s="1" t="s">
        <v>40</v>
      </c>
      <c r="B71" s="1" t="s">
        <v>27</v>
      </c>
      <c r="C71" s="1" t="s">
        <v>8</v>
      </c>
      <c r="D71" s="1" t="s">
        <v>94</v>
      </c>
      <c r="E71" s="1" t="s">
        <v>10</v>
      </c>
      <c r="F71" s="4">
        <v>914.6</v>
      </c>
      <c r="G71" s="4">
        <v>1043.80631747471</v>
      </c>
      <c r="H71" s="4">
        <v>1250.24018248491</v>
      </c>
      <c r="I71" s="4">
        <v>1533.18751467356</v>
      </c>
      <c r="J71" s="4">
        <v>1632.51395706988</v>
      </c>
      <c r="K71" s="4">
        <v>1692.204454919</v>
      </c>
      <c r="L71" s="4"/>
      <c r="M71" s="4"/>
      <c r="N71" s="4"/>
      <c r="O71" s="4"/>
      <c r="P71" s="4"/>
    </row>
    <row r="72" spans="1:16">
      <c r="A72" s="1" t="s">
        <v>40</v>
      </c>
      <c r="B72" s="1" t="s">
        <v>28</v>
      </c>
      <c r="C72" s="1" t="s">
        <v>8</v>
      </c>
      <c r="D72" s="1" t="s">
        <v>94</v>
      </c>
      <c r="E72" s="1" t="s">
        <v>10</v>
      </c>
      <c r="F72" s="4">
        <v>914.6</v>
      </c>
      <c r="G72" s="4">
        <v>1043.32695980641</v>
      </c>
      <c r="H72" s="4">
        <v>1252.57025011374</v>
      </c>
      <c r="I72" s="4">
        <v>1548.9480758385</v>
      </c>
      <c r="J72" s="4">
        <v>1668.66801037126</v>
      </c>
      <c r="K72" s="4">
        <v>1941.34690877797</v>
      </c>
      <c r="L72" s="4"/>
      <c r="M72" s="4"/>
      <c r="N72" s="4"/>
      <c r="O72" s="4"/>
      <c r="P72" s="4"/>
    </row>
    <row r="73" spans="1:16">
      <c r="A73" s="1" t="s">
        <v>40</v>
      </c>
      <c r="B73" s="1" t="s">
        <v>30</v>
      </c>
      <c r="C73" s="1" t="s">
        <v>8</v>
      </c>
      <c r="D73" s="1" t="s">
        <v>94</v>
      </c>
      <c r="E73" s="1" t="s">
        <v>10</v>
      </c>
      <c r="F73" s="4">
        <v>914.6</v>
      </c>
      <c r="G73" s="4">
        <v>1043.32695980641</v>
      </c>
      <c r="H73" s="4">
        <v>1252.57025011374</v>
      </c>
      <c r="I73" s="4">
        <v>1548.9480758385</v>
      </c>
      <c r="J73" s="4">
        <v>1668.66801037126</v>
      </c>
      <c r="K73" s="4">
        <v>1941.34690877797</v>
      </c>
      <c r="L73" s="4"/>
      <c r="M73" s="4"/>
      <c r="N73" s="4"/>
      <c r="O73" s="4"/>
      <c r="P73" s="4"/>
    </row>
    <row r="74" spans="1:16">
      <c r="A74" s="1" t="s">
        <v>40</v>
      </c>
      <c r="B74" s="1" t="s">
        <v>32</v>
      </c>
      <c r="C74" s="1" t="s">
        <v>8</v>
      </c>
      <c r="D74" s="1" t="s">
        <v>94</v>
      </c>
      <c r="E74" s="1" t="s">
        <v>10</v>
      </c>
      <c r="F74" s="4">
        <v>914.6</v>
      </c>
      <c r="G74" s="4">
        <v>1065.20114137952</v>
      </c>
      <c r="H74" s="4">
        <v>1289.79192658538</v>
      </c>
      <c r="I74" s="4">
        <v>1595.82260653759</v>
      </c>
      <c r="J74" s="4">
        <v>1728.84702931162</v>
      </c>
      <c r="K74" s="4">
        <v>2011.60514831357</v>
      </c>
      <c r="L74" s="4"/>
      <c r="M74" s="4"/>
      <c r="N74" s="4"/>
      <c r="O74" s="4"/>
      <c r="P74" s="4"/>
    </row>
    <row r="75" spans="1:16">
      <c r="A75" s="1" t="s">
        <v>40</v>
      </c>
      <c r="B75" s="1" t="s">
        <v>41</v>
      </c>
      <c r="C75" s="1" t="s">
        <v>8</v>
      </c>
      <c r="D75" s="1" t="s">
        <v>94</v>
      </c>
      <c r="E75" s="1" t="s">
        <v>10</v>
      </c>
      <c r="F75" s="4">
        <v>914.6</v>
      </c>
      <c r="G75" s="4">
        <v>1044.0709181658</v>
      </c>
      <c r="H75" s="4">
        <v>1109.14092236044</v>
      </c>
      <c r="I75" s="4">
        <v>1191.4815312265</v>
      </c>
      <c r="J75" s="4">
        <v>1014.19741058461</v>
      </c>
      <c r="K75" s="4">
        <v>1115.62589050342</v>
      </c>
      <c r="L75" s="4"/>
      <c r="M75" s="4"/>
      <c r="N75" s="4"/>
      <c r="O75" s="4"/>
      <c r="P75" s="4"/>
    </row>
    <row r="76" spans="1:16">
      <c r="A76" s="1" t="s">
        <v>40</v>
      </c>
      <c r="B76" s="1" t="s">
        <v>33</v>
      </c>
      <c r="C76" s="1" t="s">
        <v>8</v>
      </c>
      <c r="D76" s="1" t="s">
        <v>94</v>
      </c>
      <c r="E76" s="1" t="s">
        <v>10</v>
      </c>
      <c r="F76" s="4">
        <v>914.6</v>
      </c>
      <c r="G76" s="4">
        <v>1065.20114137952</v>
      </c>
      <c r="H76" s="4">
        <v>1289.79192658538</v>
      </c>
      <c r="I76" s="4">
        <v>1595.82260653759</v>
      </c>
      <c r="J76" s="4">
        <v>1728.84702931162</v>
      </c>
      <c r="K76" s="4">
        <v>2011.60514831357</v>
      </c>
      <c r="L76" s="4"/>
      <c r="M76" s="4"/>
      <c r="N76" s="4"/>
      <c r="O76" s="4"/>
      <c r="P76" s="4"/>
    </row>
    <row r="77" spans="1:16">
      <c r="A77" s="1" t="s">
        <v>40</v>
      </c>
      <c r="B77" s="1" t="s">
        <v>34</v>
      </c>
      <c r="C77" s="1" t="s">
        <v>8</v>
      </c>
      <c r="D77" s="1" t="s">
        <v>94</v>
      </c>
      <c r="E77" s="1" t="s">
        <v>10</v>
      </c>
      <c r="F77" s="4">
        <v>914.6</v>
      </c>
      <c r="G77" s="4">
        <v>1065.20114137952</v>
      </c>
      <c r="H77" s="4">
        <v>1289.79192658538</v>
      </c>
      <c r="I77" s="4">
        <v>1595.82260653759</v>
      </c>
      <c r="J77" s="4">
        <v>1728.84702931162</v>
      </c>
      <c r="K77" s="4">
        <v>2011.60514831357</v>
      </c>
      <c r="L77" s="4"/>
      <c r="M77" s="4"/>
      <c r="N77" s="4"/>
      <c r="O77" s="4"/>
      <c r="P77" s="4"/>
    </row>
    <row r="78" spans="1:16">
      <c r="A78" s="1" t="s">
        <v>40</v>
      </c>
      <c r="B78" s="1" t="s">
        <v>35</v>
      </c>
      <c r="C78" s="1" t="s">
        <v>8</v>
      </c>
      <c r="D78" s="1" t="s">
        <v>94</v>
      </c>
      <c r="E78" s="1" t="s">
        <v>10</v>
      </c>
      <c r="F78" s="4">
        <v>914.6</v>
      </c>
      <c r="G78" s="4">
        <v>1065.20114137952</v>
      </c>
      <c r="H78" s="4">
        <v>1289.79192658538</v>
      </c>
      <c r="I78" s="4">
        <v>1595.82260653759</v>
      </c>
      <c r="J78" s="4">
        <v>1728.84702931162</v>
      </c>
      <c r="K78" s="4">
        <v>2011.60514831357</v>
      </c>
      <c r="L78" s="4"/>
      <c r="M78" s="4"/>
      <c r="N78" s="4"/>
      <c r="O78" s="4"/>
      <c r="P78" s="4"/>
    </row>
    <row r="79" spans="1:16">
      <c r="A79" s="1" t="s">
        <v>40</v>
      </c>
      <c r="B79" s="1" t="s">
        <v>36</v>
      </c>
      <c r="C79" s="1" t="s">
        <v>8</v>
      </c>
      <c r="D79" s="1" t="s">
        <v>94</v>
      </c>
      <c r="E79" s="1" t="s">
        <v>10</v>
      </c>
      <c r="F79" s="4">
        <v>914.6</v>
      </c>
      <c r="G79" s="4">
        <v>1065.20114137952</v>
      </c>
      <c r="H79" s="4">
        <v>1289.79192658538</v>
      </c>
      <c r="I79" s="4">
        <v>1595.82260653759</v>
      </c>
      <c r="J79" s="4">
        <v>1728.84702931162</v>
      </c>
      <c r="K79" s="4">
        <v>2011.60514831357</v>
      </c>
      <c r="L79" s="4"/>
      <c r="M79" s="4"/>
      <c r="N79" s="4"/>
      <c r="O79" s="4"/>
      <c r="P79" s="4"/>
    </row>
    <row r="80" spans="1:16">
      <c r="A80" s="1" t="s">
        <v>40</v>
      </c>
      <c r="B80" s="1" t="s">
        <v>37</v>
      </c>
      <c r="C80" s="1" t="s">
        <v>8</v>
      </c>
      <c r="D80" s="1" t="s">
        <v>94</v>
      </c>
      <c r="E80" s="1" t="s">
        <v>10</v>
      </c>
      <c r="F80" s="4">
        <v>914.6</v>
      </c>
      <c r="G80" s="4">
        <v>1065.20114137952</v>
      </c>
      <c r="H80" s="4">
        <v>1289.79192658538</v>
      </c>
      <c r="I80" s="4">
        <v>1595.82260653759</v>
      </c>
      <c r="J80" s="4">
        <v>1728.84702931162</v>
      </c>
      <c r="K80" s="4">
        <v>2011.60514831357</v>
      </c>
      <c r="L80" s="4"/>
      <c r="M80" s="4"/>
      <c r="N80" s="4"/>
      <c r="O80" s="4"/>
      <c r="P80" s="4"/>
    </row>
    <row r="81" spans="1:16">
      <c r="A81" s="1" t="s">
        <v>40</v>
      </c>
      <c r="B81" s="1" t="s">
        <v>38</v>
      </c>
      <c r="C81" s="1" t="s">
        <v>8</v>
      </c>
      <c r="D81" s="1" t="s">
        <v>94</v>
      </c>
      <c r="E81" s="1" t="s">
        <v>10</v>
      </c>
      <c r="F81" s="4">
        <v>914.6</v>
      </c>
      <c r="G81" s="4">
        <v>1044.0709181658</v>
      </c>
      <c r="H81" s="4">
        <v>1109.14092236044</v>
      </c>
      <c r="I81" s="4">
        <v>1191.4815312265</v>
      </c>
      <c r="J81" s="4">
        <v>1014.19741058461</v>
      </c>
      <c r="K81" s="4">
        <v>1115.62589050342</v>
      </c>
      <c r="L81" s="4"/>
      <c r="M81" s="4"/>
      <c r="N81" s="4"/>
      <c r="O81" s="4"/>
      <c r="P81" s="4"/>
    </row>
    <row r="82" spans="1:16">
      <c r="A82" s="1" t="s">
        <v>42</v>
      </c>
      <c r="B82" s="1" t="s">
        <v>7</v>
      </c>
      <c r="C82" s="1" t="s">
        <v>8</v>
      </c>
      <c r="D82" s="1" t="s">
        <v>94</v>
      </c>
      <c r="E82" s="1" t="s">
        <v>10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>
      <c r="A83" s="1" t="s">
        <v>42</v>
      </c>
      <c r="B83" s="1" t="s">
        <v>18</v>
      </c>
      <c r="C83" s="1" t="s">
        <v>8</v>
      </c>
      <c r="D83" s="1" t="s">
        <v>94</v>
      </c>
      <c r="E83" s="1" t="s">
        <v>10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>
      <c r="A84" s="1" t="s">
        <v>42</v>
      </c>
      <c r="B84" s="1" t="s">
        <v>19</v>
      </c>
      <c r="C84" s="1" t="s">
        <v>8</v>
      </c>
      <c r="D84" s="1" t="s">
        <v>94</v>
      </c>
      <c r="E84" s="1" t="s">
        <v>10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1" t="s">
        <v>42</v>
      </c>
      <c r="B85" s="1" t="s">
        <v>20</v>
      </c>
      <c r="C85" s="1" t="s">
        <v>8</v>
      </c>
      <c r="D85" s="1" t="s">
        <v>94</v>
      </c>
      <c r="E85" s="1" t="s">
        <v>10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1" t="s">
        <v>42</v>
      </c>
      <c r="B86" s="1" t="s">
        <v>21</v>
      </c>
      <c r="C86" s="1" t="s">
        <v>8</v>
      </c>
      <c r="D86" s="1" t="s">
        <v>94</v>
      </c>
      <c r="E86" s="1" t="s">
        <v>10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1" t="s">
        <v>42</v>
      </c>
      <c r="B87" s="1" t="s">
        <v>22</v>
      </c>
      <c r="C87" s="1" t="s">
        <v>8</v>
      </c>
      <c r="D87" s="1" t="s">
        <v>94</v>
      </c>
      <c r="E87" s="1" t="s">
        <v>10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1" t="s">
        <v>42</v>
      </c>
      <c r="B88" s="1" t="s">
        <v>23</v>
      </c>
      <c r="C88" s="1" t="s">
        <v>8</v>
      </c>
      <c r="D88" s="1" t="s">
        <v>94</v>
      </c>
      <c r="E88" s="1" t="s">
        <v>10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1" t="s">
        <v>42</v>
      </c>
      <c r="B89" s="1" t="s">
        <v>24</v>
      </c>
      <c r="C89" s="1" t="s">
        <v>8</v>
      </c>
      <c r="D89" s="1" t="s">
        <v>94</v>
      </c>
      <c r="E89" s="1" t="s">
        <v>10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1" t="s">
        <v>42</v>
      </c>
      <c r="B90" s="1" t="s">
        <v>25</v>
      </c>
      <c r="C90" s="1" t="s">
        <v>8</v>
      </c>
      <c r="D90" s="1" t="s">
        <v>94</v>
      </c>
      <c r="E90" s="1" t="s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1" t="s">
        <v>42</v>
      </c>
      <c r="B91" s="1" t="s">
        <v>26</v>
      </c>
      <c r="C91" s="1" t="s">
        <v>8</v>
      </c>
      <c r="D91" s="1" t="s">
        <v>94</v>
      </c>
      <c r="E91" s="1" t="s">
        <v>10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1" t="s">
        <v>42</v>
      </c>
      <c r="B92" s="1" t="s">
        <v>27</v>
      </c>
      <c r="C92" s="1" t="s">
        <v>8</v>
      </c>
      <c r="D92" s="1" t="s">
        <v>94</v>
      </c>
      <c r="E92" s="1" t="s">
        <v>10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>
      <c r="A93" s="1" t="s">
        <v>42</v>
      </c>
      <c r="B93" s="1" t="s">
        <v>28</v>
      </c>
      <c r="C93" s="1" t="s">
        <v>8</v>
      </c>
      <c r="D93" s="1" t="s">
        <v>94</v>
      </c>
      <c r="E93" s="1" t="s">
        <v>10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>
      <c r="A94" s="1" t="s">
        <v>42</v>
      </c>
      <c r="B94" s="1" t="s">
        <v>29</v>
      </c>
      <c r="C94" s="1" t="s">
        <v>8</v>
      </c>
      <c r="D94" s="1" t="s">
        <v>94</v>
      </c>
      <c r="E94" s="1" t="s">
        <v>10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>
      <c r="A95" s="1" t="s">
        <v>42</v>
      </c>
      <c r="B95" s="1" t="s">
        <v>30</v>
      </c>
      <c r="C95" s="1" t="s">
        <v>8</v>
      </c>
      <c r="D95" s="1" t="s">
        <v>94</v>
      </c>
      <c r="E95" s="1" t="s">
        <v>10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>
      <c r="A96" s="1" t="s">
        <v>42</v>
      </c>
      <c r="B96" s="1" t="s">
        <v>31</v>
      </c>
      <c r="C96" s="1" t="s">
        <v>8</v>
      </c>
      <c r="D96" s="1" t="s">
        <v>94</v>
      </c>
      <c r="E96" s="1" t="s">
        <v>10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>
      <c r="A97" s="1" t="s">
        <v>42</v>
      </c>
      <c r="B97" s="1" t="s">
        <v>32</v>
      </c>
      <c r="C97" s="1" t="s">
        <v>8</v>
      </c>
      <c r="D97" s="1" t="s">
        <v>94</v>
      </c>
      <c r="E97" s="1" t="s">
        <v>10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>
      <c r="A98" s="1" t="s">
        <v>42</v>
      </c>
      <c r="B98" s="1" t="s">
        <v>43</v>
      </c>
      <c r="C98" s="1" t="s">
        <v>8</v>
      </c>
      <c r="D98" s="1" t="s">
        <v>94</v>
      </c>
      <c r="E98" s="1" t="s">
        <v>10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>
      <c r="A99" s="1" t="s">
        <v>42</v>
      </c>
      <c r="B99" s="1" t="s">
        <v>44</v>
      </c>
      <c r="C99" s="1" t="s">
        <v>8</v>
      </c>
      <c r="D99" s="1" t="s">
        <v>94</v>
      </c>
      <c r="E99" s="1" t="s">
        <v>10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>
      <c r="A100" s="1" t="s">
        <v>42</v>
      </c>
      <c r="B100" s="1" t="s">
        <v>33</v>
      </c>
      <c r="C100" s="1" t="s">
        <v>8</v>
      </c>
      <c r="D100" s="1" t="s">
        <v>94</v>
      </c>
      <c r="E100" s="1" t="s">
        <v>10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>
      <c r="A101" s="1" t="s">
        <v>42</v>
      </c>
      <c r="B101" s="1" t="s">
        <v>34</v>
      </c>
      <c r="C101" s="1" t="s">
        <v>8</v>
      </c>
      <c r="D101" s="1" t="s">
        <v>94</v>
      </c>
      <c r="E101" s="1" t="s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>
      <c r="A102" s="1" t="s">
        <v>42</v>
      </c>
      <c r="B102" s="1" t="s">
        <v>35</v>
      </c>
      <c r="C102" s="1" t="s">
        <v>8</v>
      </c>
      <c r="D102" s="1" t="s">
        <v>94</v>
      </c>
      <c r="E102" s="1" t="s">
        <v>10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>
      <c r="A103" s="1" t="s">
        <v>42</v>
      </c>
      <c r="B103" s="1" t="s">
        <v>36</v>
      </c>
      <c r="C103" s="1" t="s">
        <v>8</v>
      </c>
      <c r="D103" s="1" t="s">
        <v>94</v>
      </c>
      <c r="E103" s="1" t="s">
        <v>10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>
      <c r="A104" s="1" t="s">
        <v>42</v>
      </c>
      <c r="B104" s="1" t="s">
        <v>37</v>
      </c>
      <c r="C104" s="1" t="s">
        <v>8</v>
      </c>
      <c r="D104" s="1" t="s">
        <v>94</v>
      </c>
      <c r="E104" s="1" t="s">
        <v>10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>
      <c r="A105" s="1" t="s">
        <v>45</v>
      </c>
      <c r="B105" s="1" t="s">
        <v>7</v>
      </c>
      <c r="C105" s="1" t="s">
        <v>8</v>
      </c>
      <c r="D105" s="1" t="s">
        <v>94</v>
      </c>
      <c r="E105" s="1" t="s">
        <v>10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>
      <c r="A106" s="1" t="s">
        <v>45</v>
      </c>
      <c r="B106" s="1" t="s">
        <v>13</v>
      </c>
      <c r="C106" s="1" t="s">
        <v>8</v>
      </c>
      <c r="D106" s="1" t="s">
        <v>94</v>
      </c>
      <c r="E106" s="1" t="s">
        <v>10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>
      <c r="A107" s="1" t="s">
        <v>45</v>
      </c>
      <c r="B107" s="1" t="s">
        <v>14</v>
      </c>
      <c r="C107" s="1" t="s">
        <v>8</v>
      </c>
      <c r="D107" s="1" t="s">
        <v>94</v>
      </c>
      <c r="E107" s="1" t="s">
        <v>10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>
      <c r="A108" s="1" t="s">
        <v>45</v>
      </c>
      <c r="B108" s="1" t="s">
        <v>15</v>
      </c>
      <c r="C108" s="1" t="s">
        <v>8</v>
      </c>
      <c r="D108" s="1" t="s">
        <v>94</v>
      </c>
      <c r="E108" s="1" t="s">
        <v>10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>
      <c r="A109" s="1" t="s">
        <v>45</v>
      </c>
      <c r="B109" s="1" t="s">
        <v>16</v>
      </c>
      <c r="C109" s="1" t="s">
        <v>8</v>
      </c>
      <c r="D109" s="1" t="s">
        <v>94</v>
      </c>
      <c r="E109" s="1" t="s">
        <v>10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>
      <c r="A110" s="1" t="s">
        <v>45</v>
      </c>
      <c r="B110" s="1" t="s">
        <v>18</v>
      </c>
      <c r="C110" s="1" t="s">
        <v>8</v>
      </c>
      <c r="D110" s="1" t="s">
        <v>94</v>
      </c>
      <c r="E110" s="1" t="s">
        <v>10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>
      <c r="A111" s="1" t="s">
        <v>45</v>
      </c>
      <c r="B111" s="1" t="s">
        <v>22</v>
      </c>
      <c r="C111" s="1" t="s">
        <v>8</v>
      </c>
      <c r="D111" s="1" t="s">
        <v>94</v>
      </c>
      <c r="E111" s="1" t="s">
        <v>10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>
      <c r="A112" s="1" t="s">
        <v>45</v>
      </c>
      <c r="B112" s="1" t="s">
        <v>23</v>
      </c>
      <c r="C112" s="1" t="s">
        <v>8</v>
      </c>
      <c r="D112" s="1" t="s">
        <v>94</v>
      </c>
      <c r="E112" s="1" t="s">
        <v>10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>
      <c r="A113" s="1" t="s">
        <v>45</v>
      </c>
      <c r="B113" s="1" t="s">
        <v>24</v>
      </c>
      <c r="C113" s="1" t="s">
        <v>8</v>
      </c>
      <c r="D113" s="1" t="s">
        <v>94</v>
      </c>
      <c r="E113" s="1" t="s">
        <v>10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>
      <c r="A114" s="1" t="s">
        <v>45</v>
      </c>
      <c r="B114" s="1" t="s">
        <v>25</v>
      </c>
      <c r="C114" s="1" t="s">
        <v>8</v>
      </c>
      <c r="D114" s="1" t="s">
        <v>94</v>
      </c>
      <c r="E114" s="1" t="s">
        <v>10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>
      <c r="A115" s="1" t="s">
        <v>45</v>
      </c>
      <c r="B115" s="1" t="s">
        <v>28</v>
      </c>
      <c r="C115" s="1" t="s">
        <v>8</v>
      </c>
      <c r="D115" s="1" t="s">
        <v>94</v>
      </c>
      <c r="E115" s="1" t="s">
        <v>10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>
      <c r="A116" s="1" t="s">
        <v>45</v>
      </c>
      <c r="B116" s="1" t="s">
        <v>30</v>
      </c>
      <c r="C116" s="1" t="s">
        <v>8</v>
      </c>
      <c r="D116" s="1" t="s">
        <v>94</v>
      </c>
      <c r="E116" s="1" t="s">
        <v>10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>
      <c r="A117" s="1" t="s">
        <v>45</v>
      </c>
      <c r="B117" s="1" t="s">
        <v>32</v>
      </c>
      <c r="C117" s="1" t="s">
        <v>8</v>
      </c>
      <c r="D117" s="1" t="s">
        <v>94</v>
      </c>
      <c r="E117" s="1" t="s">
        <v>10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>
      <c r="A118" s="1" t="s">
        <v>45</v>
      </c>
      <c r="B118" s="1" t="s">
        <v>33</v>
      </c>
      <c r="C118" s="1" t="s">
        <v>8</v>
      </c>
      <c r="D118" s="1" t="s">
        <v>94</v>
      </c>
      <c r="E118" s="1" t="s">
        <v>10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>
      <c r="A119" s="1" t="s">
        <v>45</v>
      </c>
      <c r="B119" s="1" t="s">
        <v>34</v>
      </c>
      <c r="C119" s="1" t="s">
        <v>8</v>
      </c>
      <c r="D119" s="1" t="s">
        <v>94</v>
      </c>
      <c r="E119" s="1" t="s">
        <v>10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>
      <c r="A120" s="1" t="s">
        <v>45</v>
      </c>
      <c r="B120" s="1" t="s">
        <v>35</v>
      </c>
      <c r="C120" s="1" t="s">
        <v>8</v>
      </c>
      <c r="D120" s="1" t="s">
        <v>94</v>
      </c>
      <c r="E120" s="1" t="s">
        <v>10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>
      <c r="A121" s="1" t="s">
        <v>45</v>
      </c>
      <c r="B121" s="1" t="s">
        <v>38</v>
      </c>
      <c r="C121" s="1" t="s">
        <v>8</v>
      </c>
      <c r="D121" s="1" t="s">
        <v>94</v>
      </c>
      <c r="E121" s="1" t="s">
        <v>10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>
      <c r="A122" s="1" t="s">
        <v>46</v>
      </c>
      <c r="B122" s="1" t="s">
        <v>7</v>
      </c>
      <c r="C122" s="1" t="s">
        <v>8</v>
      </c>
      <c r="D122" s="1" t="s">
        <v>94</v>
      </c>
      <c r="E122" s="1" t="s">
        <v>10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>
      <c r="A123" s="1" t="s">
        <v>46</v>
      </c>
      <c r="B123" s="1" t="s">
        <v>18</v>
      </c>
      <c r="C123" s="1" t="s">
        <v>8</v>
      </c>
      <c r="D123" s="1" t="s">
        <v>94</v>
      </c>
      <c r="E123" s="1" t="s">
        <v>10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>
      <c r="A124" s="1" t="s">
        <v>46</v>
      </c>
      <c r="B124" s="1" t="s">
        <v>19</v>
      </c>
      <c r="C124" s="1" t="s">
        <v>8</v>
      </c>
      <c r="D124" s="1" t="s">
        <v>94</v>
      </c>
      <c r="E124" s="1" t="s">
        <v>10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>
      <c r="A125" s="1" t="s">
        <v>46</v>
      </c>
      <c r="B125" s="1" t="s">
        <v>20</v>
      </c>
      <c r="C125" s="1" t="s">
        <v>8</v>
      </c>
      <c r="D125" s="1" t="s">
        <v>94</v>
      </c>
      <c r="E125" s="1" t="s">
        <v>10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>
      <c r="A126" s="1" t="s">
        <v>46</v>
      </c>
      <c r="B126" s="1" t="s">
        <v>21</v>
      </c>
      <c r="C126" s="1" t="s">
        <v>8</v>
      </c>
      <c r="D126" s="1" t="s">
        <v>94</v>
      </c>
      <c r="E126" s="1" t="s">
        <v>10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>
      <c r="A127" s="1" t="s">
        <v>46</v>
      </c>
      <c r="B127" s="1" t="s">
        <v>24</v>
      </c>
      <c r="C127" s="1" t="s">
        <v>8</v>
      </c>
      <c r="D127" s="1" t="s">
        <v>94</v>
      </c>
      <c r="E127" s="1" t="s">
        <v>10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>
      <c r="A128" s="1" t="s">
        <v>46</v>
      </c>
      <c r="B128" s="1" t="s">
        <v>25</v>
      </c>
      <c r="C128" s="1" t="s">
        <v>8</v>
      </c>
      <c r="D128" s="1" t="s">
        <v>94</v>
      </c>
      <c r="E128" s="1" t="s">
        <v>10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>
      <c r="A129" s="1" t="s">
        <v>46</v>
      </c>
      <c r="B129" s="1" t="s">
        <v>26</v>
      </c>
      <c r="C129" s="1" t="s">
        <v>8</v>
      </c>
      <c r="D129" s="1" t="s">
        <v>94</v>
      </c>
      <c r="E129" s="1" t="s">
        <v>10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>
      <c r="A130" s="1" t="s">
        <v>46</v>
      </c>
      <c r="B130" s="1" t="s">
        <v>30</v>
      </c>
      <c r="C130" s="1" t="s">
        <v>8</v>
      </c>
      <c r="D130" s="1" t="s">
        <v>94</v>
      </c>
      <c r="E130" s="1" t="s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>
      <c r="A131" s="1" t="s">
        <v>46</v>
      </c>
      <c r="B131" s="1" t="s">
        <v>34</v>
      </c>
      <c r="C131" s="1" t="s">
        <v>8</v>
      </c>
      <c r="D131" s="1" t="s">
        <v>94</v>
      </c>
      <c r="E131" s="1" t="s">
        <v>10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>
      <c r="A132" s="1" t="s">
        <v>46</v>
      </c>
      <c r="B132" s="1" t="s">
        <v>35</v>
      </c>
      <c r="C132" s="1" t="s">
        <v>8</v>
      </c>
      <c r="D132" s="1" t="s">
        <v>94</v>
      </c>
      <c r="E132" s="1" t="s">
        <v>10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>
      <c r="A133" s="1" t="s">
        <v>46</v>
      </c>
      <c r="B133" s="1" t="s">
        <v>36</v>
      </c>
      <c r="C133" s="1" t="s">
        <v>8</v>
      </c>
      <c r="D133" s="1" t="s">
        <v>94</v>
      </c>
      <c r="E133" s="1" t="s">
        <v>10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>
      <c r="A134" s="1" t="s">
        <v>47</v>
      </c>
      <c r="B134" s="1" t="s">
        <v>7</v>
      </c>
      <c r="C134" s="1" t="s">
        <v>8</v>
      </c>
      <c r="D134" s="1" t="s">
        <v>94</v>
      </c>
      <c r="E134" s="1" t="s">
        <v>10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>
      <c r="A135" s="1" t="s">
        <v>47</v>
      </c>
      <c r="B135" s="1" t="s">
        <v>12</v>
      </c>
      <c r="C135" s="1" t="s">
        <v>8</v>
      </c>
      <c r="D135" s="1" t="s">
        <v>94</v>
      </c>
      <c r="E135" s="1" t="s">
        <v>10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>
      <c r="A136" s="1" t="s">
        <v>47</v>
      </c>
      <c r="B136" s="1" t="s">
        <v>48</v>
      </c>
      <c r="C136" s="1" t="s">
        <v>8</v>
      </c>
      <c r="D136" s="1" t="s">
        <v>94</v>
      </c>
      <c r="E136" s="1" t="s">
        <v>10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>
      <c r="A137" s="1" t="s">
        <v>47</v>
      </c>
      <c r="B137" s="1" t="s">
        <v>15</v>
      </c>
      <c r="C137" s="1" t="s">
        <v>8</v>
      </c>
      <c r="D137" s="1" t="s">
        <v>94</v>
      </c>
      <c r="E137" s="1" t="s">
        <v>10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>
      <c r="A138" s="1" t="s">
        <v>47</v>
      </c>
      <c r="B138" s="1" t="s">
        <v>16</v>
      </c>
      <c r="C138" s="1" t="s">
        <v>8</v>
      </c>
      <c r="D138" s="1" t="s">
        <v>94</v>
      </c>
      <c r="E138" s="1" t="s">
        <v>10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>
      <c r="A139" s="1" t="s">
        <v>47</v>
      </c>
      <c r="B139" s="1" t="s">
        <v>17</v>
      </c>
      <c r="C139" s="1" t="s">
        <v>8</v>
      </c>
      <c r="D139" s="1" t="s">
        <v>94</v>
      </c>
      <c r="E139" s="1" t="s">
        <v>10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>
      <c r="A140" s="1" t="s">
        <v>47</v>
      </c>
      <c r="B140" s="1" t="s">
        <v>18</v>
      </c>
      <c r="C140" s="1" t="s">
        <v>8</v>
      </c>
      <c r="D140" s="1" t="s">
        <v>94</v>
      </c>
      <c r="E140" s="1" t="s">
        <v>10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>
      <c r="A141" s="1" t="s">
        <v>47</v>
      </c>
      <c r="B141" s="1" t="s">
        <v>49</v>
      </c>
      <c r="C141" s="1" t="s">
        <v>8</v>
      </c>
      <c r="D141" s="1" t="s">
        <v>94</v>
      </c>
      <c r="E141" s="1" t="s">
        <v>10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16">
      <c r="A142" s="1" t="s">
        <v>47</v>
      </c>
      <c r="B142" s="1" t="s">
        <v>19</v>
      </c>
      <c r="C142" s="1" t="s">
        <v>8</v>
      </c>
      <c r="D142" s="1" t="s">
        <v>94</v>
      </c>
      <c r="E142" s="1" t="s">
        <v>10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>
      <c r="A143" s="1" t="s">
        <v>47</v>
      </c>
      <c r="B143" s="1" t="s">
        <v>20</v>
      </c>
      <c r="C143" s="1" t="s">
        <v>8</v>
      </c>
      <c r="D143" s="1" t="s">
        <v>94</v>
      </c>
      <c r="E143" s="1" t="s">
        <v>10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16">
      <c r="A144" s="1" t="s">
        <v>47</v>
      </c>
      <c r="B144" s="1" t="s">
        <v>50</v>
      </c>
      <c r="C144" s="1" t="s">
        <v>8</v>
      </c>
      <c r="D144" s="1" t="s">
        <v>94</v>
      </c>
      <c r="E144" s="1" t="s">
        <v>10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>
      <c r="A145" s="1" t="s">
        <v>47</v>
      </c>
      <c r="B145" s="1" t="s">
        <v>51</v>
      </c>
      <c r="C145" s="1" t="s">
        <v>8</v>
      </c>
      <c r="D145" s="1" t="s">
        <v>94</v>
      </c>
      <c r="E145" s="1" t="s">
        <v>10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>
      <c r="A146" s="1" t="s">
        <v>47</v>
      </c>
      <c r="B146" s="1" t="s">
        <v>21</v>
      </c>
      <c r="C146" s="1" t="s">
        <v>8</v>
      </c>
      <c r="D146" s="1" t="s">
        <v>94</v>
      </c>
      <c r="E146" s="1" t="s">
        <v>10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>
      <c r="A147" s="1" t="s">
        <v>47</v>
      </c>
      <c r="B147" s="1" t="s">
        <v>22</v>
      </c>
      <c r="C147" s="1" t="s">
        <v>8</v>
      </c>
      <c r="D147" s="1" t="s">
        <v>94</v>
      </c>
      <c r="E147" s="1" t="s">
        <v>10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>
      <c r="A148" s="1" t="s">
        <v>47</v>
      </c>
      <c r="B148" s="1" t="s">
        <v>23</v>
      </c>
      <c r="C148" s="1" t="s">
        <v>8</v>
      </c>
      <c r="D148" s="1" t="s">
        <v>94</v>
      </c>
      <c r="E148" s="1" t="s">
        <v>10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>
      <c r="A149" s="1" t="s">
        <v>47</v>
      </c>
      <c r="B149" s="1" t="s">
        <v>24</v>
      </c>
      <c r="C149" s="1" t="s">
        <v>8</v>
      </c>
      <c r="D149" s="1" t="s">
        <v>94</v>
      </c>
      <c r="E149" s="1" t="s">
        <v>10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>
      <c r="A150" s="1" t="s">
        <v>47</v>
      </c>
      <c r="B150" s="1" t="s">
        <v>25</v>
      </c>
      <c r="C150" s="1" t="s">
        <v>8</v>
      </c>
      <c r="D150" s="1" t="s">
        <v>94</v>
      </c>
      <c r="E150" s="1" t="s">
        <v>10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>
      <c r="A151" s="1" t="s">
        <v>47</v>
      </c>
      <c r="B151" s="1" t="s">
        <v>26</v>
      </c>
      <c r="C151" s="1" t="s">
        <v>8</v>
      </c>
      <c r="D151" s="1" t="s">
        <v>94</v>
      </c>
      <c r="E151" s="1" t="s">
        <v>10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>
      <c r="A152" s="1" t="s">
        <v>47</v>
      </c>
      <c r="B152" s="1" t="s">
        <v>28</v>
      </c>
      <c r="C152" s="1" t="s">
        <v>8</v>
      </c>
      <c r="D152" s="1" t="s">
        <v>94</v>
      </c>
      <c r="E152" s="1" t="s">
        <v>10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>
      <c r="A153" s="1" t="s">
        <v>47</v>
      </c>
      <c r="B153" s="1" t="s">
        <v>30</v>
      </c>
      <c r="C153" s="1" t="s">
        <v>8</v>
      </c>
      <c r="D153" s="1" t="s">
        <v>94</v>
      </c>
      <c r="E153" s="1" t="s">
        <v>10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>
      <c r="A154" s="1" t="s">
        <v>47</v>
      </c>
      <c r="B154" s="1" t="s">
        <v>32</v>
      </c>
      <c r="C154" s="1" t="s">
        <v>8</v>
      </c>
      <c r="D154" s="1" t="s">
        <v>94</v>
      </c>
      <c r="E154" s="1" t="s">
        <v>10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>
      <c r="A155" s="1" t="s">
        <v>47</v>
      </c>
      <c r="B155" s="1" t="s">
        <v>33</v>
      </c>
      <c r="C155" s="1" t="s">
        <v>8</v>
      </c>
      <c r="D155" s="1" t="s">
        <v>94</v>
      </c>
      <c r="E155" s="1" t="s">
        <v>10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>
      <c r="A156" s="1" t="s">
        <v>47</v>
      </c>
      <c r="B156" s="1" t="s">
        <v>34</v>
      </c>
      <c r="C156" s="1" t="s">
        <v>8</v>
      </c>
      <c r="D156" s="1" t="s">
        <v>94</v>
      </c>
      <c r="E156" s="1" t="s">
        <v>10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>
      <c r="A157" s="1" t="s">
        <v>47</v>
      </c>
      <c r="B157" s="1" t="s">
        <v>35</v>
      </c>
      <c r="C157" s="1" t="s">
        <v>8</v>
      </c>
      <c r="D157" s="1" t="s">
        <v>94</v>
      </c>
      <c r="E157" s="1" t="s">
        <v>10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>
      <c r="A158" s="1" t="s">
        <v>47</v>
      </c>
      <c r="B158" s="1" t="s">
        <v>36</v>
      </c>
      <c r="C158" s="1" t="s">
        <v>8</v>
      </c>
      <c r="D158" s="1" t="s">
        <v>94</v>
      </c>
      <c r="E158" s="1" t="s">
        <v>10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>
      <c r="A159" s="1" t="s">
        <v>47</v>
      </c>
      <c r="B159" s="1" t="s">
        <v>37</v>
      </c>
      <c r="C159" s="1" t="s">
        <v>8</v>
      </c>
      <c r="D159" s="1" t="s">
        <v>94</v>
      </c>
      <c r="E159" s="1" t="s">
        <v>10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>
      <c r="A160" s="1" t="s">
        <v>47</v>
      </c>
      <c r="B160" s="1" t="s">
        <v>38</v>
      </c>
      <c r="C160" s="1" t="s">
        <v>8</v>
      </c>
      <c r="D160" s="1" t="s">
        <v>94</v>
      </c>
      <c r="E160" s="1" t="s">
        <v>10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>
      <c r="A161" s="1" t="s">
        <v>47</v>
      </c>
      <c r="B161" s="1" t="s">
        <v>52</v>
      </c>
      <c r="C161" s="1" t="s">
        <v>8</v>
      </c>
      <c r="D161" s="1" t="s">
        <v>94</v>
      </c>
      <c r="E161" s="1" t="s">
        <v>10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>
      <c r="A162" s="1" t="s">
        <v>53</v>
      </c>
      <c r="B162" s="1" t="s">
        <v>7</v>
      </c>
      <c r="C162" s="1" t="s">
        <v>8</v>
      </c>
      <c r="D162" s="1" t="s">
        <v>94</v>
      </c>
      <c r="E162" s="1" t="s">
        <v>10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s="1" t="s">
        <v>53</v>
      </c>
      <c r="B163" s="1" t="s">
        <v>11</v>
      </c>
      <c r="C163" s="1" t="s">
        <v>8</v>
      </c>
      <c r="D163" s="1" t="s">
        <v>94</v>
      </c>
      <c r="E163" s="1" t="s">
        <v>10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>
      <c r="A164" s="1" t="s">
        <v>53</v>
      </c>
      <c r="B164" s="1" t="s">
        <v>15</v>
      </c>
      <c r="C164" s="1" t="s">
        <v>8</v>
      </c>
      <c r="D164" s="1" t="s">
        <v>94</v>
      </c>
      <c r="E164" s="1" t="s">
        <v>10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>
      <c r="A165" s="1" t="s">
        <v>53</v>
      </c>
      <c r="B165" s="1" t="s">
        <v>16</v>
      </c>
      <c r="C165" s="1" t="s">
        <v>8</v>
      </c>
      <c r="D165" s="1" t="s">
        <v>94</v>
      </c>
      <c r="E165" s="1" t="s">
        <v>10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>
      <c r="A166" s="1" t="s">
        <v>53</v>
      </c>
      <c r="B166" s="1" t="s">
        <v>18</v>
      </c>
      <c r="C166" s="1" t="s">
        <v>8</v>
      </c>
      <c r="D166" s="1" t="s">
        <v>94</v>
      </c>
      <c r="E166" s="1" t="s">
        <v>10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>
      <c r="A167" s="1" t="s">
        <v>53</v>
      </c>
      <c r="B167" s="1" t="s">
        <v>19</v>
      </c>
      <c r="C167" s="1" t="s">
        <v>8</v>
      </c>
      <c r="D167" s="1" t="s">
        <v>94</v>
      </c>
      <c r="E167" s="1" t="s">
        <v>10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>
      <c r="A168" s="1" t="s">
        <v>53</v>
      </c>
      <c r="B168" s="1" t="s">
        <v>20</v>
      </c>
      <c r="C168" s="1" t="s">
        <v>8</v>
      </c>
      <c r="D168" s="1" t="s">
        <v>94</v>
      </c>
      <c r="E168" s="1" t="s">
        <v>10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>
      <c r="A169" s="1" t="s">
        <v>53</v>
      </c>
      <c r="B169" s="1" t="s">
        <v>21</v>
      </c>
      <c r="C169" s="1" t="s">
        <v>8</v>
      </c>
      <c r="D169" s="1" t="s">
        <v>94</v>
      </c>
      <c r="E169" s="1" t="s">
        <v>10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>
      <c r="A170" s="1" t="s">
        <v>53</v>
      </c>
      <c r="B170" s="1" t="s">
        <v>24</v>
      </c>
      <c r="C170" s="1" t="s">
        <v>8</v>
      </c>
      <c r="D170" s="1" t="s">
        <v>94</v>
      </c>
      <c r="E170" s="1" t="s">
        <v>10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>
      <c r="A171" s="1" t="s">
        <v>53</v>
      </c>
      <c r="B171" s="1" t="s">
        <v>25</v>
      </c>
      <c r="C171" s="1" t="s">
        <v>8</v>
      </c>
      <c r="D171" s="1" t="s">
        <v>94</v>
      </c>
      <c r="E171" s="1" t="s">
        <v>10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>
      <c r="A172" s="1" t="s">
        <v>53</v>
      </c>
      <c r="B172" s="1" t="s">
        <v>26</v>
      </c>
      <c r="C172" s="1" t="s">
        <v>8</v>
      </c>
      <c r="D172" s="1" t="s">
        <v>94</v>
      </c>
      <c r="E172" s="1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>
      <c r="A173" s="1" t="s">
        <v>53</v>
      </c>
      <c r="B173" s="1" t="s">
        <v>34</v>
      </c>
      <c r="C173" s="1" t="s">
        <v>8</v>
      </c>
      <c r="D173" s="1" t="s">
        <v>94</v>
      </c>
      <c r="E173" s="1" t="s">
        <v>10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>
      <c r="A174" s="1" t="s">
        <v>53</v>
      </c>
      <c r="B174" s="1" t="s">
        <v>35</v>
      </c>
      <c r="C174" s="1" t="s">
        <v>8</v>
      </c>
      <c r="D174" s="1" t="s">
        <v>94</v>
      </c>
      <c r="E174" s="1" t="s">
        <v>10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>
      <c r="A175" s="1" t="s">
        <v>53</v>
      </c>
      <c r="B175" s="1" t="s">
        <v>36</v>
      </c>
      <c r="C175" s="1" t="s">
        <v>8</v>
      </c>
      <c r="D175" s="1" t="s">
        <v>94</v>
      </c>
      <c r="E175" s="1" t="s">
        <v>10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>
      <c r="A176" s="1" t="s">
        <v>53</v>
      </c>
      <c r="B176" s="1" t="s">
        <v>38</v>
      </c>
      <c r="C176" s="1" t="s">
        <v>8</v>
      </c>
      <c r="D176" s="1" t="s">
        <v>94</v>
      </c>
      <c r="E176" s="1" t="s">
        <v>10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>
      <c r="A177" s="1" t="s">
        <v>54</v>
      </c>
      <c r="B177" s="1" t="s">
        <v>7</v>
      </c>
      <c r="C177" s="1" t="s">
        <v>8</v>
      </c>
      <c r="D177" s="1" t="s">
        <v>94</v>
      </c>
      <c r="E177" s="1" t="s">
        <v>10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>
      <c r="A178" s="1" t="s">
        <v>54</v>
      </c>
      <c r="B178" s="1" t="s">
        <v>18</v>
      </c>
      <c r="C178" s="1" t="s">
        <v>8</v>
      </c>
      <c r="D178" s="1" t="s">
        <v>94</v>
      </c>
      <c r="E178" s="1" t="s">
        <v>10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>
      <c r="A179" s="1" t="s">
        <v>54</v>
      </c>
      <c r="B179" s="1" t="s">
        <v>19</v>
      </c>
      <c r="C179" s="1" t="s">
        <v>8</v>
      </c>
      <c r="D179" s="1" t="s">
        <v>94</v>
      </c>
      <c r="E179" s="1" t="s">
        <v>10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>
      <c r="A180" s="1" t="s">
        <v>54</v>
      </c>
      <c r="B180" s="1" t="s">
        <v>21</v>
      </c>
      <c r="C180" s="1" t="s">
        <v>8</v>
      </c>
      <c r="D180" s="1" t="s">
        <v>94</v>
      </c>
      <c r="E180" s="1" t="s">
        <v>10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>
      <c r="A181" s="1" t="s">
        <v>54</v>
      </c>
      <c r="B181" s="1" t="s">
        <v>24</v>
      </c>
      <c r="C181" s="1" t="s">
        <v>8</v>
      </c>
      <c r="D181" s="1" t="s">
        <v>94</v>
      </c>
      <c r="E181" s="1" t="s">
        <v>10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>
      <c r="A182" s="1" t="s">
        <v>54</v>
      </c>
      <c r="B182" s="1" t="s">
        <v>25</v>
      </c>
      <c r="C182" s="1" t="s">
        <v>8</v>
      </c>
      <c r="D182" s="1" t="s">
        <v>94</v>
      </c>
      <c r="E182" s="1" t="s">
        <v>10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>
      <c r="A183" s="1" t="s">
        <v>54</v>
      </c>
      <c r="B183" s="1" t="s">
        <v>34</v>
      </c>
      <c r="C183" s="1" t="s">
        <v>8</v>
      </c>
      <c r="D183" s="1" t="s">
        <v>94</v>
      </c>
      <c r="E183" s="1" t="s">
        <v>10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>
      <c r="A184" s="1" t="s">
        <v>54</v>
      </c>
      <c r="B184" s="1" t="s">
        <v>35</v>
      </c>
      <c r="C184" s="1" t="s">
        <v>8</v>
      </c>
      <c r="D184" s="1" t="s">
        <v>94</v>
      </c>
      <c r="E184" s="1" t="s">
        <v>10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>
      <c r="A185" s="1" t="s">
        <v>54</v>
      </c>
      <c r="B185" s="1" t="s">
        <v>36</v>
      </c>
      <c r="C185" s="1" t="s">
        <v>8</v>
      </c>
      <c r="D185" s="1" t="s">
        <v>94</v>
      </c>
      <c r="E185" s="1" t="s">
        <v>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>
      <c r="A186" s="1" t="s">
        <v>55</v>
      </c>
      <c r="B186" s="1" t="s">
        <v>7</v>
      </c>
      <c r="C186" s="1" t="s">
        <v>8</v>
      </c>
      <c r="D186" s="1" t="s">
        <v>94</v>
      </c>
      <c r="E186" s="1" t="s">
        <v>10</v>
      </c>
      <c r="F186" s="4">
        <v>141.3</v>
      </c>
      <c r="G186" s="4">
        <v>178.9</v>
      </c>
      <c r="H186" s="4">
        <v>261</v>
      </c>
      <c r="I186" s="4">
        <v>332.1</v>
      </c>
      <c r="J186" s="4">
        <v>382.6</v>
      </c>
      <c r="K186" s="4">
        <v>386.3</v>
      </c>
      <c r="L186" s="4">
        <v>374.4</v>
      </c>
      <c r="M186" s="4">
        <v>355.6</v>
      </c>
      <c r="N186" s="4">
        <v>336</v>
      </c>
      <c r="O186" s="4">
        <v>321.5</v>
      </c>
      <c r="P186" s="4">
        <v>312</v>
      </c>
    </row>
    <row r="187" spans="1:16">
      <c r="A187" s="1" t="s">
        <v>55</v>
      </c>
      <c r="B187" s="1" t="s">
        <v>11</v>
      </c>
      <c r="C187" s="1" t="s">
        <v>8</v>
      </c>
      <c r="D187" s="1" t="s">
        <v>94</v>
      </c>
      <c r="E187" s="1" t="s">
        <v>10</v>
      </c>
      <c r="F187" s="4">
        <v>130.8</v>
      </c>
      <c r="G187" s="4">
        <v>146.7</v>
      </c>
      <c r="H187" s="4">
        <v>128</v>
      </c>
      <c r="I187" s="4">
        <v>105.1</v>
      </c>
      <c r="J187" s="4">
        <v>86.9</v>
      </c>
      <c r="K187" s="4">
        <v>66.44</v>
      </c>
      <c r="L187" s="4">
        <v>47.34</v>
      </c>
      <c r="M187" s="4">
        <v>32.6</v>
      </c>
      <c r="N187" s="4">
        <v>23.83</v>
      </c>
      <c r="O187" s="4">
        <v>17.92</v>
      </c>
      <c r="P187" s="4">
        <v>14.61</v>
      </c>
    </row>
    <row r="188" spans="1:16">
      <c r="A188" s="1" t="s">
        <v>55</v>
      </c>
      <c r="B188" s="1" t="s">
        <v>13</v>
      </c>
      <c r="C188" s="1" t="s">
        <v>8</v>
      </c>
      <c r="D188" s="1" t="s">
        <v>94</v>
      </c>
      <c r="E188" s="1" t="s">
        <v>10</v>
      </c>
      <c r="F188" s="4">
        <v>141.4</v>
      </c>
      <c r="G188" s="4">
        <v>167.4</v>
      </c>
      <c r="H188" s="4">
        <v>159.5</v>
      </c>
      <c r="I188" s="4">
        <v>166.3</v>
      </c>
      <c r="J188" s="4">
        <v>166.9</v>
      </c>
      <c r="K188" s="4">
        <v>171</v>
      </c>
      <c r="L188" s="4">
        <v>167</v>
      </c>
      <c r="M188" s="4">
        <v>157.6</v>
      </c>
      <c r="N188" s="4">
        <v>156.9</v>
      </c>
      <c r="O188" s="4">
        <v>158.1</v>
      </c>
      <c r="P188" s="4">
        <v>161.6</v>
      </c>
    </row>
    <row r="189" spans="1:16">
      <c r="A189" s="1" t="s">
        <v>55</v>
      </c>
      <c r="B189" s="1" t="s">
        <v>14</v>
      </c>
      <c r="C189" s="1" t="s">
        <v>8</v>
      </c>
      <c r="D189" s="1" t="s">
        <v>94</v>
      </c>
      <c r="E189" s="1" t="s">
        <v>10</v>
      </c>
      <c r="F189" s="4">
        <v>141.3</v>
      </c>
      <c r="G189" s="4">
        <v>167.9</v>
      </c>
      <c r="H189" s="4">
        <v>163.5</v>
      </c>
      <c r="I189" s="4">
        <v>171.8</v>
      </c>
      <c r="J189" s="4">
        <v>177.1</v>
      </c>
      <c r="K189" s="4">
        <v>181.4</v>
      </c>
      <c r="L189" s="4">
        <v>176.4</v>
      </c>
      <c r="M189" s="4">
        <v>166.7</v>
      </c>
      <c r="N189" s="4">
        <v>164.4</v>
      </c>
      <c r="O189" s="4">
        <v>165.7</v>
      </c>
      <c r="P189" s="4">
        <v>170.1</v>
      </c>
    </row>
    <row r="190" spans="1:16">
      <c r="A190" s="1" t="s">
        <v>55</v>
      </c>
      <c r="B190" s="1" t="s">
        <v>15</v>
      </c>
      <c r="C190" s="1" t="s">
        <v>8</v>
      </c>
      <c r="D190" s="1" t="s">
        <v>94</v>
      </c>
      <c r="E190" s="1" t="s">
        <v>10</v>
      </c>
      <c r="F190" s="4">
        <v>141.3</v>
      </c>
      <c r="G190" s="4">
        <v>162.6</v>
      </c>
      <c r="H190" s="4">
        <v>131.4</v>
      </c>
      <c r="I190" s="4">
        <v>132.5</v>
      </c>
      <c r="J190" s="4">
        <v>140.8</v>
      </c>
      <c r="K190" s="4">
        <v>143.4</v>
      </c>
      <c r="L190" s="4">
        <v>143.1</v>
      </c>
      <c r="M190" s="4">
        <v>133.1</v>
      </c>
      <c r="N190" s="4">
        <v>132</v>
      </c>
      <c r="O190" s="4">
        <v>136.6</v>
      </c>
      <c r="P190" s="4">
        <v>142.9</v>
      </c>
    </row>
    <row r="191" spans="1:16">
      <c r="A191" s="1" t="s">
        <v>55</v>
      </c>
      <c r="B191" s="1" t="s">
        <v>16</v>
      </c>
      <c r="C191" s="1" t="s">
        <v>8</v>
      </c>
      <c r="D191" s="1" t="s">
        <v>94</v>
      </c>
      <c r="E191" s="1" t="s">
        <v>10</v>
      </c>
      <c r="F191" s="4">
        <v>141.3</v>
      </c>
      <c r="G191" s="4">
        <v>162.6</v>
      </c>
      <c r="H191" s="4">
        <v>131.4</v>
      </c>
      <c r="I191" s="4">
        <v>132.5</v>
      </c>
      <c r="J191" s="4">
        <v>140.7</v>
      </c>
      <c r="K191" s="4">
        <v>143.3</v>
      </c>
      <c r="L191" s="4">
        <v>143.6</v>
      </c>
      <c r="M191" s="4">
        <v>133</v>
      </c>
      <c r="N191" s="4">
        <v>132.2</v>
      </c>
      <c r="O191" s="4">
        <v>137.9</v>
      </c>
      <c r="P191" s="4">
        <v>144.5</v>
      </c>
    </row>
    <row r="192" spans="1:16">
      <c r="A192" s="1" t="s">
        <v>55</v>
      </c>
      <c r="B192" s="1" t="s">
        <v>18</v>
      </c>
      <c r="C192" s="1" t="s">
        <v>8</v>
      </c>
      <c r="D192" s="1" t="s">
        <v>94</v>
      </c>
      <c r="E192" s="1" t="s">
        <v>10</v>
      </c>
      <c r="F192" s="4">
        <v>141.3</v>
      </c>
      <c r="G192" s="4">
        <v>172.7</v>
      </c>
      <c r="H192" s="4">
        <v>205.2</v>
      </c>
      <c r="I192" s="4">
        <v>231.2</v>
      </c>
      <c r="J192" s="4">
        <v>244.2</v>
      </c>
      <c r="K192" s="4">
        <v>241</v>
      </c>
      <c r="L192" s="4">
        <v>222.7</v>
      </c>
      <c r="M192" s="4">
        <v>197.5</v>
      </c>
      <c r="N192" s="4">
        <v>178.3</v>
      </c>
      <c r="O192" s="4">
        <v>165.4</v>
      </c>
      <c r="P192" s="4">
        <v>158.1</v>
      </c>
    </row>
    <row r="193" spans="1:16">
      <c r="A193" s="1" t="s">
        <v>55</v>
      </c>
      <c r="B193" s="1" t="s">
        <v>56</v>
      </c>
      <c r="C193" s="1" t="s">
        <v>8</v>
      </c>
      <c r="D193" s="1" t="s">
        <v>94</v>
      </c>
      <c r="E193" s="1" t="s">
        <v>10</v>
      </c>
      <c r="F193" s="4">
        <v>141.3</v>
      </c>
      <c r="G193" s="4">
        <v>172.8</v>
      </c>
      <c r="H193" s="4">
        <v>205.4</v>
      </c>
      <c r="I193" s="4">
        <v>231.1</v>
      </c>
      <c r="J193" s="4">
        <v>244.7</v>
      </c>
      <c r="K193" s="4">
        <v>241.8</v>
      </c>
      <c r="L193" s="4">
        <v>231</v>
      </c>
      <c r="M193" s="4">
        <v>209.1</v>
      </c>
      <c r="N193" s="4">
        <v>187.7</v>
      </c>
      <c r="O193" s="4">
        <v>182.6</v>
      </c>
      <c r="P193" s="4">
        <v>179.6</v>
      </c>
    </row>
    <row r="194" spans="1:16">
      <c r="A194" s="1" t="s">
        <v>55</v>
      </c>
      <c r="B194" s="1" t="s">
        <v>57</v>
      </c>
      <c r="C194" s="1" t="s">
        <v>8</v>
      </c>
      <c r="D194" s="1" t="s">
        <v>94</v>
      </c>
      <c r="E194" s="1" t="s">
        <v>10</v>
      </c>
      <c r="F194" s="4">
        <v>141.3</v>
      </c>
      <c r="G194" s="4">
        <v>172.5</v>
      </c>
      <c r="H194" s="4">
        <v>206.9</v>
      </c>
      <c r="I194" s="4">
        <v>234</v>
      </c>
      <c r="J194" s="4">
        <v>246.6</v>
      </c>
      <c r="K194" s="4">
        <v>236.3</v>
      </c>
      <c r="L194" s="4">
        <v>218.3</v>
      </c>
      <c r="M194" s="4">
        <v>195.4</v>
      </c>
      <c r="N194" s="4">
        <v>178.5</v>
      </c>
      <c r="O194" s="4">
        <v>166</v>
      </c>
      <c r="P194" s="4">
        <v>155.9</v>
      </c>
    </row>
    <row r="195" spans="1:16">
      <c r="A195" s="1" t="s">
        <v>55</v>
      </c>
      <c r="B195" s="1" t="s">
        <v>58</v>
      </c>
      <c r="C195" s="1" t="s">
        <v>8</v>
      </c>
      <c r="D195" s="1" t="s">
        <v>94</v>
      </c>
      <c r="E195" s="1" t="s">
        <v>10</v>
      </c>
      <c r="F195" s="4">
        <v>141.3</v>
      </c>
      <c r="G195" s="4">
        <v>176.4</v>
      </c>
      <c r="H195" s="4">
        <v>251.4</v>
      </c>
      <c r="I195" s="4">
        <v>309.9</v>
      </c>
      <c r="J195" s="4">
        <v>319.2</v>
      </c>
      <c r="K195" s="4">
        <v>302.6</v>
      </c>
      <c r="L195" s="4">
        <v>262.2</v>
      </c>
      <c r="M195" s="4">
        <v>220.7</v>
      </c>
      <c r="N195" s="4">
        <v>191</v>
      </c>
      <c r="O195" s="4">
        <v>173.8</v>
      </c>
      <c r="P195" s="4">
        <v>166.8</v>
      </c>
    </row>
    <row r="196" spans="1:16">
      <c r="A196" s="1" t="s">
        <v>55</v>
      </c>
      <c r="B196" s="1" t="s">
        <v>59</v>
      </c>
      <c r="C196" s="1" t="s">
        <v>8</v>
      </c>
      <c r="D196" s="1" t="s">
        <v>94</v>
      </c>
      <c r="E196" s="1" t="s">
        <v>10</v>
      </c>
      <c r="F196" s="4">
        <v>141.3</v>
      </c>
      <c r="G196" s="4">
        <v>176.5</v>
      </c>
      <c r="H196" s="4">
        <v>251.4</v>
      </c>
      <c r="I196" s="4">
        <v>309.4</v>
      </c>
      <c r="J196" s="4">
        <v>319.6</v>
      </c>
      <c r="K196" s="4">
        <v>303.9</v>
      </c>
      <c r="L196" s="4">
        <v>272.8</v>
      </c>
      <c r="M196" s="4">
        <v>240</v>
      </c>
      <c r="N196" s="4">
        <v>214.8</v>
      </c>
      <c r="O196" s="4">
        <v>198.3</v>
      </c>
      <c r="P196" s="4">
        <v>189.3</v>
      </c>
    </row>
    <row r="197" spans="1:16">
      <c r="A197" s="1" t="s">
        <v>55</v>
      </c>
      <c r="B197" s="1" t="s">
        <v>60</v>
      </c>
      <c r="C197" s="1" t="s">
        <v>8</v>
      </c>
      <c r="D197" s="1" t="s">
        <v>94</v>
      </c>
      <c r="E197" s="1" t="s">
        <v>10</v>
      </c>
      <c r="F197" s="4">
        <v>141.3</v>
      </c>
      <c r="G197" s="4">
        <v>176.8</v>
      </c>
      <c r="H197" s="4">
        <v>252.9</v>
      </c>
      <c r="I197" s="4">
        <v>312.4</v>
      </c>
      <c r="J197" s="4">
        <v>326.5</v>
      </c>
      <c r="K197" s="4">
        <v>308.6</v>
      </c>
      <c r="L197" s="4">
        <v>267</v>
      </c>
      <c r="M197" s="4">
        <v>224.1</v>
      </c>
      <c r="N197" s="4">
        <v>194.9</v>
      </c>
      <c r="O197" s="4">
        <v>176.5</v>
      </c>
      <c r="P197" s="4">
        <v>169.6</v>
      </c>
    </row>
    <row r="198" spans="1:16">
      <c r="A198" s="1" t="s">
        <v>55</v>
      </c>
      <c r="B198" s="1" t="s">
        <v>19</v>
      </c>
      <c r="C198" s="1" t="s">
        <v>8</v>
      </c>
      <c r="D198" s="1" t="s">
        <v>94</v>
      </c>
      <c r="E198" s="1" t="s">
        <v>10</v>
      </c>
      <c r="F198" s="4">
        <v>130.8</v>
      </c>
      <c r="G198" s="4">
        <v>151.6</v>
      </c>
      <c r="H198" s="4">
        <v>172.7</v>
      </c>
      <c r="I198" s="4">
        <v>167.3</v>
      </c>
      <c r="J198" s="4">
        <v>139.2</v>
      </c>
      <c r="K198" s="4">
        <v>102.4</v>
      </c>
      <c r="L198" s="4">
        <v>69.77</v>
      </c>
      <c r="M198" s="4">
        <v>45.28</v>
      </c>
      <c r="N198" s="4">
        <v>30.52</v>
      </c>
      <c r="O198" s="4">
        <v>21.28</v>
      </c>
      <c r="P198" s="4">
        <v>16.58</v>
      </c>
    </row>
    <row r="199" spans="1:16">
      <c r="A199" s="1" t="s">
        <v>55</v>
      </c>
      <c r="B199" s="1" t="s">
        <v>20</v>
      </c>
      <c r="C199" s="1" t="s">
        <v>8</v>
      </c>
      <c r="D199" s="1" t="s">
        <v>94</v>
      </c>
      <c r="E199" s="1" t="s">
        <v>10</v>
      </c>
      <c r="F199" s="4">
        <v>141.3</v>
      </c>
      <c r="G199" s="4">
        <v>171.8</v>
      </c>
      <c r="H199" s="4">
        <v>195.3</v>
      </c>
      <c r="I199" s="4">
        <v>210.2</v>
      </c>
      <c r="J199" s="4">
        <v>204.3</v>
      </c>
      <c r="K199" s="4">
        <v>195.6</v>
      </c>
      <c r="L199" s="4">
        <v>183.8</v>
      </c>
      <c r="M199" s="4">
        <v>160</v>
      </c>
      <c r="N199" s="4">
        <v>145.7</v>
      </c>
      <c r="O199" s="4">
        <v>137.6</v>
      </c>
      <c r="P199" s="4">
        <v>132</v>
      </c>
    </row>
    <row r="200" spans="1:16">
      <c r="A200" s="1" t="s">
        <v>55</v>
      </c>
      <c r="B200" s="1" t="s">
        <v>21</v>
      </c>
      <c r="C200" s="1" t="s">
        <v>8</v>
      </c>
      <c r="D200" s="1" t="s">
        <v>94</v>
      </c>
      <c r="E200" s="1" t="s">
        <v>10</v>
      </c>
      <c r="F200" s="4">
        <v>130.8</v>
      </c>
      <c r="G200" s="4">
        <v>154</v>
      </c>
      <c r="H200" s="4">
        <v>189.1</v>
      </c>
      <c r="I200" s="4">
        <v>197.1</v>
      </c>
      <c r="J200" s="4">
        <v>180.7</v>
      </c>
      <c r="K200" s="4">
        <v>144.2</v>
      </c>
      <c r="L200" s="4">
        <v>105.5</v>
      </c>
      <c r="M200" s="4">
        <v>74.28</v>
      </c>
      <c r="N200" s="4">
        <v>51.91</v>
      </c>
      <c r="O200" s="4">
        <v>36.46</v>
      </c>
      <c r="P200" s="4">
        <v>28.28</v>
      </c>
    </row>
    <row r="201" spans="1:16">
      <c r="A201" s="1" t="s">
        <v>55</v>
      </c>
      <c r="B201" s="1" t="s">
        <v>22</v>
      </c>
      <c r="C201" s="1" t="s">
        <v>8</v>
      </c>
      <c r="D201" s="1" t="s">
        <v>94</v>
      </c>
      <c r="E201" s="1" t="s">
        <v>10</v>
      </c>
      <c r="F201" s="4">
        <v>141.4</v>
      </c>
      <c r="G201" s="4">
        <v>172.3</v>
      </c>
      <c r="H201" s="4">
        <v>200</v>
      </c>
      <c r="I201" s="4">
        <v>221.5</v>
      </c>
      <c r="J201" s="4">
        <v>228.5</v>
      </c>
      <c r="K201" s="4">
        <v>227.5</v>
      </c>
      <c r="L201" s="4">
        <v>213.3</v>
      </c>
      <c r="M201" s="4">
        <v>191.9</v>
      </c>
      <c r="N201" s="4">
        <v>173.7</v>
      </c>
      <c r="O201" s="4">
        <v>160.9</v>
      </c>
      <c r="P201" s="4">
        <v>153.7</v>
      </c>
    </row>
    <row r="202" spans="1:16">
      <c r="A202" s="1" t="s">
        <v>55</v>
      </c>
      <c r="B202" s="1" t="s">
        <v>23</v>
      </c>
      <c r="C202" s="1" t="s">
        <v>8</v>
      </c>
      <c r="D202" s="1" t="s">
        <v>94</v>
      </c>
      <c r="E202" s="1" t="s">
        <v>10</v>
      </c>
      <c r="F202" s="4">
        <v>141.3</v>
      </c>
      <c r="G202" s="4">
        <v>172.7</v>
      </c>
      <c r="H202" s="4">
        <v>204.6</v>
      </c>
      <c r="I202" s="4">
        <v>230.2</v>
      </c>
      <c r="J202" s="4">
        <v>242.6</v>
      </c>
      <c r="K202" s="4">
        <v>237.9</v>
      </c>
      <c r="L202" s="4">
        <v>218.5</v>
      </c>
      <c r="M202" s="4">
        <v>193</v>
      </c>
      <c r="N202" s="4">
        <v>174</v>
      </c>
      <c r="O202" s="4">
        <v>161.3</v>
      </c>
      <c r="P202" s="4">
        <v>154.5</v>
      </c>
    </row>
    <row r="203" spans="1:16">
      <c r="A203" s="1" t="s">
        <v>55</v>
      </c>
      <c r="B203" s="1" t="s">
        <v>24</v>
      </c>
      <c r="C203" s="1" t="s">
        <v>8</v>
      </c>
      <c r="D203" s="1" t="s">
        <v>94</v>
      </c>
      <c r="E203" s="1" t="s">
        <v>10</v>
      </c>
      <c r="F203" s="4">
        <v>141.3</v>
      </c>
      <c r="G203" s="4">
        <v>173.1</v>
      </c>
      <c r="H203" s="4">
        <v>208.4</v>
      </c>
      <c r="I203" s="4">
        <v>239.4</v>
      </c>
      <c r="J203" s="4">
        <v>259.6</v>
      </c>
      <c r="K203" s="4">
        <v>262.3</v>
      </c>
      <c r="L203" s="4">
        <v>238</v>
      </c>
      <c r="M203" s="4">
        <v>209.4</v>
      </c>
      <c r="N203" s="4">
        <v>186.9</v>
      </c>
      <c r="O203" s="4">
        <v>166.7</v>
      </c>
      <c r="P203" s="4">
        <v>152.3</v>
      </c>
    </row>
    <row r="204" spans="1:16">
      <c r="A204" s="1" t="s">
        <v>55</v>
      </c>
      <c r="B204" s="1" t="s">
        <v>25</v>
      </c>
      <c r="C204" s="1" t="s">
        <v>8</v>
      </c>
      <c r="D204" s="1" t="s">
        <v>94</v>
      </c>
      <c r="E204" s="1" t="s">
        <v>10</v>
      </c>
      <c r="F204" s="4">
        <v>141.3</v>
      </c>
      <c r="G204" s="4">
        <v>173.1</v>
      </c>
      <c r="H204" s="4">
        <v>208.4</v>
      </c>
      <c r="I204" s="4">
        <v>239.3</v>
      </c>
      <c r="J204" s="4">
        <v>258.9</v>
      </c>
      <c r="K204" s="4">
        <v>259.3</v>
      </c>
      <c r="L204" s="4">
        <v>233.7</v>
      </c>
      <c r="M204" s="4">
        <v>204.9</v>
      </c>
      <c r="N204" s="4">
        <v>182.8</v>
      </c>
      <c r="O204" s="4">
        <v>163.7</v>
      </c>
      <c r="P204" s="4">
        <v>150.1</v>
      </c>
    </row>
    <row r="205" spans="1:16">
      <c r="A205" s="1" t="s">
        <v>55</v>
      </c>
      <c r="B205" s="1" t="s">
        <v>26</v>
      </c>
      <c r="C205" s="1" t="s">
        <v>8</v>
      </c>
      <c r="D205" s="1" t="s">
        <v>94</v>
      </c>
      <c r="E205" s="1" t="s">
        <v>10</v>
      </c>
      <c r="F205" s="4">
        <v>130.9</v>
      </c>
      <c r="G205" s="4">
        <v>149.2</v>
      </c>
      <c r="H205" s="4">
        <v>148.1</v>
      </c>
      <c r="I205" s="4">
        <v>125</v>
      </c>
      <c r="J205" s="4">
        <v>96</v>
      </c>
      <c r="K205" s="4">
        <v>67.5</v>
      </c>
      <c r="L205" s="4">
        <v>46.7</v>
      </c>
      <c r="M205" s="4">
        <v>32.02</v>
      </c>
      <c r="N205" s="4">
        <v>21.99</v>
      </c>
      <c r="O205" s="4">
        <v>16.05</v>
      </c>
      <c r="P205" s="4">
        <v>12.92</v>
      </c>
    </row>
    <row r="206" spans="1:16">
      <c r="A206" s="1" t="s">
        <v>55</v>
      </c>
      <c r="B206" s="1" t="s">
        <v>28</v>
      </c>
      <c r="C206" s="1" t="s">
        <v>8</v>
      </c>
      <c r="D206" s="1" t="s">
        <v>94</v>
      </c>
      <c r="E206" s="1" t="s">
        <v>10</v>
      </c>
      <c r="F206" s="4">
        <v>141.4</v>
      </c>
      <c r="G206" s="4">
        <v>175.6</v>
      </c>
      <c r="H206" s="4">
        <v>233.2</v>
      </c>
      <c r="I206" s="4">
        <v>243.7</v>
      </c>
      <c r="J206" s="4">
        <v>234.7</v>
      </c>
      <c r="K206" s="4">
        <v>254.2</v>
      </c>
      <c r="L206" s="4">
        <v>245.6</v>
      </c>
      <c r="M206" s="4">
        <v>236.2</v>
      </c>
      <c r="N206" s="4">
        <v>238</v>
      </c>
      <c r="O206" s="4">
        <v>200.2</v>
      </c>
      <c r="P206" s="4">
        <v>188.1</v>
      </c>
    </row>
    <row r="207" spans="1:16">
      <c r="A207" s="1" t="s">
        <v>55</v>
      </c>
      <c r="B207" s="1" t="s">
        <v>29</v>
      </c>
      <c r="C207" s="1" t="s">
        <v>8</v>
      </c>
      <c r="D207" s="1" t="s">
        <v>94</v>
      </c>
      <c r="E207" s="1" t="s">
        <v>10</v>
      </c>
      <c r="F207" s="4">
        <v>130.9</v>
      </c>
      <c r="G207" s="4">
        <v>152.8</v>
      </c>
      <c r="H207" s="4">
        <v>175.8</v>
      </c>
      <c r="I207" s="4">
        <v>149</v>
      </c>
      <c r="J207" s="4">
        <v>103.3</v>
      </c>
      <c r="K207" s="4">
        <v>62.38</v>
      </c>
      <c r="L207" s="4">
        <v>41.01</v>
      </c>
      <c r="M207" s="4">
        <v>28.29</v>
      </c>
      <c r="N207" s="4">
        <v>18.62</v>
      </c>
      <c r="O207" s="4">
        <v>12.37</v>
      </c>
      <c r="P207" s="4">
        <v>9.077</v>
      </c>
    </row>
    <row r="208" spans="1:16">
      <c r="A208" s="1" t="s">
        <v>55</v>
      </c>
      <c r="B208" s="1" t="s">
        <v>30</v>
      </c>
      <c r="C208" s="1" t="s">
        <v>8</v>
      </c>
      <c r="D208" s="1" t="s">
        <v>94</v>
      </c>
      <c r="E208" s="1" t="s">
        <v>10</v>
      </c>
      <c r="F208" s="4">
        <v>141.3</v>
      </c>
      <c r="G208" s="4">
        <v>172.1</v>
      </c>
      <c r="H208" s="4">
        <v>226.3</v>
      </c>
      <c r="I208" s="4">
        <v>300.7</v>
      </c>
      <c r="J208" s="4">
        <v>340.3</v>
      </c>
      <c r="K208" s="4">
        <v>350.1</v>
      </c>
      <c r="L208" s="4">
        <v>326.4</v>
      </c>
      <c r="M208" s="4">
        <v>302.4</v>
      </c>
      <c r="N208" s="4">
        <v>276.6</v>
      </c>
      <c r="O208" s="4">
        <v>257.3</v>
      </c>
      <c r="P208" s="4">
        <v>243.8</v>
      </c>
    </row>
    <row r="209" spans="1:16">
      <c r="A209" s="1" t="s">
        <v>55</v>
      </c>
      <c r="B209" s="1" t="s">
        <v>31</v>
      </c>
      <c r="C209" s="1" t="s">
        <v>8</v>
      </c>
      <c r="D209" s="1" t="s">
        <v>94</v>
      </c>
      <c r="E209" s="1" t="s">
        <v>10</v>
      </c>
      <c r="F209" s="4">
        <v>130.9</v>
      </c>
      <c r="G209" s="4">
        <v>149.3</v>
      </c>
      <c r="H209" s="4">
        <v>163.9</v>
      </c>
      <c r="I209" s="4">
        <v>168.7</v>
      </c>
      <c r="J209" s="4">
        <v>136.8</v>
      </c>
      <c r="K209" s="4">
        <v>96.7</v>
      </c>
      <c r="L209" s="4">
        <v>66.4</v>
      </c>
      <c r="M209" s="4">
        <v>44.25</v>
      </c>
      <c r="N209" s="4">
        <v>30.32</v>
      </c>
      <c r="O209" s="4">
        <v>21.65</v>
      </c>
      <c r="P209" s="4">
        <v>16.3</v>
      </c>
    </row>
    <row r="210" spans="1:16">
      <c r="A210" s="1" t="s">
        <v>55</v>
      </c>
      <c r="B210" s="1" t="s">
        <v>32</v>
      </c>
      <c r="C210" s="1" t="s">
        <v>8</v>
      </c>
      <c r="D210" s="1" t="s">
        <v>94</v>
      </c>
      <c r="E210" s="1" t="s">
        <v>10</v>
      </c>
      <c r="F210" s="4">
        <v>141.4</v>
      </c>
      <c r="G210" s="4">
        <v>178.9</v>
      </c>
      <c r="H210" s="4">
        <v>260.3</v>
      </c>
      <c r="I210" s="4">
        <v>330.7</v>
      </c>
      <c r="J210" s="4">
        <v>378.4</v>
      </c>
      <c r="K210" s="4">
        <v>376.1</v>
      </c>
      <c r="L210" s="4">
        <v>358.1</v>
      </c>
      <c r="M210" s="4">
        <v>332.6</v>
      </c>
      <c r="N210" s="4">
        <v>305.2</v>
      </c>
      <c r="O210" s="4">
        <v>283</v>
      </c>
      <c r="P210" s="4">
        <v>269.3</v>
      </c>
    </row>
    <row r="211" spans="1:16">
      <c r="A211" s="1" t="s">
        <v>55</v>
      </c>
      <c r="B211" s="1" t="s">
        <v>33</v>
      </c>
      <c r="C211" s="1" t="s">
        <v>8</v>
      </c>
      <c r="D211" s="1" t="s">
        <v>94</v>
      </c>
      <c r="E211" s="1" t="s">
        <v>10</v>
      </c>
      <c r="F211" s="4">
        <v>141.3</v>
      </c>
      <c r="G211" s="4">
        <v>178.8</v>
      </c>
      <c r="H211" s="4">
        <v>260.9</v>
      </c>
      <c r="I211" s="4">
        <v>331.7</v>
      </c>
      <c r="J211" s="4">
        <v>381.4</v>
      </c>
      <c r="K211" s="4">
        <v>383.7</v>
      </c>
      <c r="L211" s="4">
        <v>369.7</v>
      </c>
      <c r="M211" s="4">
        <v>349.2</v>
      </c>
      <c r="N211" s="4">
        <v>327.9</v>
      </c>
      <c r="O211" s="4">
        <v>311.8</v>
      </c>
      <c r="P211" s="4">
        <v>300</v>
      </c>
    </row>
    <row r="212" spans="1:16">
      <c r="A212" s="1" t="s">
        <v>55</v>
      </c>
      <c r="B212" s="1" t="s">
        <v>34</v>
      </c>
      <c r="C212" s="1" t="s">
        <v>8</v>
      </c>
      <c r="D212" s="1" t="s">
        <v>94</v>
      </c>
      <c r="E212" s="1" t="s">
        <v>10</v>
      </c>
      <c r="F212" s="4">
        <v>141.3</v>
      </c>
      <c r="G212" s="4">
        <v>179.2</v>
      </c>
      <c r="H212" s="4">
        <v>263.7</v>
      </c>
      <c r="I212" s="4">
        <v>339.1</v>
      </c>
      <c r="J212" s="4">
        <v>395.9</v>
      </c>
      <c r="K212" s="4">
        <v>405.6</v>
      </c>
      <c r="L212" s="4">
        <v>389.4</v>
      </c>
      <c r="M212" s="4">
        <v>368.5</v>
      </c>
      <c r="N212" s="4">
        <v>351.4</v>
      </c>
      <c r="O212" s="4">
        <v>338</v>
      </c>
      <c r="P212" s="4">
        <v>327.9</v>
      </c>
    </row>
    <row r="213" spans="1:16">
      <c r="A213" s="1" t="s">
        <v>55</v>
      </c>
      <c r="B213" s="1" t="s">
        <v>35</v>
      </c>
      <c r="C213" s="1" t="s">
        <v>8</v>
      </c>
      <c r="D213" s="1" t="s">
        <v>94</v>
      </c>
      <c r="E213" s="1" t="s">
        <v>10</v>
      </c>
      <c r="F213" s="4">
        <v>141.3</v>
      </c>
      <c r="G213" s="4">
        <v>179.2</v>
      </c>
      <c r="H213" s="4">
        <v>263.6</v>
      </c>
      <c r="I213" s="4">
        <v>338.7</v>
      </c>
      <c r="J213" s="4">
        <v>394.6</v>
      </c>
      <c r="K213" s="4">
        <v>402.4</v>
      </c>
      <c r="L213" s="4">
        <v>383.7</v>
      </c>
      <c r="M213" s="4">
        <v>361.3</v>
      </c>
      <c r="N213" s="4">
        <v>341.9</v>
      </c>
      <c r="O213" s="4">
        <v>326.5</v>
      </c>
      <c r="P213" s="4">
        <v>314.5</v>
      </c>
    </row>
    <row r="214" spans="1:16">
      <c r="A214" s="1" t="s">
        <v>55</v>
      </c>
      <c r="B214" s="1" t="s">
        <v>36</v>
      </c>
      <c r="C214" s="1" t="s">
        <v>8</v>
      </c>
      <c r="D214" s="1" t="s">
        <v>94</v>
      </c>
      <c r="E214" s="1" t="s">
        <v>10</v>
      </c>
      <c r="F214" s="4">
        <v>130.9</v>
      </c>
      <c r="G214" s="4">
        <v>154.1</v>
      </c>
      <c r="H214" s="4">
        <v>188.6</v>
      </c>
      <c r="I214" s="4">
        <v>196.1</v>
      </c>
      <c r="J214" s="4">
        <v>178.7</v>
      </c>
      <c r="K214" s="4">
        <v>141.5</v>
      </c>
      <c r="L214" s="4">
        <v>102.6</v>
      </c>
      <c r="M214" s="4">
        <v>71.89</v>
      </c>
      <c r="N214" s="4">
        <v>50.09</v>
      </c>
      <c r="O214" s="4">
        <v>35.06</v>
      </c>
      <c r="P214" s="4">
        <v>27.1</v>
      </c>
    </row>
    <row r="215" spans="1:16">
      <c r="A215" s="1" t="s">
        <v>55</v>
      </c>
      <c r="B215" s="1" t="s">
        <v>37</v>
      </c>
      <c r="C215" s="1" t="s">
        <v>8</v>
      </c>
      <c r="D215" s="1" t="s">
        <v>94</v>
      </c>
      <c r="E215" s="1" t="s">
        <v>10</v>
      </c>
      <c r="F215" s="4">
        <v>141.4</v>
      </c>
      <c r="G215" s="4">
        <v>179.2</v>
      </c>
      <c r="H215" s="4">
        <v>262.9</v>
      </c>
      <c r="I215" s="4">
        <v>337.1</v>
      </c>
      <c r="J215" s="4">
        <v>391.2</v>
      </c>
      <c r="K215" s="4">
        <v>395.2</v>
      </c>
      <c r="L215" s="4">
        <v>371.1</v>
      </c>
      <c r="M215" s="4">
        <v>339.8</v>
      </c>
      <c r="N215" s="4">
        <v>308.2</v>
      </c>
      <c r="O215" s="4">
        <v>283.6</v>
      </c>
      <c r="P215" s="4">
        <v>272</v>
      </c>
    </row>
    <row r="216" spans="1:16">
      <c r="A216" s="1" t="s">
        <v>55</v>
      </c>
      <c r="B216" s="1" t="s">
        <v>38</v>
      </c>
      <c r="C216" s="1" t="s">
        <v>8</v>
      </c>
      <c r="D216" s="1" t="s">
        <v>94</v>
      </c>
      <c r="E216" s="1" t="s">
        <v>10</v>
      </c>
      <c r="F216" s="4">
        <v>141.3</v>
      </c>
      <c r="G216" s="4">
        <v>167.9</v>
      </c>
      <c r="H216" s="4">
        <v>163.4</v>
      </c>
      <c r="I216" s="4">
        <v>171.7</v>
      </c>
      <c r="J216" s="4">
        <v>177</v>
      </c>
      <c r="K216" s="4">
        <v>181.1</v>
      </c>
      <c r="L216" s="4">
        <v>175.7</v>
      </c>
      <c r="M216" s="4">
        <v>165.4</v>
      </c>
      <c r="N216" s="4">
        <v>163</v>
      </c>
      <c r="O216" s="4">
        <v>164.5</v>
      </c>
      <c r="P216" s="4">
        <v>169</v>
      </c>
    </row>
    <row r="217" spans="1:16">
      <c r="A217" s="1" t="s">
        <v>55</v>
      </c>
      <c r="B217" s="1" t="s">
        <v>61</v>
      </c>
      <c r="C217" s="1" t="s">
        <v>8</v>
      </c>
      <c r="D217" s="1" t="s">
        <v>94</v>
      </c>
      <c r="E217" s="1" t="s">
        <v>10</v>
      </c>
      <c r="F217" s="4">
        <v>141.3</v>
      </c>
      <c r="G217" s="4">
        <v>168</v>
      </c>
      <c r="H217" s="4">
        <v>163.4</v>
      </c>
      <c r="I217" s="4">
        <v>172.5</v>
      </c>
      <c r="J217" s="4">
        <v>179.8</v>
      </c>
      <c r="K217" s="4">
        <v>185.5</v>
      </c>
      <c r="L217" s="4">
        <v>180.4</v>
      </c>
      <c r="M217" s="4">
        <v>169.4</v>
      </c>
      <c r="N217" s="4">
        <v>166.3</v>
      </c>
      <c r="O217" s="4">
        <v>168.8</v>
      </c>
      <c r="P217" s="4">
        <v>174.9</v>
      </c>
    </row>
    <row r="218" spans="1:16">
      <c r="A218" s="1" t="s">
        <v>55</v>
      </c>
      <c r="B218" s="1" t="s">
        <v>62</v>
      </c>
      <c r="C218" s="1" t="s">
        <v>8</v>
      </c>
      <c r="D218" s="1" t="s">
        <v>94</v>
      </c>
      <c r="E218" s="1" t="s">
        <v>10</v>
      </c>
      <c r="F218" s="4">
        <v>141.3</v>
      </c>
      <c r="G218" s="4">
        <v>167.3</v>
      </c>
      <c r="H218" s="4">
        <v>162.5</v>
      </c>
      <c r="I218" s="4">
        <v>171.8</v>
      </c>
      <c r="J218" s="4">
        <v>180.8</v>
      </c>
      <c r="K218" s="4">
        <v>179.2</v>
      </c>
      <c r="L218" s="4">
        <v>174.4</v>
      </c>
      <c r="M218" s="4">
        <v>165.9</v>
      </c>
      <c r="N218" s="4">
        <v>165.1</v>
      </c>
      <c r="O218" s="4">
        <v>169.3</v>
      </c>
      <c r="P218" s="4">
        <v>172.1</v>
      </c>
    </row>
    <row r="219" spans="1:16">
      <c r="A219" s="1" t="s">
        <v>55</v>
      </c>
      <c r="B219" s="1" t="s">
        <v>63</v>
      </c>
      <c r="C219" s="1" t="s">
        <v>8</v>
      </c>
      <c r="D219" s="1" t="s">
        <v>94</v>
      </c>
      <c r="E219" s="1" t="s">
        <v>10</v>
      </c>
      <c r="F219" s="4">
        <v>141.3</v>
      </c>
      <c r="G219" s="4">
        <v>174.9</v>
      </c>
      <c r="H219" s="4">
        <v>244.7</v>
      </c>
      <c r="I219" s="4">
        <v>297.8</v>
      </c>
      <c r="J219" s="4">
        <v>287.8</v>
      </c>
      <c r="K219" s="4">
        <v>256.8</v>
      </c>
      <c r="L219" s="4">
        <v>227.9</v>
      </c>
      <c r="M219" s="4">
        <v>204.7</v>
      </c>
      <c r="N219" s="4">
        <v>184.2</v>
      </c>
      <c r="O219" s="4">
        <v>166</v>
      </c>
      <c r="P219" s="4">
        <v>155.9</v>
      </c>
    </row>
    <row r="220" spans="1:16">
      <c r="A220" s="1" t="s">
        <v>55</v>
      </c>
      <c r="B220" s="1" t="s">
        <v>64</v>
      </c>
      <c r="C220" s="1" t="s">
        <v>8</v>
      </c>
      <c r="D220" s="1" t="s">
        <v>94</v>
      </c>
      <c r="E220" s="1" t="s">
        <v>10</v>
      </c>
      <c r="F220" s="4">
        <v>141.3</v>
      </c>
      <c r="G220" s="4">
        <v>174.8</v>
      </c>
      <c r="H220" s="4">
        <v>244.1</v>
      </c>
      <c r="I220" s="4">
        <v>296.8</v>
      </c>
      <c r="J220" s="4">
        <v>289</v>
      </c>
      <c r="K220" s="4">
        <v>263.4</v>
      </c>
      <c r="L220" s="4">
        <v>237.7</v>
      </c>
      <c r="M220" s="4">
        <v>217.6</v>
      </c>
      <c r="N220" s="4">
        <v>192.6</v>
      </c>
      <c r="O220" s="4">
        <v>177.8</v>
      </c>
      <c r="P220" s="4">
        <v>169.2</v>
      </c>
    </row>
    <row r="221" spans="1:16">
      <c r="A221" s="1" t="s">
        <v>55</v>
      </c>
      <c r="B221" s="1" t="s">
        <v>65</v>
      </c>
      <c r="C221" s="1" t="s">
        <v>8</v>
      </c>
      <c r="D221" s="1" t="s">
        <v>94</v>
      </c>
      <c r="E221" s="1" t="s">
        <v>10</v>
      </c>
      <c r="F221" s="4">
        <v>141.3</v>
      </c>
      <c r="G221" s="4">
        <v>175.5</v>
      </c>
      <c r="H221" s="4">
        <v>247.1</v>
      </c>
      <c r="I221" s="4">
        <v>303.6</v>
      </c>
      <c r="J221" s="4">
        <v>301.7</v>
      </c>
      <c r="K221" s="4">
        <v>275</v>
      </c>
      <c r="L221" s="4">
        <v>239.2</v>
      </c>
      <c r="M221" s="4">
        <v>209.9</v>
      </c>
      <c r="N221" s="4">
        <v>185.1</v>
      </c>
      <c r="O221" s="4">
        <v>166.6</v>
      </c>
      <c r="P221" s="4">
        <v>159.1</v>
      </c>
    </row>
    <row r="222" spans="1:16">
      <c r="A222" s="1" t="s">
        <v>66</v>
      </c>
      <c r="B222" s="1" t="s">
        <v>7</v>
      </c>
      <c r="C222" s="1" t="s">
        <v>8</v>
      </c>
      <c r="D222" s="1" t="s">
        <v>94</v>
      </c>
      <c r="E222" s="1" t="s">
        <v>10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</row>
    <row r="223" spans="1:16">
      <c r="A223" s="1" t="s">
        <v>66</v>
      </c>
      <c r="B223" s="1" t="s">
        <v>11</v>
      </c>
      <c r="C223" s="1" t="s">
        <v>8</v>
      </c>
      <c r="D223" s="1" t="s">
        <v>94</v>
      </c>
      <c r="E223" s="1" t="s">
        <v>10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</row>
    <row r="224" spans="1:16">
      <c r="A224" s="1" t="s">
        <v>66</v>
      </c>
      <c r="B224" s="1" t="s">
        <v>13</v>
      </c>
      <c r="C224" s="1" t="s">
        <v>8</v>
      </c>
      <c r="D224" s="1" t="s">
        <v>94</v>
      </c>
      <c r="E224" s="1" t="s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</row>
    <row r="225" spans="1:16">
      <c r="A225" s="1" t="s">
        <v>66</v>
      </c>
      <c r="B225" s="1" t="s">
        <v>14</v>
      </c>
      <c r="C225" s="1" t="s">
        <v>8</v>
      </c>
      <c r="D225" s="1" t="s">
        <v>94</v>
      </c>
      <c r="E225" s="1" t="s">
        <v>10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</row>
    <row r="226" spans="1:16">
      <c r="A226" s="1" t="s">
        <v>66</v>
      </c>
      <c r="B226" s="1" t="s">
        <v>18</v>
      </c>
      <c r="C226" s="1" t="s">
        <v>8</v>
      </c>
      <c r="D226" s="1" t="s">
        <v>94</v>
      </c>
      <c r="E226" s="1" t="s">
        <v>10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</row>
    <row r="227" spans="1:16">
      <c r="A227" s="1" t="s">
        <v>66</v>
      </c>
      <c r="B227" s="1" t="s">
        <v>49</v>
      </c>
      <c r="C227" s="1" t="s">
        <v>8</v>
      </c>
      <c r="D227" s="1" t="s">
        <v>94</v>
      </c>
      <c r="E227" s="1" t="s">
        <v>10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</row>
    <row r="228" spans="1:16">
      <c r="A228" s="1" t="s">
        <v>66</v>
      </c>
      <c r="B228" s="1" t="s">
        <v>19</v>
      </c>
      <c r="C228" s="1" t="s">
        <v>8</v>
      </c>
      <c r="D228" s="1" t="s">
        <v>94</v>
      </c>
      <c r="E228" s="1" t="s">
        <v>10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</row>
    <row r="229" spans="1:16">
      <c r="A229" s="1" t="s">
        <v>66</v>
      </c>
      <c r="B229" s="1" t="s">
        <v>20</v>
      </c>
      <c r="C229" s="1" t="s">
        <v>8</v>
      </c>
      <c r="D229" s="1" t="s">
        <v>94</v>
      </c>
      <c r="E229" s="1" t="s">
        <v>10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</row>
    <row r="230" spans="1:16">
      <c r="A230" s="1" t="s">
        <v>66</v>
      </c>
      <c r="B230" s="1" t="s">
        <v>51</v>
      </c>
      <c r="C230" s="1" t="s">
        <v>8</v>
      </c>
      <c r="D230" s="1" t="s">
        <v>94</v>
      </c>
      <c r="E230" s="1" t="s">
        <v>10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</row>
    <row r="231" spans="1:16">
      <c r="A231" s="1" t="s">
        <v>66</v>
      </c>
      <c r="B231" s="1" t="s">
        <v>21</v>
      </c>
      <c r="C231" s="1" t="s">
        <v>8</v>
      </c>
      <c r="D231" s="1" t="s">
        <v>94</v>
      </c>
      <c r="E231" s="1" t="s">
        <v>10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</row>
    <row r="232" spans="1:16">
      <c r="A232" s="1" t="s">
        <v>66</v>
      </c>
      <c r="B232" s="1" t="s">
        <v>22</v>
      </c>
      <c r="C232" s="1" t="s">
        <v>8</v>
      </c>
      <c r="D232" s="1" t="s">
        <v>94</v>
      </c>
      <c r="E232" s="1" t="s">
        <v>10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</row>
    <row r="233" spans="1:16">
      <c r="A233" s="1" t="s">
        <v>66</v>
      </c>
      <c r="B233" s="1" t="s">
        <v>23</v>
      </c>
      <c r="C233" s="1" t="s">
        <v>8</v>
      </c>
      <c r="D233" s="1" t="s">
        <v>94</v>
      </c>
      <c r="E233" s="1" t="s">
        <v>10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</row>
    <row r="234" spans="1:16">
      <c r="A234" s="1" t="s">
        <v>66</v>
      </c>
      <c r="B234" s="1" t="s">
        <v>24</v>
      </c>
      <c r="C234" s="1" t="s">
        <v>8</v>
      </c>
      <c r="D234" s="1" t="s">
        <v>94</v>
      </c>
      <c r="E234" s="1" t="s">
        <v>10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</row>
    <row r="235" spans="1:16">
      <c r="A235" s="1" t="s">
        <v>66</v>
      </c>
      <c r="B235" s="1" t="s">
        <v>25</v>
      </c>
      <c r="C235" s="1" t="s">
        <v>8</v>
      </c>
      <c r="D235" s="1" t="s">
        <v>94</v>
      </c>
      <c r="E235" s="1" t="s">
        <v>10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</row>
    <row r="236" spans="1:16">
      <c r="A236" s="1" t="s">
        <v>66</v>
      </c>
      <c r="B236" s="1" t="s">
        <v>26</v>
      </c>
      <c r="C236" s="1" t="s">
        <v>8</v>
      </c>
      <c r="D236" s="1" t="s">
        <v>94</v>
      </c>
      <c r="E236" s="1" t="s">
        <v>10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</row>
    <row r="237" spans="1:16">
      <c r="A237" s="1" t="s">
        <v>66</v>
      </c>
      <c r="B237" s="1" t="s">
        <v>28</v>
      </c>
      <c r="C237" s="1" t="s">
        <v>8</v>
      </c>
      <c r="D237" s="1" t="s">
        <v>94</v>
      </c>
      <c r="E237" s="1" t="s">
        <v>10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</row>
    <row r="238" spans="1:16">
      <c r="A238" s="1" t="s">
        <v>66</v>
      </c>
      <c r="B238" s="1" t="s">
        <v>30</v>
      </c>
      <c r="C238" s="1" t="s">
        <v>8</v>
      </c>
      <c r="D238" s="1" t="s">
        <v>94</v>
      </c>
      <c r="E238" s="1" t="s">
        <v>10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</row>
    <row r="239" spans="1:16">
      <c r="A239" s="1" t="s">
        <v>66</v>
      </c>
      <c r="B239" s="1" t="s">
        <v>31</v>
      </c>
      <c r="C239" s="1" t="s">
        <v>8</v>
      </c>
      <c r="D239" s="1" t="s">
        <v>94</v>
      </c>
      <c r="E239" s="1" t="s">
        <v>10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</row>
    <row r="240" spans="1:16">
      <c r="A240" s="1" t="s">
        <v>66</v>
      </c>
      <c r="B240" s="1" t="s">
        <v>32</v>
      </c>
      <c r="C240" s="1" t="s">
        <v>8</v>
      </c>
      <c r="D240" s="1" t="s">
        <v>94</v>
      </c>
      <c r="E240" s="1" t="s">
        <v>10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</row>
    <row r="241" spans="1:16">
      <c r="A241" s="1" t="s">
        <v>66</v>
      </c>
      <c r="B241" s="1" t="s">
        <v>33</v>
      </c>
      <c r="C241" s="1" t="s">
        <v>8</v>
      </c>
      <c r="D241" s="1" t="s">
        <v>94</v>
      </c>
      <c r="E241" s="1" t="s">
        <v>10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</row>
    <row r="242" spans="1:16">
      <c r="A242" s="1" t="s">
        <v>66</v>
      </c>
      <c r="B242" s="1" t="s">
        <v>34</v>
      </c>
      <c r="C242" s="1" t="s">
        <v>8</v>
      </c>
      <c r="D242" s="1" t="s">
        <v>94</v>
      </c>
      <c r="E242" s="1" t="s">
        <v>10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</row>
    <row r="243" spans="1:16">
      <c r="A243" s="1" t="s">
        <v>66</v>
      </c>
      <c r="B243" s="1" t="s">
        <v>35</v>
      </c>
      <c r="C243" s="1" t="s">
        <v>8</v>
      </c>
      <c r="D243" s="1" t="s">
        <v>94</v>
      </c>
      <c r="E243" s="1" t="s">
        <v>10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</row>
    <row r="244" spans="1:16">
      <c r="A244" s="1" t="s">
        <v>66</v>
      </c>
      <c r="B244" s="1" t="s">
        <v>36</v>
      </c>
      <c r="C244" s="1" t="s">
        <v>8</v>
      </c>
      <c r="D244" s="1" t="s">
        <v>94</v>
      </c>
      <c r="E244" s="1" t="s">
        <v>10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</row>
    <row r="245" spans="1:16">
      <c r="A245" s="1" t="s">
        <v>66</v>
      </c>
      <c r="B245" s="1" t="s">
        <v>37</v>
      </c>
      <c r="C245" s="1" t="s">
        <v>8</v>
      </c>
      <c r="D245" s="1" t="s">
        <v>94</v>
      </c>
      <c r="E245" s="1" t="s">
        <v>10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</row>
    <row r="246" spans="1:16">
      <c r="A246" s="1" t="s">
        <v>66</v>
      </c>
      <c r="B246" s="1" t="s">
        <v>38</v>
      </c>
      <c r="C246" s="1" t="s">
        <v>8</v>
      </c>
      <c r="D246" s="1" t="s">
        <v>94</v>
      </c>
      <c r="E246" s="1" t="s">
        <v>10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</row>
    <row r="247" spans="1:16">
      <c r="A247" s="1" t="s">
        <v>66</v>
      </c>
      <c r="B247" s="1" t="s">
        <v>52</v>
      </c>
      <c r="C247" s="1" t="s">
        <v>8</v>
      </c>
      <c r="D247" s="1" t="s">
        <v>94</v>
      </c>
      <c r="E247" s="1" t="s">
        <v>10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</row>
    <row r="248" spans="1:16">
      <c r="A248" s="1" t="s">
        <v>67</v>
      </c>
      <c r="B248" s="1" t="s">
        <v>7</v>
      </c>
      <c r="C248" s="1" t="s">
        <v>8</v>
      </c>
      <c r="D248" s="1" t="s">
        <v>94</v>
      </c>
      <c r="E248" s="1" t="s">
        <v>10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>
      <c r="A249" s="1" t="s">
        <v>67</v>
      </c>
      <c r="B249" s="1" t="s">
        <v>11</v>
      </c>
      <c r="C249" s="1" t="s">
        <v>8</v>
      </c>
      <c r="D249" s="1" t="s">
        <v>94</v>
      </c>
      <c r="E249" s="1" t="s">
        <v>10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>
      <c r="A250" s="1" t="s">
        <v>67</v>
      </c>
      <c r="B250" s="1" t="s">
        <v>13</v>
      </c>
      <c r="C250" s="1" t="s">
        <v>8</v>
      </c>
      <c r="D250" s="1" t="s">
        <v>94</v>
      </c>
      <c r="E250" s="1" t="s">
        <v>10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>
      <c r="A251" s="1" t="s">
        <v>67</v>
      </c>
      <c r="B251" s="1" t="s">
        <v>14</v>
      </c>
      <c r="C251" s="1" t="s">
        <v>8</v>
      </c>
      <c r="D251" s="1" t="s">
        <v>94</v>
      </c>
      <c r="E251" s="1" t="s">
        <v>10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>
      <c r="A252" s="1" t="s">
        <v>67</v>
      </c>
      <c r="B252" s="1" t="s">
        <v>15</v>
      </c>
      <c r="C252" s="1" t="s">
        <v>8</v>
      </c>
      <c r="D252" s="1" t="s">
        <v>94</v>
      </c>
      <c r="E252" s="1" t="s">
        <v>10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>
      <c r="A253" s="1" t="s">
        <v>67</v>
      </c>
      <c r="B253" s="1" t="s">
        <v>16</v>
      </c>
      <c r="C253" s="1" t="s">
        <v>8</v>
      </c>
      <c r="D253" s="1" t="s">
        <v>94</v>
      </c>
      <c r="E253" s="1" t="s">
        <v>10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>
      <c r="A254" s="1" t="s">
        <v>67</v>
      </c>
      <c r="B254" s="1" t="s">
        <v>18</v>
      </c>
      <c r="C254" s="1" t="s">
        <v>8</v>
      </c>
      <c r="D254" s="1" t="s">
        <v>94</v>
      </c>
      <c r="E254" s="1" t="s">
        <v>10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>
      <c r="A255" s="1" t="s">
        <v>67</v>
      </c>
      <c r="B255" s="1" t="s">
        <v>19</v>
      </c>
      <c r="C255" s="1" t="s">
        <v>8</v>
      </c>
      <c r="D255" s="1" t="s">
        <v>94</v>
      </c>
      <c r="E255" s="1" t="s">
        <v>10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>
      <c r="A256" s="1" t="s">
        <v>67</v>
      </c>
      <c r="B256" s="1" t="s">
        <v>20</v>
      </c>
      <c r="C256" s="1" t="s">
        <v>8</v>
      </c>
      <c r="D256" s="1" t="s">
        <v>94</v>
      </c>
      <c r="E256" s="1" t="s">
        <v>10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>
      <c r="A257" s="1" t="s">
        <v>67</v>
      </c>
      <c r="B257" s="1" t="s">
        <v>21</v>
      </c>
      <c r="C257" s="1" t="s">
        <v>8</v>
      </c>
      <c r="D257" s="1" t="s">
        <v>94</v>
      </c>
      <c r="E257" s="1" t="s">
        <v>10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>
      <c r="A258" s="1" t="s">
        <v>67</v>
      </c>
      <c r="B258" s="1" t="s">
        <v>22</v>
      </c>
      <c r="C258" s="1" t="s">
        <v>8</v>
      </c>
      <c r="D258" s="1" t="s">
        <v>94</v>
      </c>
      <c r="E258" s="1" t="s">
        <v>10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>
      <c r="A259" s="1" t="s">
        <v>67</v>
      </c>
      <c r="B259" s="1" t="s">
        <v>23</v>
      </c>
      <c r="C259" s="1" t="s">
        <v>8</v>
      </c>
      <c r="D259" s="1" t="s">
        <v>94</v>
      </c>
      <c r="E259" s="1" t="s">
        <v>10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>
      <c r="A260" s="1" t="s">
        <v>67</v>
      </c>
      <c r="B260" s="1" t="s">
        <v>24</v>
      </c>
      <c r="C260" s="1" t="s">
        <v>8</v>
      </c>
      <c r="D260" s="1" t="s">
        <v>94</v>
      </c>
      <c r="E260" s="1" t="s">
        <v>10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>
      <c r="A261" s="1" t="s">
        <v>67</v>
      </c>
      <c r="B261" s="1" t="s">
        <v>25</v>
      </c>
      <c r="C261" s="1" t="s">
        <v>8</v>
      </c>
      <c r="D261" s="1" t="s">
        <v>94</v>
      </c>
      <c r="E261" s="1" t="s">
        <v>10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>
      <c r="A262" s="1" t="s">
        <v>67</v>
      </c>
      <c r="B262" s="1" t="s">
        <v>26</v>
      </c>
      <c r="C262" s="1" t="s">
        <v>8</v>
      </c>
      <c r="D262" s="1" t="s">
        <v>94</v>
      </c>
      <c r="E262" s="1" t="s">
        <v>10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>
      <c r="A263" s="1" t="s">
        <v>67</v>
      </c>
      <c r="B263" s="1" t="s">
        <v>27</v>
      </c>
      <c r="C263" s="1" t="s">
        <v>8</v>
      </c>
      <c r="D263" s="1" t="s">
        <v>94</v>
      </c>
      <c r="E263" s="1" t="s">
        <v>10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>
      <c r="A264" s="1" t="s">
        <v>67</v>
      </c>
      <c r="B264" s="1" t="s">
        <v>28</v>
      </c>
      <c r="C264" s="1" t="s">
        <v>8</v>
      </c>
      <c r="D264" s="1" t="s">
        <v>94</v>
      </c>
      <c r="E264" s="1" t="s">
        <v>10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>
      <c r="A265" s="1" t="s">
        <v>67</v>
      </c>
      <c r="B265" s="1" t="s">
        <v>29</v>
      </c>
      <c r="C265" s="1" t="s">
        <v>8</v>
      </c>
      <c r="D265" s="1" t="s">
        <v>94</v>
      </c>
      <c r="E265" s="1" t="s">
        <v>10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>
      <c r="A266" s="1" t="s">
        <v>67</v>
      </c>
      <c r="B266" s="1" t="s">
        <v>30</v>
      </c>
      <c r="C266" s="1" t="s">
        <v>8</v>
      </c>
      <c r="D266" s="1" t="s">
        <v>94</v>
      </c>
      <c r="E266" s="1" t="s">
        <v>10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>
      <c r="A267" s="1" t="s">
        <v>67</v>
      </c>
      <c r="B267" s="1" t="s">
        <v>31</v>
      </c>
      <c r="C267" s="1" t="s">
        <v>8</v>
      </c>
      <c r="D267" s="1" t="s">
        <v>94</v>
      </c>
      <c r="E267" s="1" t="s">
        <v>10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>
      <c r="A268" s="1" t="s">
        <v>67</v>
      </c>
      <c r="B268" s="1" t="s">
        <v>32</v>
      </c>
      <c r="C268" s="1" t="s">
        <v>8</v>
      </c>
      <c r="D268" s="1" t="s">
        <v>94</v>
      </c>
      <c r="E268" s="1" t="s">
        <v>10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>
      <c r="A269" s="1" t="s">
        <v>67</v>
      </c>
      <c r="B269" s="1" t="s">
        <v>33</v>
      </c>
      <c r="C269" s="1" t="s">
        <v>8</v>
      </c>
      <c r="D269" s="1" t="s">
        <v>94</v>
      </c>
      <c r="E269" s="1" t="s">
        <v>10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>
      <c r="A270" s="1" t="s">
        <v>67</v>
      </c>
      <c r="B270" s="1" t="s">
        <v>34</v>
      </c>
      <c r="C270" s="1" t="s">
        <v>8</v>
      </c>
      <c r="D270" s="1" t="s">
        <v>94</v>
      </c>
      <c r="E270" s="1" t="s">
        <v>10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>
      <c r="A271" s="1" t="s">
        <v>67</v>
      </c>
      <c r="B271" s="1" t="s">
        <v>35</v>
      </c>
      <c r="C271" s="1" t="s">
        <v>8</v>
      </c>
      <c r="D271" s="1" t="s">
        <v>94</v>
      </c>
      <c r="E271" s="1" t="s">
        <v>10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>
      <c r="A272" s="1" t="s">
        <v>67</v>
      </c>
      <c r="B272" s="1" t="s">
        <v>36</v>
      </c>
      <c r="C272" s="1" t="s">
        <v>8</v>
      </c>
      <c r="D272" s="1" t="s">
        <v>94</v>
      </c>
      <c r="E272" s="1" t="s">
        <v>10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>
      <c r="A273" s="1" t="s">
        <v>67</v>
      </c>
      <c r="B273" s="1" t="s">
        <v>37</v>
      </c>
      <c r="C273" s="1" t="s">
        <v>8</v>
      </c>
      <c r="D273" s="1" t="s">
        <v>94</v>
      </c>
      <c r="E273" s="1" t="s">
        <v>10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>
      <c r="A274" s="1" t="s">
        <v>67</v>
      </c>
      <c r="B274" s="1" t="s">
        <v>38</v>
      </c>
      <c r="C274" s="1" t="s">
        <v>8</v>
      </c>
      <c r="D274" s="1" t="s">
        <v>94</v>
      </c>
      <c r="E274" s="1" t="s">
        <v>10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>
      <c r="A275" s="1" t="s">
        <v>68</v>
      </c>
      <c r="B275" s="1" t="s">
        <v>7</v>
      </c>
      <c r="C275" s="1" t="s">
        <v>8</v>
      </c>
      <c r="D275" s="1" t="s">
        <v>94</v>
      </c>
      <c r="E275" s="1" t="s">
        <v>10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>
      <c r="A276" s="1" t="s">
        <v>68</v>
      </c>
      <c r="B276" s="1" t="s">
        <v>11</v>
      </c>
      <c r="C276" s="1" t="s">
        <v>8</v>
      </c>
      <c r="D276" s="1" t="s">
        <v>94</v>
      </c>
      <c r="E276" s="1" t="s">
        <v>10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>
      <c r="A277" s="1" t="s">
        <v>68</v>
      </c>
      <c r="B277" s="1" t="s">
        <v>13</v>
      </c>
      <c r="C277" s="1" t="s">
        <v>8</v>
      </c>
      <c r="D277" s="1" t="s">
        <v>94</v>
      </c>
      <c r="E277" s="1" t="s">
        <v>10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>
      <c r="A278" s="1" t="s">
        <v>68</v>
      </c>
      <c r="B278" s="1" t="s">
        <v>14</v>
      </c>
      <c r="C278" s="1" t="s">
        <v>8</v>
      </c>
      <c r="D278" s="1" t="s">
        <v>94</v>
      </c>
      <c r="E278" s="1" t="s">
        <v>10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>
      <c r="A279" s="1" t="s">
        <v>68</v>
      </c>
      <c r="B279" s="1" t="s">
        <v>15</v>
      </c>
      <c r="C279" s="1" t="s">
        <v>8</v>
      </c>
      <c r="D279" s="1" t="s">
        <v>94</v>
      </c>
      <c r="E279" s="1" t="s">
        <v>10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>
      <c r="A280" s="1" t="s">
        <v>68</v>
      </c>
      <c r="B280" s="1" t="s">
        <v>17</v>
      </c>
      <c r="C280" s="1" t="s">
        <v>8</v>
      </c>
      <c r="D280" s="1" t="s">
        <v>94</v>
      </c>
      <c r="E280" s="1" t="s">
        <v>10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>
      <c r="A281" s="1" t="s">
        <v>68</v>
      </c>
      <c r="B281" s="1" t="s">
        <v>18</v>
      </c>
      <c r="C281" s="1" t="s">
        <v>8</v>
      </c>
      <c r="D281" s="1" t="s">
        <v>94</v>
      </c>
      <c r="E281" s="1" t="s">
        <v>10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>
      <c r="A282" s="1" t="s">
        <v>68</v>
      </c>
      <c r="B282" s="1" t="s">
        <v>19</v>
      </c>
      <c r="C282" s="1" t="s">
        <v>8</v>
      </c>
      <c r="D282" s="1" t="s">
        <v>94</v>
      </c>
      <c r="E282" s="1" t="s">
        <v>10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>
      <c r="A283" s="1" t="s">
        <v>68</v>
      </c>
      <c r="B283" s="1" t="s">
        <v>20</v>
      </c>
      <c r="C283" s="1" t="s">
        <v>8</v>
      </c>
      <c r="D283" s="1" t="s">
        <v>94</v>
      </c>
      <c r="E283" s="1" t="s">
        <v>10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>
      <c r="A284" s="1" t="s">
        <v>68</v>
      </c>
      <c r="B284" s="1" t="s">
        <v>21</v>
      </c>
      <c r="C284" s="1" t="s">
        <v>8</v>
      </c>
      <c r="D284" s="1" t="s">
        <v>94</v>
      </c>
      <c r="E284" s="1" t="s">
        <v>10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>
      <c r="A285" s="1" t="s">
        <v>68</v>
      </c>
      <c r="B285" s="1" t="s">
        <v>22</v>
      </c>
      <c r="C285" s="1" t="s">
        <v>8</v>
      </c>
      <c r="D285" s="1" t="s">
        <v>94</v>
      </c>
      <c r="E285" s="1" t="s">
        <v>10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>
      <c r="A286" s="1" t="s">
        <v>68</v>
      </c>
      <c r="B286" s="1" t="s">
        <v>23</v>
      </c>
      <c r="C286" s="1" t="s">
        <v>8</v>
      </c>
      <c r="D286" s="1" t="s">
        <v>94</v>
      </c>
      <c r="E286" s="1" t="s">
        <v>10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>
      <c r="A287" s="1" t="s">
        <v>68</v>
      </c>
      <c r="B287" s="1" t="s">
        <v>24</v>
      </c>
      <c r="C287" s="1" t="s">
        <v>8</v>
      </c>
      <c r="D287" s="1" t="s">
        <v>94</v>
      </c>
      <c r="E287" s="1" t="s">
        <v>10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>
      <c r="A288" s="1" t="s">
        <v>68</v>
      </c>
      <c r="B288" s="1" t="s">
        <v>25</v>
      </c>
      <c r="C288" s="1" t="s">
        <v>8</v>
      </c>
      <c r="D288" s="1" t="s">
        <v>94</v>
      </c>
      <c r="E288" s="1" t="s">
        <v>10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>
      <c r="A289" s="1" t="s">
        <v>68</v>
      </c>
      <c r="B289" s="1" t="s">
        <v>26</v>
      </c>
      <c r="C289" s="1" t="s">
        <v>8</v>
      </c>
      <c r="D289" s="1" t="s">
        <v>94</v>
      </c>
      <c r="E289" s="1" t="s">
        <v>10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>
      <c r="A290" s="1" t="s">
        <v>68</v>
      </c>
      <c r="B290" s="1" t="s">
        <v>32</v>
      </c>
      <c r="C290" s="1" t="s">
        <v>8</v>
      </c>
      <c r="D290" s="1" t="s">
        <v>94</v>
      </c>
      <c r="E290" s="1" t="s">
        <v>10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>
      <c r="A291" s="1" t="s">
        <v>68</v>
      </c>
      <c r="B291" s="1" t="s">
        <v>33</v>
      </c>
      <c r="C291" s="1" t="s">
        <v>8</v>
      </c>
      <c r="D291" s="1" t="s">
        <v>94</v>
      </c>
      <c r="E291" s="1" t="s">
        <v>10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>
      <c r="A292" s="1" t="s">
        <v>68</v>
      </c>
      <c r="B292" s="1" t="s">
        <v>34</v>
      </c>
      <c r="C292" s="1" t="s">
        <v>8</v>
      </c>
      <c r="D292" s="1" t="s">
        <v>94</v>
      </c>
      <c r="E292" s="1" t="s">
        <v>10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>
      <c r="A293" s="1" t="s">
        <v>68</v>
      </c>
      <c r="B293" s="1" t="s">
        <v>35</v>
      </c>
      <c r="C293" s="1" t="s">
        <v>8</v>
      </c>
      <c r="D293" s="1" t="s">
        <v>94</v>
      </c>
      <c r="E293" s="1" t="s">
        <v>10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>
      <c r="A294" s="1" t="s">
        <v>68</v>
      </c>
      <c r="B294" s="1" t="s">
        <v>36</v>
      </c>
      <c r="C294" s="1" t="s">
        <v>8</v>
      </c>
      <c r="D294" s="1" t="s">
        <v>94</v>
      </c>
      <c r="E294" s="1" t="s">
        <v>10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>
      <c r="A295" s="1" t="s">
        <v>68</v>
      </c>
      <c r="B295" s="1" t="s">
        <v>37</v>
      </c>
      <c r="C295" s="1" t="s">
        <v>8</v>
      </c>
      <c r="D295" s="1" t="s">
        <v>94</v>
      </c>
      <c r="E295" s="1" t="s">
        <v>10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>
      <c r="A296" s="1" t="s">
        <v>68</v>
      </c>
      <c r="B296" s="1" t="s">
        <v>38</v>
      </c>
      <c r="C296" s="1" t="s">
        <v>8</v>
      </c>
      <c r="D296" s="1" t="s">
        <v>94</v>
      </c>
      <c r="E296" s="1" t="s">
        <v>10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>
      <c r="A297" s="1" t="s">
        <v>69</v>
      </c>
      <c r="B297" s="1" t="s">
        <v>7</v>
      </c>
      <c r="C297" s="1" t="s">
        <v>8</v>
      </c>
      <c r="D297" s="1" t="s">
        <v>94</v>
      </c>
      <c r="E297" s="1" t="s">
        <v>10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>
      <c r="A298" s="1" t="s">
        <v>69</v>
      </c>
      <c r="B298" s="1" t="s">
        <v>11</v>
      </c>
      <c r="C298" s="1" t="s">
        <v>8</v>
      </c>
      <c r="D298" s="1" t="s">
        <v>94</v>
      </c>
      <c r="E298" s="1" t="s">
        <v>10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>
      <c r="A299" s="1" t="s">
        <v>69</v>
      </c>
      <c r="B299" s="1" t="s">
        <v>12</v>
      </c>
      <c r="C299" s="1" t="s">
        <v>8</v>
      </c>
      <c r="D299" s="1" t="s">
        <v>94</v>
      </c>
      <c r="E299" s="1" t="s">
        <v>10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>
      <c r="A300" s="1" t="s">
        <v>69</v>
      </c>
      <c r="B300" s="1" t="s">
        <v>13</v>
      </c>
      <c r="C300" s="1" t="s">
        <v>8</v>
      </c>
      <c r="D300" s="1" t="s">
        <v>94</v>
      </c>
      <c r="E300" s="1" t="s">
        <v>10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>
      <c r="A301" s="1" t="s">
        <v>69</v>
      </c>
      <c r="B301" s="1" t="s">
        <v>14</v>
      </c>
      <c r="C301" s="1" t="s">
        <v>8</v>
      </c>
      <c r="D301" s="1" t="s">
        <v>94</v>
      </c>
      <c r="E301" s="1" t="s">
        <v>10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>
      <c r="A302" s="1" t="s">
        <v>69</v>
      </c>
      <c r="B302" s="1" t="s">
        <v>15</v>
      </c>
      <c r="C302" s="1" t="s">
        <v>8</v>
      </c>
      <c r="D302" s="1" t="s">
        <v>94</v>
      </c>
      <c r="E302" s="1" t="s">
        <v>10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>
      <c r="A303" s="1" t="s">
        <v>69</v>
      </c>
      <c r="B303" s="1" t="s">
        <v>16</v>
      </c>
      <c r="C303" s="1" t="s">
        <v>8</v>
      </c>
      <c r="D303" s="1" t="s">
        <v>94</v>
      </c>
      <c r="E303" s="1" t="s">
        <v>10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>
      <c r="A304" s="1" t="s">
        <v>69</v>
      </c>
      <c r="B304" s="1" t="s">
        <v>17</v>
      </c>
      <c r="C304" s="1" t="s">
        <v>8</v>
      </c>
      <c r="D304" s="1" t="s">
        <v>94</v>
      </c>
      <c r="E304" s="1" t="s">
        <v>10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>
      <c r="A305" s="1" t="s">
        <v>69</v>
      </c>
      <c r="B305" s="1" t="s">
        <v>18</v>
      </c>
      <c r="C305" s="1" t="s">
        <v>8</v>
      </c>
      <c r="D305" s="1" t="s">
        <v>94</v>
      </c>
      <c r="E305" s="1" t="s">
        <v>10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>
      <c r="A306" s="1" t="s">
        <v>69</v>
      </c>
      <c r="B306" s="1" t="s">
        <v>19</v>
      </c>
      <c r="C306" s="1" t="s">
        <v>8</v>
      </c>
      <c r="D306" s="1" t="s">
        <v>94</v>
      </c>
      <c r="E306" s="1" t="s">
        <v>10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>
      <c r="A307" s="1" t="s">
        <v>69</v>
      </c>
      <c r="B307" s="1" t="s">
        <v>20</v>
      </c>
      <c r="C307" s="1" t="s">
        <v>8</v>
      </c>
      <c r="D307" s="1" t="s">
        <v>94</v>
      </c>
      <c r="E307" s="1" t="s">
        <v>10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>
      <c r="A308" s="1" t="s">
        <v>69</v>
      </c>
      <c r="B308" s="1" t="s">
        <v>21</v>
      </c>
      <c r="C308" s="1" t="s">
        <v>8</v>
      </c>
      <c r="D308" s="1" t="s">
        <v>94</v>
      </c>
      <c r="E308" s="1" t="s">
        <v>10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>
      <c r="A309" s="1" t="s">
        <v>69</v>
      </c>
      <c r="B309" s="1" t="s">
        <v>22</v>
      </c>
      <c r="C309" s="1" t="s">
        <v>8</v>
      </c>
      <c r="D309" s="1" t="s">
        <v>94</v>
      </c>
      <c r="E309" s="1" t="s">
        <v>10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>
      <c r="A310" s="1" t="s">
        <v>69</v>
      </c>
      <c r="B310" s="1" t="s">
        <v>23</v>
      </c>
      <c r="C310" s="1" t="s">
        <v>8</v>
      </c>
      <c r="D310" s="1" t="s">
        <v>94</v>
      </c>
      <c r="E310" s="1" t="s">
        <v>10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>
      <c r="A311" s="1" t="s">
        <v>69</v>
      </c>
      <c r="B311" s="1" t="s">
        <v>24</v>
      </c>
      <c r="C311" s="1" t="s">
        <v>8</v>
      </c>
      <c r="D311" s="1" t="s">
        <v>94</v>
      </c>
      <c r="E311" s="1" t="s">
        <v>10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>
      <c r="A312" s="1" t="s">
        <v>69</v>
      </c>
      <c r="B312" s="1" t="s">
        <v>25</v>
      </c>
      <c r="C312" s="1" t="s">
        <v>8</v>
      </c>
      <c r="D312" s="1" t="s">
        <v>94</v>
      </c>
      <c r="E312" s="1" t="s">
        <v>10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>
      <c r="A313" s="1" t="s">
        <v>69</v>
      </c>
      <c r="B313" s="1" t="s">
        <v>26</v>
      </c>
      <c r="C313" s="1" t="s">
        <v>8</v>
      </c>
      <c r="D313" s="1" t="s">
        <v>94</v>
      </c>
      <c r="E313" s="1" t="s">
        <v>10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>
      <c r="A314" s="1" t="s">
        <v>69</v>
      </c>
      <c r="B314" s="1" t="s">
        <v>28</v>
      </c>
      <c r="C314" s="1" t="s">
        <v>8</v>
      </c>
      <c r="D314" s="1" t="s">
        <v>94</v>
      </c>
      <c r="E314" s="1" t="s">
        <v>10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>
      <c r="A315" s="1" t="s">
        <v>69</v>
      </c>
      <c r="B315" s="1" t="s">
        <v>29</v>
      </c>
      <c r="C315" s="1" t="s">
        <v>8</v>
      </c>
      <c r="D315" s="1" t="s">
        <v>94</v>
      </c>
      <c r="E315" s="1" t="s">
        <v>10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>
      <c r="A316" s="1" t="s">
        <v>69</v>
      </c>
      <c r="B316" s="1" t="s">
        <v>32</v>
      </c>
      <c r="C316" s="1" t="s">
        <v>8</v>
      </c>
      <c r="D316" s="1" t="s">
        <v>94</v>
      </c>
      <c r="E316" s="1" t="s">
        <v>10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>
      <c r="A317" s="1" t="s">
        <v>69</v>
      </c>
      <c r="B317" s="1" t="s">
        <v>33</v>
      </c>
      <c r="C317" s="1" t="s">
        <v>8</v>
      </c>
      <c r="D317" s="1" t="s">
        <v>94</v>
      </c>
      <c r="E317" s="1" t="s">
        <v>10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>
      <c r="A318" s="1" t="s">
        <v>69</v>
      </c>
      <c r="B318" s="1" t="s">
        <v>34</v>
      </c>
      <c r="C318" s="1" t="s">
        <v>8</v>
      </c>
      <c r="D318" s="1" t="s">
        <v>94</v>
      </c>
      <c r="E318" s="1" t="s">
        <v>10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>
      <c r="A319" s="1" t="s">
        <v>69</v>
      </c>
      <c r="B319" s="1" t="s">
        <v>35</v>
      </c>
      <c r="C319" s="1" t="s">
        <v>8</v>
      </c>
      <c r="D319" s="1" t="s">
        <v>94</v>
      </c>
      <c r="E319" s="1" t="s">
        <v>10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>
      <c r="A320" s="1" t="s">
        <v>69</v>
      </c>
      <c r="B320" s="1" t="s">
        <v>36</v>
      </c>
      <c r="C320" s="1" t="s">
        <v>8</v>
      </c>
      <c r="D320" s="1" t="s">
        <v>94</v>
      </c>
      <c r="E320" s="1" t="s">
        <v>10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>
      <c r="A321" s="1" t="s">
        <v>69</v>
      </c>
      <c r="B321" s="1" t="s">
        <v>37</v>
      </c>
      <c r="C321" s="1" t="s">
        <v>8</v>
      </c>
      <c r="D321" s="1" t="s">
        <v>94</v>
      </c>
      <c r="E321" s="1" t="s">
        <v>10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>
      <c r="A322" s="1" t="s">
        <v>69</v>
      </c>
      <c r="B322" s="1" t="s">
        <v>38</v>
      </c>
      <c r="C322" s="1" t="s">
        <v>8</v>
      </c>
      <c r="D322" s="1" t="s">
        <v>94</v>
      </c>
      <c r="E322" s="1" t="s">
        <v>10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>
      <c r="A323" s="1" t="s">
        <v>70</v>
      </c>
      <c r="B323" s="1" t="s">
        <v>7</v>
      </c>
      <c r="C323" s="1" t="s">
        <v>8</v>
      </c>
      <c r="D323" s="1" t="s">
        <v>94</v>
      </c>
      <c r="E323" s="1" t="s">
        <v>10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>
      <c r="A324" s="1" t="s">
        <v>70</v>
      </c>
      <c r="B324" s="1" t="s">
        <v>11</v>
      </c>
      <c r="C324" s="1" t="s">
        <v>8</v>
      </c>
      <c r="D324" s="1" t="s">
        <v>94</v>
      </c>
      <c r="E324" s="1" t="s">
        <v>10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>
      <c r="A325" s="1" t="s">
        <v>70</v>
      </c>
      <c r="B325" s="1" t="s">
        <v>12</v>
      </c>
      <c r="C325" s="1" t="s">
        <v>8</v>
      </c>
      <c r="D325" s="1" t="s">
        <v>94</v>
      </c>
      <c r="E325" s="1" t="s">
        <v>10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>
      <c r="A326" s="1" t="s">
        <v>70</v>
      </c>
      <c r="B326" s="1" t="s">
        <v>13</v>
      </c>
      <c r="C326" s="1" t="s">
        <v>8</v>
      </c>
      <c r="D326" s="1" t="s">
        <v>94</v>
      </c>
      <c r="E326" s="1" t="s">
        <v>10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>
      <c r="A327" s="1" t="s">
        <v>70</v>
      </c>
      <c r="B327" s="1" t="s">
        <v>14</v>
      </c>
      <c r="C327" s="1" t="s">
        <v>8</v>
      </c>
      <c r="D327" s="1" t="s">
        <v>94</v>
      </c>
      <c r="E327" s="1" t="s">
        <v>10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>
      <c r="A328" s="1" t="s">
        <v>70</v>
      </c>
      <c r="B328" s="1" t="s">
        <v>15</v>
      </c>
      <c r="C328" s="1" t="s">
        <v>8</v>
      </c>
      <c r="D328" s="1" t="s">
        <v>94</v>
      </c>
      <c r="E328" s="1" t="s">
        <v>10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>
      <c r="A329" s="1" t="s">
        <v>70</v>
      </c>
      <c r="B329" s="1" t="s">
        <v>16</v>
      </c>
      <c r="C329" s="1" t="s">
        <v>8</v>
      </c>
      <c r="D329" s="1" t="s">
        <v>94</v>
      </c>
      <c r="E329" s="1" t="s">
        <v>10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>
      <c r="A330" s="1" t="s">
        <v>70</v>
      </c>
      <c r="B330" s="1" t="s">
        <v>17</v>
      </c>
      <c r="C330" s="1" t="s">
        <v>8</v>
      </c>
      <c r="D330" s="1" t="s">
        <v>94</v>
      </c>
      <c r="E330" s="1" t="s">
        <v>10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>
      <c r="A331" s="1" t="s">
        <v>70</v>
      </c>
      <c r="B331" s="1" t="s">
        <v>18</v>
      </c>
      <c r="C331" s="1" t="s">
        <v>8</v>
      </c>
      <c r="D331" s="1" t="s">
        <v>94</v>
      </c>
      <c r="E331" s="1" t="s">
        <v>10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>
      <c r="A332" s="1" t="s">
        <v>70</v>
      </c>
      <c r="B332" s="1" t="s">
        <v>19</v>
      </c>
      <c r="C332" s="1" t="s">
        <v>8</v>
      </c>
      <c r="D332" s="1" t="s">
        <v>94</v>
      </c>
      <c r="E332" s="1" t="s">
        <v>10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>
      <c r="A333" s="1" t="s">
        <v>70</v>
      </c>
      <c r="B333" s="1" t="s">
        <v>20</v>
      </c>
      <c r="C333" s="1" t="s">
        <v>8</v>
      </c>
      <c r="D333" s="1" t="s">
        <v>94</v>
      </c>
      <c r="E333" s="1" t="s">
        <v>10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>
      <c r="A334" s="1" t="s">
        <v>70</v>
      </c>
      <c r="B334" s="1" t="s">
        <v>21</v>
      </c>
      <c r="C334" s="1" t="s">
        <v>8</v>
      </c>
      <c r="D334" s="1" t="s">
        <v>94</v>
      </c>
      <c r="E334" s="1" t="s">
        <v>10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>
      <c r="A335" s="1" t="s">
        <v>70</v>
      </c>
      <c r="B335" s="1" t="s">
        <v>22</v>
      </c>
      <c r="C335" s="1" t="s">
        <v>8</v>
      </c>
      <c r="D335" s="1" t="s">
        <v>94</v>
      </c>
      <c r="E335" s="1" t="s">
        <v>10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>
      <c r="A336" s="1" t="s">
        <v>70</v>
      </c>
      <c r="B336" s="1" t="s">
        <v>23</v>
      </c>
      <c r="C336" s="1" t="s">
        <v>8</v>
      </c>
      <c r="D336" s="1" t="s">
        <v>94</v>
      </c>
      <c r="E336" s="1" t="s">
        <v>10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>
      <c r="A337" s="1" t="s">
        <v>70</v>
      </c>
      <c r="B337" s="1" t="s">
        <v>24</v>
      </c>
      <c r="C337" s="1" t="s">
        <v>8</v>
      </c>
      <c r="D337" s="1" t="s">
        <v>94</v>
      </c>
      <c r="E337" s="1" t="s">
        <v>10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>
      <c r="A338" s="1" t="s">
        <v>70</v>
      </c>
      <c r="B338" s="1" t="s">
        <v>25</v>
      </c>
      <c r="C338" s="1" t="s">
        <v>8</v>
      </c>
      <c r="D338" s="1" t="s">
        <v>94</v>
      </c>
      <c r="E338" s="1" t="s">
        <v>10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>
      <c r="A339" s="1" t="s">
        <v>70</v>
      </c>
      <c r="B339" s="1" t="s">
        <v>26</v>
      </c>
      <c r="C339" s="1" t="s">
        <v>8</v>
      </c>
      <c r="D339" s="1" t="s">
        <v>94</v>
      </c>
      <c r="E339" s="1" t="s">
        <v>10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>
      <c r="A340" s="1" t="s">
        <v>70</v>
      </c>
      <c r="B340" s="1" t="s">
        <v>27</v>
      </c>
      <c r="C340" s="1" t="s">
        <v>8</v>
      </c>
      <c r="D340" s="1" t="s">
        <v>94</v>
      </c>
      <c r="E340" s="1" t="s">
        <v>10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>
      <c r="A341" s="1" t="s">
        <v>70</v>
      </c>
      <c r="B341" s="1" t="s">
        <v>32</v>
      </c>
      <c r="C341" s="1" t="s">
        <v>8</v>
      </c>
      <c r="D341" s="1" t="s">
        <v>94</v>
      </c>
      <c r="E341" s="1" t="s">
        <v>10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>
      <c r="A342" s="1" t="s">
        <v>70</v>
      </c>
      <c r="B342" s="1" t="s">
        <v>41</v>
      </c>
      <c r="C342" s="1" t="s">
        <v>8</v>
      </c>
      <c r="D342" s="1" t="s">
        <v>94</v>
      </c>
      <c r="E342" s="1" t="s">
        <v>10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>
      <c r="A343" s="1" t="s">
        <v>70</v>
      </c>
      <c r="B343" s="1" t="s">
        <v>33</v>
      </c>
      <c r="C343" s="1" t="s">
        <v>8</v>
      </c>
      <c r="D343" s="1" t="s">
        <v>94</v>
      </c>
      <c r="E343" s="1" t="s">
        <v>10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>
      <c r="A344" s="1" t="s">
        <v>70</v>
      </c>
      <c r="B344" s="1" t="s">
        <v>34</v>
      </c>
      <c r="C344" s="1" t="s">
        <v>8</v>
      </c>
      <c r="D344" s="1" t="s">
        <v>94</v>
      </c>
      <c r="E344" s="1" t="s">
        <v>10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>
      <c r="A345" s="1" t="s">
        <v>70</v>
      </c>
      <c r="B345" s="1" t="s">
        <v>35</v>
      </c>
      <c r="C345" s="1" t="s">
        <v>8</v>
      </c>
      <c r="D345" s="1" t="s">
        <v>94</v>
      </c>
      <c r="E345" s="1" t="s">
        <v>10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>
      <c r="A346" s="1" t="s">
        <v>70</v>
      </c>
      <c r="B346" s="1" t="s">
        <v>36</v>
      </c>
      <c r="C346" s="1" t="s">
        <v>8</v>
      </c>
      <c r="D346" s="1" t="s">
        <v>94</v>
      </c>
      <c r="E346" s="1" t="s">
        <v>10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>
      <c r="A347" s="1" t="s">
        <v>70</v>
      </c>
      <c r="B347" s="1" t="s">
        <v>37</v>
      </c>
      <c r="C347" s="1" t="s">
        <v>8</v>
      </c>
      <c r="D347" s="1" t="s">
        <v>94</v>
      </c>
      <c r="E347" s="1" t="s">
        <v>10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>
      <c r="A348" s="1" t="s">
        <v>70</v>
      </c>
      <c r="B348" s="1" t="s">
        <v>38</v>
      </c>
      <c r="C348" s="1" t="s">
        <v>8</v>
      </c>
      <c r="D348" s="1" t="s">
        <v>94</v>
      </c>
      <c r="E348" s="1" t="s">
        <v>10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>
      <c r="A349" s="1" t="s">
        <v>71</v>
      </c>
      <c r="B349" s="1" t="s">
        <v>7</v>
      </c>
      <c r="C349" s="1" t="s">
        <v>8</v>
      </c>
      <c r="D349" s="1" t="s">
        <v>94</v>
      </c>
      <c r="E349" s="1" t="s">
        <v>10</v>
      </c>
      <c r="F349" s="4">
        <v>8778.42</v>
      </c>
      <c r="G349" s="4">
        <v>10214.32</v>
      </c>
      <c r="H349" s="4">
        <v>13303.306</v>
      </c>
      <c r="I349" s="4">
        <v>14697.774</v>
      </c>
      <c r="J349" s="4">
        <v>15997.084</v>
      </c>
      <c r="K349" s="4">
        <v>16839.895</v>
      </c>
      <c r="L349" s="4">
        <v>17012.276</v>
      </c>
      <c r="M349" s="4">
        <v>17853.079</v>
      </c>
      <c r="N349" s="4">
        <v>17196.519</v>
      </c>
      <c r="O349" s="4">
        <v>16262.096</v>
      </c>
      <c r="P349" s="4">
        <v>15973.728</v>
      </c>
    </row>
    <row r="350" spans="1:16">
      <c r="A350" s="1" t="s">
        <v>71</v>
      </c>
      <c r="B350" s="1" t="s">
        <v>11</v>
      </c>
      <c r="C350" s="1" t="s">
        <v>8</v>
      </c>
      <c r="D350" s="1" t="s">
        <v>94</v>
      </c>
      <c r="E350" s="1" t="s">
        <v>10</v>
      </c>
      <c r="F350" s="4">
        <v>8778.42</v>
      </c>
      <c r="G350" s="4">
        <v>10214.32</v>
      </c>
      <c r="H350" s="4">
        <v>9201.911</v>
      </c>
      <c r="I350" s="4">
        <v>7621.637</v>
      </c>
      <c r="J350" s="4">
        <v>6458.451</v>
      </c>
      <c r="K350" s="4">
        <v>5460.526</v>
      </c>
      <c r="L350" s="4">
        <v>3698.644</v>
      </c>
      <c r="M350" s="4">
        <v>2564.489</v>
      </c>
      <c r="N350" s="4">
        <v>1728.482</v>
      </c>
      <c r="O350" s="4">
        <v>1410.416</v>
      </c>
      <c r="P350" s="4">
        <v>1541.879</v>
      </c>
    </row>
    <row r="351" spans="1:16">
      <c r="A351" s="1" t="s">
        <v>71</v>
      </c>
      <c r="B351" s="1" t="s">
        <v>12</v>
      </c>
      <c r="C351" s="1" t="s">
        <v>8</v>
      </c>
      <c r="D351" s="1" t="s">
        <v>94</v>
      </c>
      <c r="E351" s="1" t="s">
        <v>10</v>
      </c>
      <c r="F351" s="4">
        <v>8778.42</v>
      </c>
      <c r="G351" s="4">
        <v>10214.32</v>
      </c>
      <c r="H351" s="4">
        <v>5101.17</v>
      </c>
      <c r="I351" s="4">
        <v>1494.126</v>
      </c>
      <c r="J351" s="4">
        <v>86.315</v>
      </c>
      <c r="K351" s="4">
        <v>30.528</v>
      </c>
      <c r="L351" s="4">
        <v>4.948</v>
      </c>
      <c r="M351" s="4">
        <v>7.467</v>
      </c>
      <c r="N351" s="4">
        <v>11.662</v>
      </c>
      <c r="O351" s="4">
        <v>10.753</v>
      </c>
      <c r="P351" s="4">
        <v>9.53</v>
      </c>
    </row>
    <row r="352" spans="1:16">
      <c r="A352" s="1" t="s">
        <v>71</v>
      </c>
      <c r="B352" s="1" t="s">
        <v>72</v>
      </c>
      <c r="C352" s="1" t="s">
        <v>8</v>
      </c>
      <c r="D352" s="1" t="s">
        <v>94</v>
      </c>
      <c r="E352" s="1" t="s">
        <v>10</v>
      </c>
      <c r="F352" s="4">
        <v>8778.42</v>
      </c>
      <c r="G352" s="4">
        <v>10214.32</v>
      </c>
      <c r="H352" s="4">
        <v>5096.345</v>
      </c>
      <c r="I352" s="4">
        <v>1497.444</v>
      </c>
      <c r="J352" s="4">
        <v>89.507</v>
      </c>
      <c r="K352" s="4">
        <v>31.959</v>
      </c>
      <c r="L352" s="4">
        <v>6.104</v>
      </c>
      <c r="M352" s="4">
        <v>15.668</v>
      </c>
      <c r="N352" s="4">
        <v>19.979</v>
      </c>
      <c r="O352" s="4">
        <v>19.375</v>
      </c>
      <c r="P352" s="4">
        <v>16.196</v>
      </c>
    </row>
    <row r="353" spans="1:16">
      <c r="A353" s="1" t="s">
        <v>71</v>
      </c>
      <c r="B353" s="1" t="s">
        <v>48</v>
      </c>
      <c r="C353" s="1" t="s">
        <v>8</v>
      </c>
      <c r="D353" s="1" t="s">
        <v>94</v>
      </c>
      <c r="E353" s="1" t="s">
        <v>10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>
      <c r="A354" s="1" t="s">
        <v>71</v>
      </c>
      <c r="B354" s="1" t="s">
        <v>13</v>
      </c>
      <c r="C354" s="1" t="s">
        <v>8</v>
      </c>
      <c r="D354" s="1" t="s">
        <v>94</v>
      </c>
      <c r="E354" s="1" t="s">
        <v>10</v>
      </c>
      <c r="F354" s="4">
        <v>8778.42</v>
      </c>
      <c r="G354" s="4">
        <v>10214.32</v>
      </c>
      <c r="H354" s="4">
        <v>9138.016</v>
      </c>
      <c r="I354" s="4">
        <v>7694.736</v>
      </c>
      <c r="J354" s="4">
        <v>6700.227</v>
      </c>
      <c r="K354" s="4">
        <v>5755.152</v>
      </c>
      <c r="L354" s="4">
        <v>4192.744</v>
      </c>
      <c r="M354" s="4">
        <v>3288.256</v>
      </c>
      <c r="N354" s="4">
        <v>2580.995</v>
      </c>
      <c r="O354" s="4">
        <v>2402.238</v>
      </c>
      <c r="P354" s="4">
        <v>2320.524</v>
      </c>
    </row>
    <row r="355" spans="1:16">
      <c r="A355" s="1" t="s">
        <v>71</v>
      </c>
      <c r="B355" s="1" t="s">
        <v>14</v>
      </c>
      <c r="C355" s="1" t="s">
        <v>8</v>
      </c>
      <c r="D355" s="1" t="s">
        <v>94</v>
      </c>
      <c r="E355" s="1" t="s">
        <v>10</v>
      </c>
      <c r="F355" s="4">
        <v>8778.42</v>
      </c>
      <c r="G355" s="4">
        <v>10214.32</v>
      </c>
      <c r="H355" s="4">
        <v>8826.071</v>
      </c>
      <c r="I355" s="4">
        <v>7151.309</v>
      </c>
      <c r="J355" s="4">
        <v>5856.163</v>
      </c>
      <c r="K355" s="4">
        <v>4888.898</v>
      </c>
      <c r="L355" s="4">
        <v>3819.671</v>
      </c>
      <c r="M355" s="4">
        <v>3478.256</v>
      </c>
      <c r="N355" s="4">
        <v>3443.248</v>
      </c>
      <c r="O355" s="4">
        <v>3459.679</v>
      </c>
      <c r="P355" s="4">
        <v>3526.08</v>
      </c>
    </row>
    <row r="356" spans="1:16">
      <c r="A356" s="1" t="s">
        <v>71</v>
      </c>
      <c r="B356" s="1" t="s">
        <v>15</v>
      </c>
      <c r="C356" s="1" t="s">
        <v>8</v>
      </c>
      <c r="D356" s="1" t="s">
        <v>94</v>
      </c>
      <c r="E356" s="1" t="s">
        <v>10</v>
      </c>
      <c r="F356" s="4">
        <v>8778.42</v>
      </c>
      <c r="G356" s="4">
        <v>10214.32</v>
      </c>
      <c r="H356" s="4">
        <v>7966.881</v>
      </c>
      <c r="I356" s="4">
        <v>5591.468</v>
      </c>
      <c r="J356" s="4">
        <v>3993.557</v>
      </c>
      <c r="K356" s="4">
        <v>3243.297</v>
      </c>
      <c r="L356" s="4">
        <v>2240.773</v>
      </c>
      <c r="M356" s="4">
        <v>1782.032</v>
      </c>
      <c r="N356" s="4">
        <v>1258.583</v>
      </c>
      <c r="O356" s="4">
        <v>1114.522</v>
      </c>
      <c r="P356" s="4">
        <v>981.952</v>
      </c>
    </row>
    <row r="357" spans="1:16">
      <c r="A357" s="1" t="s">
        <v>71</v>
      </c>
      <c r="B357" s="1" t="s">
        <v>16</v>
      </c>
      <c r="C357" s="1" t="s">
        <v>8</v>
      </c>
      <c r="D357" s="1" t="s">
        <v>94</v>
      </c>
      <c r="E357" s="1" t="s">
        <v>10</v>
      </c>
      <c r="F357" s="4">
        <v>8778.42</v>
      </c>
      <c r="G357" s="4">
        <v>10214.32</v>
      </c>
      <c r="H357" s="4">
        <v>7312.192</v>
      </c>
      <c r="I357" s="4">
        <v>4702.651</v>
      </c>
      <c r="J357" s="4">
        <v>3560.107</v>
      </c>
      <c r="K357" s="4">
        <v>3114.268</v>
      </c>
      <c r="L357" s="4">
        <v>2397.044</v>
      </c>
      <c r="M357" s="4">
        <v>2019.399</v>
      </c>
      <c r="N357" s="4">
        <v>1605.885</v>
      </c>
      <c r="O357" s="4">
        <v>1661.576</v>
      </c>
      <c r="P357" s="4">
        <v>1730.596</v>
      </c>
    </row>
    <row r="358" spans="1:16">
      <c r="A358" s="1" t="s">
        <v>71</v>
      </c>
      <c r="B358" s="1" t="s">
        <v>17</v>
      </c>
      <c r="C358" s="1" t="s">
        <v>8</v>
      </c>
      <c r="D358" s="1" t="s">
        <v>94</v>
      </c>
      <c r="E358" s="1" t="s">
        <v>10</v>
      </c>
      <c r="F358" s="4">
        <v>8778.42</v>
      </c>
      <c r="G358" s="4">
        <v>10214.32</v>
      </c>
      <c r="H358" s="4">
        <v>5336.286</v>
      </c>
      <c r="I358" s="4">
        <v>1879.94</v>
      </c>
      <c r="J358" s="4">
        <v>132.325</v>
      </c>
      <c r="K358" s="4">
        <v>34.111</v>
      </c>
      <c r="L358" s="4">
        <v>4.856</v>
      </c>
      <c r="M358" s="4">
        <v>3.415</v>
      </c>
      <c r="N358" s="4">
        <v>8.421</v>
      </c>
      <c r="O358" s="4">
        <v>9.21</v>
      </c>
      <c r="P358" s="4">
        <v>8.146</v>
      </c>
    </row>
    <row r="359" spans="1:16">
      <c r="A359" s="1" t="s">
        <v>71</v>
      </c>
      <c r="B359" s="1" t="s">
        <v>18</v>
      </c>
      <c r="C359" s="1" t="s">
        <v>8</v>
      </c>
      <c r="D359" s="1" t="s">
        <v>94</v>
      </c>
      <c r="E359" s="1" t="s">
        <v>10</v>
      </c>
      <c r="F359" s="4">
        <v>8778.42</v>
      </c>
      <c r="G359" s="4">
        <v>10214.32</v>
      </c>
      <c r="H359" s="4">
        <v>10360.5</v>
      </c>
      <c r="I359" s="4">
        <v>9260.168</v>
      </c>
      <c r="J359" s="4">
        <v>7781.147</v>
      </c>
      <c r="K359" s="4">
        <v>6482.108</v>
      </c>
      <c r="L359" s="4">
        <v>6349.115</v>
      </c>
      <c r="M359" s="4">
        <v>7263.774</v>
      </c>
      <c r="N359" s="4">
        <v>8166.121</v>
      </c>
      <c r="O359" s="4">
        <v>8555.55</v>
      </c>
      <c r="P359" s="4">
        <v>8183.221</v>
      </c>
    </row>
    <row r="360" spans="1:16">
      <c r="A360" s="1" t="s">
        <v>71</v>
      </c>
      <c r="B360" s="1" t="s">
        <v>73</v>
      </c>
      <c r="C360" s="1" t="s">
        <v>8</v>
      </c>
      <c r="D360" s="1" t="s">
        <v>94</v>
      </c>
      <c r="E360" s="1" t="s">
        <v>10</v>
      </c>
      <c r="F360" s="4">
        <v>8778.42</v>
      </c>
      <c r="G360" s="4">
        <v>10214.32</v>
      </c>
      <c r="H360" s="4">
        <v>10377.539</v>
      </c>
      <c r="I360" s="4">
        <v>9272.234</v>
      </c>
      <c r="J360" s="4">
        <v>7805.686</v>
      </c>
      <c r="K360" s="4">
        <v>6488.358</v>
      </c>
      <c r="L360" s="4">
        <v>6305.547</v>
      </c>
      <c r="M360" s="4">
        <v>7226.861</v>
      </c>
      <c r="N360" s="4">
        <v>8155.869</v>
      </c>
      <c r="O360" s="4">
        <v>8957.32</v>
      </c>
      <c r="P360" s="4">
        <v>9042.302</v>
      </c>
    </row>
    <row r="361" spans="1:16">
      <c r="A361" s="1" t="s">
        <v>71</v>
      </c>
      <c r="B361" s="1" t="s">
        <v>49</v>
      </c>
      <c r="C361" s="1" t="s">
        <v>8</v>
      </c>
      <c r="D361" s="1" t="s">
        <v>94</v>
      </c>
      <c r="E361" s="1" t="s">
        <v>10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>
      <c r="A362" s="1" t="s">
        <v>71</v>
      </c>
      <c r="B362" s="1" t="s">
        <v>19</v>
      </c>
      <c r="C362" s="1" t="s">
        <v>8</v>
      </c>
      <c r="D362" s="1" t="s">
        <v>94</v>
      </c>
      <c r="E362" s="1" t="s">
        <v>10</v>
      </c>
      <c r="F362" s="4">
        <v>8778.42</v>
      </c>
      <c r="G362" s="4">
        <v>10214.32</v>
      </c>
      <c r="H362" s="4">
        <v>10375.103</v>
      </c>
      <c r="I362" s="4">
        <v>8927.571</v>
      </c>
      <c r="J362" s="4">
        <v>7212.133</v>
      </c>
      <c r="K362" s="4">
        <v>5907.725</v>
      </c>
      <c r="L362" s="4">
        <v>5324.42</v>
      </c>
      <c r="M362" s="4">
        <v>5533.471</v>
      </c>
      <c r="N362" s="4">
        <v>5826.555</v>
      </c>
      <c r="O362" s="4">
        <v>6062.834</v>
      </c>
      <c r="P362" s="4">
        <v>6126.431</v>
      </c>
    </row>
    <row r="363" spans="1:16">
      <c r="A363" s="1" t="s">
        <v>71</v>
      </c>
      <c r="B363" s="1" t="s">
        <v>20</v>
      </c>
      <c r="C363" s="1" t="s">
        <v>8</v>
      </c>
      <c r="D363" s="1" t="s">
        <v>94</v>
      </c>
      <c r="E363" s="1" t="s">
        <v>10</v>
      </c>
      <c r="F363" s="4">
        <v>8778.42</v>
      </c>
      <c r="G363" s="4">
        <v>10214.32</v>
      </c>
      <c r="H363" s="4">
        <v>9448.115</v>
      </c>
      <c r="I363" s="4">
        <v>8172.506</v>
      </c>
      <c r="J363" s="4">
        <v>7401.453</v>
      </c>
      <c r="K363" s="4">
        <v>6054.884</v>
      </c>
      <c r="L363" s="4">
        <v>4032.227</v>
      </c>
      <c r="M363" s="4">
        <v>3042.695</v>
      </c>
      <c r="N363" s="4">
        <v>2226.129</v>
      </c>
      <c r="O363" s="4">
        <v>1533.386</v>
      </c>
      <c r="P363" s="4">
        <v>1030.954</v>
      </c>
    </row>
    <row r="364" spans="1:16">
      <c r="A364" s="1" t="s">
        <v>71</v>
      </c>
      <c r="B364" s="1" t="s">
        <v>74</v>
      </c>
      <c r="C364" s="1" t="s">
        <v>8</v>
      </c>
      <c r="D364" s="1" t="s">
        <v>94</v>
      </c>
      <c r="E364" s="1" t="s">
        <v>10</v>
      </c>
      <c r="F364" s="4">
        <v>8778.42</v>
      </c>
      <c r="G364" s="4">
        <v>10214.32</v>
      </c>
      <c r="H364" s="4">
        <v>9450.695</v>
      </c>
      <c r="I364" s="4">
        <v>8172.639</v>
      </c>
      <c r="J364" s="4">
        <v>7406.227</v>
      </c>
      <c r="K364" s="4">
        <v>6071.132</v>
      </c>
      <c r="L364" s="4">
        <v>4034.886</v>
      </c>
      <c r="M364" s="4">
        <v>3008.083</v>
      </c>
      <c r="N364" s="4">
        <v>2131.34</v>
      </c>
      <c r="O364" s="4">
        <v>1421.764</v>
      </c>
      <c r="P364" s="4">
        <v>430.121</v>
      </c>
    </row>
    <row r="365" spans="1:16">
      <c r="A365" s="1" t="s">
        <v>71</v>
      </c>
      <c r="B365" s="1" t="s">
        <v>50</v>
      </c>
      <c r="C365" s="1" t="s">
        <v>8</v>
      </c>
      <c r="D365" s="1" t="s">
        <v>94</v>
      </c>
      <c r="E365" s="1" t="s">
        <v>10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>
      <c r="A366" s="1" t="s">
        <v>71</v>
      </c>
      <c r="B366" s="1" t="s">
        <v>75</v>
      </c>
      <c r="C366" s="1" t="s">
        <v>8</v>
      </c>
      <c r="D366" s="1" t="s">
        <v>94</v>
      </c>
      <c r="E366" s="1" t="s">
        <v>10</v>
      </c>
      <c r="F366" s="4">
        <v>8778.42</v>
      </c>
      <c r="G366" s="4">
        <v>10214.32</v>
      </c>
      <c r="H366" s="4">
        <v>13301.778</v>
      </c>
      <c r="I366" s="4">
        <v>14697.123</v>
      </c>
      <c r="J366" s="4">
        <v>15989.598</v>
      </c>
      <c r="K366" s="4">
        <v>16831.991</v>
      </c>
      <c r="L366" s="4">
        <v>17033.296</v>
      </c>
      <c r="M366" s="4">
        <v>17864.314</v>
      </c>
      <c r="N366" s="4">
        <v>17207.235</v>
      </c>
      <c r="O366" s="4">
        <v>16272.998</v>
      </c>
      <c r="P366" s="4">
        <v>16004.619</v>
      </c>
    </row>
    <row r="367" spans="1:16">
      <c r="A367" s="1" t="s">
        <v>71</v>
      </c>
      <c r="B367" s="1" t="s">
        <v>51</v>
      </c>
      <c r="C367" s="1" t="s">
        <v>8</v>
      </c>
      <c r="D367" s="1" t="s">
        <v>94</v>
      </c>
      <c r="E367" s="1" t="s">
        <v>10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>
      <c r="A368" s="1" t="s">
        <v>71</v>
      </c>
      <c r="B368" s="1" t="s">
        <v>21</v>
      </c>
      <c r="C368" s="1" t="s">
        <v>8</v>
      </c>
      <c r="D368" s="1" t="s">
        <v>94</v>
      </c>
      <c r="E368" s="1" t="s">
        <v>10</v>
      </c>
      <c r="F368" s="4">
        <v>8778.42</v>
      </c>
      <c r="G368" s="4">
        <v>10214.32</v>
      </c>
      <c r="H368" s="4">
        <v>12555.34</v>
      </c>
      <c r="I368" s="4">
        <v>13074.668</v>
      </c>
      <c r="J368" s="4">
        <v>13362.396</v>
      </c>
      <c r="K368" s="4">
        <v>13528.547</v>
      </c>
      <c r="L368" s="4">
        <v>13042.958</v>
      </c>
      <c r="M368" s="4">
        <v>12893.463</v>
      </c>
      <c r="N368" s="4">
        <v>12069.009</v>
      </c>
      <c r="O368" s="4">
        <v>10735.326</v>
      </c>
      <c r="P368" s="4">
        <v>9907.727</v>
      </c>
    </row>
    <row r="369" spans="1:16">
      <c r="A369" s="1" t="s">
        <v>71</v>
      </c>
      <c r="B369" s="1" t="s">
        <v>22</v>
      </c>
      <c r="C369" s="1" t="s">
        <v>8</v>
      </c>
      <c r="D369" s="1" t="s">
        <v>94</v>
      </c>
      <c r="E369" s="1" t="s">
        <v>10</v>
      </c>
      <c r="F369" s="4">
        <v>8778.42</v>
      </c>
      <c r="G369" s="4">
        <v>10214.32</v>
      </c>
      <c r="H369" s="4">
        <v>10215.284</v>
      </c>
      <c r="I369" s="4">
        <v>9083.523</v>
      </c>
      <c r="J369" s="4">
        <v>7475.557</v>
      </c>
      <c r="K369" s="4">
        <v>6258.622</v>
      </c>
      <c r="L369" s="4">
        <v>6346.398</v>
      </c>
      <c r="M369" s="4">
        <v>7399.68</v>
      </c>
      <c r="N369" s="4">
        <v>8084.84</v>
      </c>
      <c r="O369" s="4">
        <v>8306.002</v>
      </c>
      <c r="P369" s="4">
        <v>7934.786</v>
      </c>
    </row>
    <row r="370" spans="1:16">
      <c r="A370" s="1" t="s">
        <v>71</v>
      </c>
      <c r="B370" s="1" t="s">
        <v>23</v>
      </c>
      <c r="C370" s="1" t="s">
        <v>8</v>
      </c>
      <c r="D370" s="1" t="s">
        <v>94</v>
      </c>
      <c r="E370" s="1" t="s">
        <v>10</v>
      </c>
      <c r="F370" s="4">
        <v>8778.42</v>
      </c>
      <c r="G370" s="4">
        <v>10214.32</v>
      </c>
      <c r="H370" s="4">
        <v>10115.681</v>
      </c>
      <c r="I370" s="4">
        <v>8974.893</v>
      </c>
      <c r="J370" s="4">
        <v>7428.644</v>
      </c>
      <c r="K370" s="4">
        <v>6283.84</v>
      </c>
      <c r="L370" s="4">
        <v>6141.892</v>
      </c>
      <c r="M370" s="4">
        <v>6826.705</v>
      </c>
      <c r="N370" s="4">
        <v>6969.68</v>
      </c>
      <c r="O370" s="4">
        <v>6635.121</v>
      </c>
      <c r="P370" s="4">
        <v>6100.197</v>
      </c>
    </row>
    <row r="371" spans="1:16">
      <c r="A371" s="1" t="s">
        <v>71</v>
      </c>
      <c r="B371" s="1" t="s">
        <v>24</v>
      </c>
      <c r="C371" s="1" t="s">
        <v>8</v>
      </c>
      <c r="D371" s="1" t="s">
        <v>94</v>
      </c>
      <c r="E371" s="1" t="s">
        <v>10</v>
      </c>
      <c r="F371" s="4">
        <v>8778.42</v>
      </c>
      <c r="G371" s="4">
        <v>10214.32</v>
      </c>
      <c r="H371" s="4">
        <v>9716.35</v>
      </c>
      <c r="I371" s="4">
        <v>8552.505</v>
      </c>
      <c r="J371" s="4">
        <v>7138.674</v>
      </c>
      <c r="K371" s="4">
        <v>6178.655</v>
      </c>
      <c r="L371" s="4">
        <v>5165.338</v>
      </c>
      <c r="M371" s="4">
        <v>4762.084</v>
      </c>
      <c r="N371" s="4">
        <v>4432.824</v>
      </c>
      <c r="O371" s="4">
        <v>3870.631</v>
      </c>
      <c r="P371" s="4">
        <v>3331.432</v>
      </c>
    </row>
    <row r="372" spans="1:16">
      <c r="A372" s="1" t="s">
        <v>71</v>
      </c>
      <c r="B372" s="1" t="s">
        <v>25</v>
      </c>
      <c r="C372" s="1" t="s">
        <v>8</v>
      </c>
      <c r="D372" s="1" t="s">
        <v>94</v>
      </c>
      <c r="E372" s="1" t="s">
        <v>10</v>
      </c>
      <c r="F372" s="4">
        <v>8778.42</v>
      </c>
      <c r="G372" s="4">
        <v>10214.32</v>
      </c>
      <c r="H372" s="4">
        <v>9294.374</v>
      </c>
      <c r="I372" s="4">
        <v>7776.29</v>
      </c>
      <c r="J372" s="4">
        <v>6542.051</v>
      </c>
      <c r="K372" s="4">
        <v>5962.635</v>
      </c>
      <c r="L372" s="4">
        <v>5157.334</v>
      </c>
      <c r="M372" s="4">
        <v>4758.29</v>
      </c>
      <c r="N372" s="4">
        <v>4261.145</v>
      </c>
      <c r="O372" s="4">
        <v>3834.353</v>
      </c>
      <c r="P372" s="4">
        <v>3604.431</v>
      </c>
    </row>
    <row r="373" spans="1:16">
      <c r="A373" s="1" t="s">
        <v>71</v>
      </c>
      <c r="B373" s="1" t="s">
        <v>26</v>
      </c>
      <c r="C373" s="1" t="s">
        <v>8</v>
      </c>
      <c r="D373" s="1" t="s">
        <v>94</v>
      </c>
      <c r="E373" s="1" t="s">
        <v>10</v>
      </c>
      <c r="F373" s="4">
        <v>8778.42</v>
      </c>
      <c r="G373" s="4">
        <v>10214.32</v>
      </c>
      <c r="H373" s="4">
        <v>9451.579</v>
      </c>
      <c r="I373" s="4">
        <v>7929.632</v>
      </c>
      <c r="J373" s="4">
        <v>6715.747</v>
      </c>
      <c r="K373" s="4">
        <v>5552.339</v>
      </c>
      <c r="L373" s="4">
        <v>3912.246</v>
      </c>
      <c r="M373" s="4">
        <v>2984.43</v>
      </c>
      <c r="N373" s="4">
        <v>2183.959</v>
      </c>
      <c r="O373" s="4">
        <v>1622.6</v>
      </c>
      <c r="P373" s="4">
        <v>1235.212</v>
      </c>
    </row>
    <row r="374" spans="1:16">
      <c r="A374" s="1" t="s">
        <v>71</v>
      </c>
      <c r="B374" s="1" t="s">
        <v>27</v>
      </c>
      <c r="C374" s="1" t="s">
        <v>8</v>
      </c>
      <c r="D374" s="1" t="s">
        <v>94</v>
      </c>
      <c r="E374" s="1" t="s">
        <v>10</v>
      </c>
      <c r="F374" s="4">
        <v>8778.42</v>
      </c>
      <c r="G374" s="4">
        <v>10214.32</v>
      </c>
      <c r="H374" s="4">
        <v>8183.77</v>
      </c>
      <c r="I374" s="4">
        <v>6481.394</v>
      </c>
      <c r="J374" s="4">
        <v>5381.016</v>
      </c>
      <c r="K374" s="4">
        <v>5067.381</v>
      </c>
      <c r="L374" s="4">
        <v>4371.572</v>
      </c>
      <c r="M374" s="4">
        <v>4004.04</v>
      </c>
      <c r="N374" s="4">
        <v>3453.059</v>
      </c>
      <c r="O374" s="4">
        <v>2614.312</v>
      </c>
      <c r="P374" s="4">
        <v>2015.999</v>
      </c>
    </row>
    <row r="375" spans="1:16">
      <c r="A375" s="1" t="s">
        <v>71</v>
      </c>
      <c r="B375" s="1" t="s">
        <v>28</v>
      </c>
      <c r="C375" s="1" t="s">
        <v>8</v>
      </c>
      <c r="D375" s="1" t="s">
        <v>94</v>
      </c>
      <c r="E375" s="1" t="s">
        <v>10</v>
      </c>
      <c r="F375" s="4">
        <v>13287.146</v>
      </c>
      <c r="G375" s="4">
        <v>9788.388</v>
      </c>
      <c r="H375" s="4">
        <v>11603.21</v>
      </c>
      <c r="I375" s="4">
        <v>9200.739</v>
      </c>
      <c r="J375" s="4">
        <v>7585.065</v>
      </c>
      <c r="K375" s="4">
        <v>6754.617</v>
      </c>
      <c r="L375" s="4">
        <v>7212.205</v>
      </c>
      <c r="M375" s="4">
        <v>7642.658</v>
      </c>
      <c r="N375" s="4">
        <v>7395.45</v>
      </c>
      <c r="O375" s="4">
        <v>6611.041</v>
      </c>
      <c r="P375" s="4">
        <v>5973.112</v>
      </c>
    </row>
    <row r="376" spans="1:16">
      <c r="A376" s="1" t="s">
        <v>71</v>
      </c>
      <c r="B376" s="1" t="s">
        <v>30</v>
      </c>
      <c r="C376" s="1" t="s">
        <v>8</v>
      </c>
      <c r="D376" s="1" t="s">
        <v>94</v>
      </c>
      <c r="E376" s="1" t="s">
        <v>10</v>
      </c>
      <c r="F376" s="4">
        <v>13287.146</v>
      </c>
      <c r="G376" s="4">
        <v>9799.231</v>
      </c>
      <c r="H376" s="4">
        <v>11791.53</v>
      </c>
      <c r="I376" s="4">
        <v>11054.8</v>
      </c>
      <c r="J376" s="4">
        <v>11551.62</v>
      </c>
      <c r="K376" s="4">
        <v>12968.69</v>
      </c>
      <c r="L376" s="4">
        <v>13913.4</v>
      </c>
      <c r="M376" s="4">
        <v>14797.62</v>
      </c>
      <c r="N376" s="4">
        <v>14146.01</v>
      </c>
      <c r="O376" s="4">
        <v>13419.42</v>
      </c>
      <c r="P376" s="4">
        <v>12920.75</v>
      </c>
    </row>
    <row r="377" spans="1:16">
      <c r="A377" s="1" t="s">
        <v>71</v>
      </c>
      <c r="B377" s="1" t="s">
        <v>32</v>
      </c>
      <c r="C377" s="1" t="s">
        <v>8</v>
      </c>
      <c r="D377" s="1" t="s">
        <v>94</v>
      </c>
      <c r="E377" s="1" t="s">
        <v>10</v>
      </c>
      <c r="F377" s="4">
        <v>8778.42</v>
      </c>
      <c r="G377" s="4">
        <v>10214.32</v>
      </c>
      <c r="H377" s="4">
        <v>13253.64</v>
      </c>
      <c r="I377" s="4">
        <v>14576.668</v>
      </c>
      <c r="J377" s="4">
        <v>15825.553</v>
      </c>
      <c r="K377" s="4">
        <v>16616.516</v>
      </c>
      <c r="L377" s="4">
        <v>16749.822</v>
      </c>
      <c r="M377" s="4">
        <v>17511.257</v>
      </c>
      <c r="N377" s="4">
        <v>16931.016</v>
      </c>
      <c r="O377" s="4">
        <v>16171.57</v>
      </c>
      <c r="P377" s="4">
        <v>15811.544</v>
      </c>
    </row>
    <row r="378" spans="1:16">
      <c r="A378" s="1" t="s">
        <v>71</v>
      </c>
      <c r="B378" s="1" t="s">
        <v>33</v>
      </c>
      <c r="C378" s="1" t="s">
        <v>8</v>
      </c>
      <c r="D378" s="1" t="s">
        <v>94</v>
      </c>
      <c r="E378" s="1" t="s">
        <v>10</v>
      </c>
      <c r="F378" s="4">
        <v>8778.42</v>
      </c>
      <c r="G378" s="4">
        <v>10214.32</v>
      </c>
      <c r="H378" s="4">
        <v>13250.766</v>
      </c>
      <c r="I378" s="4">
        <v>14594.346</v>
      </c>
      <c r="J378" s="4">
        <v>15848.408</v>
      </c>
      <c r="K378" s="4">
        <v>16621.954</v>
      </c>
      <c r="L378" s="4">
        <v>16708.028</v>
      </c>
      <c r="M378" s="4">
        <v>17432.204</v>
      </c>
      <c r="N378" s="4">
        <v>16755.87</v>
      </c>
      <c r="O378" s="4">
        <v>15889.783</v>
      </c>
      <c r="P378" s="4">
        <v>15585.73</v>
      </c>
    </row>
    <row r="379" spans="1:16">
      <c r="A379" s="1" t="s">
        <v>71</v>
      </c>
      <c r="B379" s="1" t="s">
        <v>34</v>
      </c>
      <c r="C379" s="1" t="s">
        <v>8</v>
      </c>
      <c r="D379" s="1" t="s">
        <v>94</v>
      </c>
      <c r="E379" s="1" t="s">
        <v>10</v>
      </c>
      <c r="F379" s="4">
        <v>8778.42</v>
      </c>
      <c r="G379" s="4">
        <v>10214.32</v>
      </c>
      <c r="H379" s="4">
        <v>13287.563</v>
      </c>
      <c r="I379" s="4">
        <v>14674.718</v>
      </c>
      <c r="J379" s="4">
        <v>15952.728</v>
      </c>
      <c r="K379" s="4">
        <v>16786.08</v>
      </c>
      <c r="L379" s="4">
        <v>16936.618</v>
      </c>
      <c r="M379" s="4">
        <v>17781.962</v>
      </c>
      <c r="N379" s="4">
        <v>17181.581</v>
      </c>
      <c r="O379" s="4">
        <v>16371.636</v>
      </c>
      <c r="P379" s="4">
        <v>16088.026</v>
      </c>
    </row>
    <row r="380" spans="1:16">
      <c r="A380" s="1" t="s">
        <v>71</v>
      </c>
      <c r="B380" s="1" t="s">
        <v>35</v>
      </c>
      <c r="C380" s="1" t="s">
        <v>8</v>
      </c>
      <c r="D380" s="1" t="s">
        <v>94</v>
      </c>
      <c r="E380" s="1" t="s">
        <v>10</v>
      </c>
      <c r="F380" s="4">
        <v>8778.42</v>
      </c>
      <c r="G380" s="4">
        <v>10214.32</v>
      </c>
      <c r="H380" s="4">
        <v>13223.541</v>
      </c>
      <c r="I380" s="4">
        <v>14543.862</v>
      </c>
      <c r="J380" s="4">
        <v>15767.335</v>
      </c>
      <c r="K380" s="4">
        <v>16514.085</v>
      </c>
      <c r="L380" s="4">
        <v>16560.325</v>
      </c>
      <c r="M380" s="4">
        <v>17273.022</v>
      </c>
      <c r="N380" s="4">
        <v>16716.927</v>
      </c>
      <c r="O380" s="4">
        <v>15985.36</v>
      </c>
      <c r="P380" s="4">
        <v>15743.328</v>
      </c>
    </row>
    <row r="381" spans="1:16">
      <c r="A381" s="1" t="s">
        <v>71</v>
      </c>
      <c r="B381" s="1" t="s">
        <v>36</v>
      </c>
      <c r="C381" s="1" t="s">
        <v>8</v>
      </c>
      <c r="D381" s="1" t="s">
        <v>94</v>
      </c>
      <c r="E381" s="1" t="s">
        <v>10</v>
      </c>
      <c r="F381" s="4">
        <v>8778.42</v>
      </c>
      <c r="G381" s="4">
        <v>10214.32</v>
      </c>
      <c r="H381" s="4">
        <v>12544.107</v>
      </c>
      <c r="I381" s="4">
        <v>13025.255</v>
      </c>
      <c r="J381" s="4">
        <v>13273.197</v>
      </c>
      <c r="K381" s="4">
        <v>13435.925</v>
      </c>
      <c r="L381" s="4">
        <v>12989.295</v>
      </c>
      <c r="M381" s="4">
        <v>12787.202</v>
      </c>
      <c r="N381" s="4">
        <v>11962.261</v>
      </c>
      <c r="O381" s="4">
        <v>10574.105</v>
      </c>
      <c r="P381" s="4">
        <v>9902.025</v>
      </c>
    </row>
    <row r="382" spans="1:16">
      <c r="A382" s="1" t="s">
        <v>71</v>
      </c>
      <c r="B382" s="1" t="s">
        <v>37</v>
      </c>
      <c r="C382" s="1" t="s">
        <v>8</v>
      </c>
      <c r="D382" s="1" t="s">
        <v>94</v>
      </c>
      <c r="E382" s="1" t="s">
        <v>10</v>
      </c>
      <c r="F382" s="4">
        <v>8778.42</v>
      </c>
      <c r="G382" s="4">
        <v>10214.32</v>
      </c>
      <c r="H382" s="4">
        <v>13167.779</v>
      </c>
      <c r="I382" s="4">
        <v>14407.675</v>
      </c>
      <c r="J382" s="4">
        <v>15582.574</v>
      </c>
      <c r="K382" s="4">
        <v>16256.195</v>
      </c>
      <c r="L382" s="4">
        <v>16251.027</v>
      </c>
      <c r="M382" s="4">
        <v>16938.936</v>
      </c>
      <c r="N382" s="4">
        <v>16483.728</v>
      </c>
      <c r="O382" s="4">
        <v>15777.203</v>
      </c>
      <c r="P382" s="4">
        <v>15605.523</v>
      </c>
    </row>
    <row r="383" spans="1:16">
      <c r="A383" s="1" t="s">
        <v>71</v>
      </c>
      <c r="B383" s="1" t="s">
        <v>38</v>
      </c>
      <c r="C383" s="1" t="s">
        <v>8</v>
      </c>
      <c r="D383" s="1" t="s">
        <v>94</v>
      </c>
      <c r="E383" s="1" t="s">
        <v>10</v>
      </c>
      <c r="F383" s="4">
        <v>8778.42</v>
      </c>
      <c r="G383" s="4">
        <v>10214.32</v>
      </c>
      <c r="H383" s="4">
        <v>9191.764</v>
      </c>
      <c r="I383" s="4">
        <v>7793.139</v>
      </c>
      <c r="J383" s="4">
        <v>6687.045</v>
      </c>
      <c r="K383" s="4">
        <v>5606.431</v>
      </c>
      <c r="L383" s="4">
        <v>4028.975</v>
      </c>
      <c r="M383" s="4">
        <v>3223.491</v>
      </c>
      <c r="N383" s="4">
        <v>2605.755</v>
      </c>
      <c r="O383" s="4">
        <v>2430.009</v>
      </c>
      <c r="P383" s="4">
        <v>2380.69</v>
      </c>
    </row>
    <row r="384" spans="1:16">
      <c r="A384" s="1" t="s">
        <v>71</v>
      </c>
      <c r="B384" s="1" t="s">
        <v>76</v>
      </c>
      <c r="C384" s="1" t="s">
        <v>8</v>
      </c>
      <c r="D384" s="1" t="s">
        <v>94</v>
      </c>
      <c r="E384" s="1" t="s">
        <v>10</v>
      </c>
      <c r="F384" s="4">
        <v>8778.42</v>
      </c>
      <c r="G384" s="4">
        <v>10214.32</v>
      </c>
      <c r="H384" s="4">
        <v>9273.109</v>
      </c>
      <c r="I384" s="4">
        <v>7907.189</v>
      </c>
      <c r="J384" s="4">
        <v>6991.029</v>
      </c>
      <c r="K384" s="4">
        <v>6017.395</v>
      </c>
      <c r="L384" s="4">
        <v>4342.12</v>
      </c>
      <c r="M384" s="4">
        <v>3141.944</v>
      </c>
      <c r="N384" s="4">
        <v>1454.384</v>
      </c>
      <c r="O384" s="4">
        <v>830.422</v>
      </c>
      <c r="P384" s="4">
        <v>778.371</v>
      </c>
    </row>
    <row r="385" spans="1:16">
      <c r="A385" s="1" t="s">
        <v>71</v>
      </c>
      <c r="B385" s="1" t="s">
        <v>52</v>
      </c>
      <c r="C385" s="1" t="s">
        <v>8</v>
      </c>
      <c r="D385" s="1" t="s">
        <v>94</v>
      </c>
      <c r="E385" s="1" t="s">
        <v>10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1" t="s">
        <v>77</v>
      </c>
      <c r="B386" s="1" t="s">
        <v>7</v>
      </c>
      <c r="C386" s="1" t="s">
        <v>8</v>
      </c>
      <c r="D386" s="1" t="s">
        <v>94</v>
      </c>
      <c r="E386" s="1" t="s">
        <v>10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>
      <c r="A387" s="1" t="s">
        <v>77</v>
      </c>
      <c r="B387" s="1" t="s">
        <v>11</v>
      </c>
      <c r="C387" s="1" t="s">
        <v>8</v>
      </c>
      <c r="D387" s="1" t="s">
        <v>94</v>
      </c>
      <c r="E387" s="1" t="s">
        <v>10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>
      <c r="A388" s="1" t="s">
        <v>77</v>
      </c>
      <c r="B388" s="1" t="s">
        <v>12</v>
      </c>
      <c r="C388" s="1" t="s">
        <v>8</v>
      </c>
      <c r="D388" s="1" t="s">
        <v>94</v>
      </c>
      <c r="E388" s="1" t="s">
        <v>10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>
      <c r="A389" s="1" t="s">
        <v>77</v>
      </c>
      <c r="B389" s="1" t="s">
        <v>13</v>
      </c>
      <c r="C389" s="1" t="s">
        <v>8</v>
      </c>
      <c r="D389" s="1" t="s">
        <v>94</v>
      </c>
      <c r="E389" s="1" t="s">
        <v>10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>
      <c r="A390" s="1" t="s">
        <v>77</v>
      </c>
      <c r="B390" s="1" t="s">
        <v>14</v>
      </c>
      <c r="C390" s="1" t="s">
        <v>8</v>
      </c>
      <c r="D390" s="1" t="s">
        <v>94</v>
      </c>
      <c r="E390" s="1" t="s">
        <v>10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>
      <c r="A391" s="1" t="s">
        <v>77</v>
      </c>
      <c r="B391" s="1" t="s">
        <v>15</v>
      </c>
      <c r="C391" s="1" t="s">
        <v>8</v>
      </c>
      <c r="D391" s="1" t="s">
        <v>94</v>
      </c>
      <c r="E391" s="1" t="s">
        <v>10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>
      <c r="A392" s="1" t="s">
        <v>77</v>
      </c>
      <c r="B392" s="1" t="s">
        <v>16</v>
      </c>
      <c r="C392" s="1" t="s">
        <v>8</v>
      </c>
      <c r="D392" s="1" t="s">
        <v>94</v>
      </c>
      <c r="E392" s="1" t="s">
        <v>10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>
      <c r="A393" s="1" t="s">
        <v>77</v>
      </c>
      <c r="B393" s="1" t="s">
        <v>17</v>
      </c>
      <c r="C393" s="1" t="s">
        <v>8</v>
      </c>
      <c r="D393" s="1" t="s">
        <v>94</v>
      </c>
      <c r="E393" s="1" t="s">
        <v>10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>
      <c r="A394" s="1" t="s">
        <v>77</v>
      </c>
      <c r="B394" s="1" t="s">
        <v>18</v>
      </c>
      <c r="C394" s="1" t="s">
        <v>8</v>
      </c>
      <c r="D394" s="1" t="s">
        <v>94</v>
      </c>
      <c r="E394" s="1" t="s">
        <v>10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>
      <c r="A395" s="1" t="s">
        <v>77</v>
      </c>
      <c r="B395" s="1" t="s">
        <v>19</v>
      </c>
      <c r="C395" s="1" t="s">
        <v>8</v>
      </c>
      <c r="D395" s="1" t="s">
        <v>94</v>
      </c>
      <c r="E395" s="1" t="s">
        <v>10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>
      <c r="A396" s="1" t="s">
        <v>77</v>
      </c>
      <c r="B396" s="1" t="s">
        <v>20</v>
      </c>
      <c r="C396" s="1" t="s">
        <v>8</v>
      </c>
      <c r="D396" s="1" t="s">
        <v>94</v>
      </c>
      <c r="E396" s="1" t="s">
        <v>10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>
      <c r="A397" s="1" t="s">
        <v>77</v>
      </c>
      <c r="B397" s="1" t="s">
        <v>21</v>
      </c>
      <c r="C397" s="1" t="s">
        <v>8</v>
      </c>
      <c r="D397" s="1" t="s">
        <v>94</v>
      </c>
      <c r="E397" s="1" t="s">
        <v>10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>
      <c r="A398" s="1" t="s">
        <v>77</v>
      </c>
      <c r="B398" s="1" t="s">
        <v>22</v>
      </c>
      <c r="C398" s="1" t="s">
        <v>8</v>
      </c>
      <c r="D398" s="1" t="s">
        <v>94</v>
      </c>
      <c r="E398" s="1" t="s">
        <v>10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>
      <c r="A399" s="1" t="s">
        <v>77</v>
      </c>
      <c r="B399" s="1" t="s">
        <v>23</v>
      </c>
      <c r="C399" s="1" t="s">
        <v>8</v>
      </c>
      <c r="D399" s="1" t="s">
        <v>94</v>
      </c>
      <c r="E399" s="1" t="s">
        <v>10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>
      <c r="A400" s="1" t="s">
        <v>77</v>
      </c>
      <c r="B400" s="1" t="s">
        <v>24</v>
      </c>
      <c r="C400" s="1" t="s">
        <v>8</v>
      </c>
      <c r="D400" s="1" t="s">
        <v>94</v>
      </c>
      <c r="E400" s="1" t="s">
        <v>10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>
      <c r="A401" s="1" t="s">
        <v>77</v>
      </c>
      <c r="B401" s="1" t="s">
        <v>25</v>
      </c>
      <c r="C401" s="1" t="s">
        <v>8</v>
      </c>
      <c r="D401" s="1" t="s">
        <v>94</v>
      </c>
      <c r="E401" s="1" t="s">
        <v>10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>
      <c r="A402" s="1" t="s">
        <v>77</v>
      </c>
      <c r="B402" s="1" t="s">
        <v>26</v>
      </c>
      <c r="C402" s="1" t="s">
        <v>8</v>
      </c>
      <c r="D402" s="1" t="s">
        <v>94</v>
      </c>
      <c r="E402" s="1" t="s">
        <v>10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>
      <c r="A403" s="1" t="s">
        <v>77</v>
      </c>
      <c r="B403" s="1" t="s">
        <v>27</v>
      </c>
      <c r="C403" s="1" t="s">
        <v>8</v>
      </c>
      <c r="D403" s="1" t="s">
        <v>94</v>
      </c>
      <c r="E403" s="1" t="s">
        <v>10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>
      <c r="A404" s="1" t="s">
        <v>77</v>
      </c>
      <c r="B404" s="1" t="s">
        <v>32</v>
      </c>
      <c r="C404" s="1" t="s">
        <v>8</v>
      </c>
      <c r="D404" s="1" t="s">
        <v>94</v>
      </c>
      <c r="E404" s="1" t="s">
        <v>10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>
      <c r="A405" s="1" t="s">
        <v>77</v>
      </c>
      <c r="B405" s="1" t="s">
        <v>41</v>
      </c>
      <c r="C405" s="1" t="s">
        <v>8</v>
      </c>
      <c r="D405" s="1" t="s">
        <v>94</v>
      </c>
      <c r="E405" s="1" t="s">
        <v>10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1" t="s">
        <v>77</v>
      </c>
      <c r="B406" s="1" t="s">
        <v>33</v>
      </c>
      <c r="C406" s="1" t="s">
        <v>8</v>
      </c>
      <c r="D406" s="1" t="s">
        <v>94</v>
      </c>
      <c r="E406" s="1" t="s">
        <v>10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>
      <c r="A407" s="1" t="s">
        <v>77</v>
      </c>
      <c r="B407" s="1" t="s">
        <v>34</v>
      </c>
      <c r="C407" s="1" t="s">
        <v>8</v>
      </c>
      <c r="D407" s="1" t="s">
        <v>94</v>
      </c>
      <c r="E407" s="1" t="s">
        <v>10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>
      <c r="A408" s="1" t="s">
        <v>77</v>
      </c>
      <c r="B408" s="1" t="s">
        <v>35</v>
      </c>
      <c r="C408" s="1" t="s">
        <v>8</v>
      </c>
      <c r="D408" s="1" t="s">
        <v>94</v>
      </c>
      <c r="E408" s="1" t="s">
        <v>10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>
      <c r="A409" s="1" t="s">
        <v>77</v>
      </c>
      <c r="B409" s="1" t="s">
        <v>36</v>
      </c>
      <c r="C409" s="1" t="s">
        <v>8</v>
      </c>
      <c r="D409" s="1" t="s">
        <v>94</v>
      </c>
      <c r="E409" s="1" t="s">
        <v>10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>
      <c r="A410" s="1" t="s">
        <v>77</v>
      </c>
      <c r="B410" s="1" t="s">
        <v>37</v>
      </c>
      <c r="C410" s="1" t="s">
        <v>8</v>
      </c>
      <c r="D410" s="1" t="s">
        <v>94</v>
      </c>
      <c r="E410" s="1" t="s">
        <v>10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>
      <c r="A411" s="1" t="s">
        <v>77</v>
      </c>
      <c r="B411" s="1" t="s">
        <v>38</v>
      </c>
      <c r="C411" s="1" t="s">
        <v>8</v>
      </c>
      <c r="D411" s="1" t="s">
        <v>94</v>
      </c>
      <c r="E411" s="1" t="s">
        <v>10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>
      <c r="A412" s="1" t="s">
        <v>78</v>
      </c>
      <c r="B412" s="1" t="s">
        <v>7</v>
      </c>
      <c r="C412" s="1" t="s">
        <v>8</v>
      </c>
      <c r="D412" s="1" t="s">
        <v>94</v>
      </c>
      <c r="E412" s="1" t="s">
        <v>10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>
      <c r="A413" s="1" t="s">
        <v>78</v>
      </c>
      <c r="B413" s="1" t="s">
        <v>11</v>
      </c>
      <c r="C413" s="1" t="s">
        <v>8</v>
      </c>
      <c r="D413" s="1" t="s">
        <v>94</v>
      </c>
      <c r="E413" s="1" t="s">
        <v>10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>
      <c r="A414" s="1" t="s">
        <v>78</v>
      </c>
      <c r="B414" s="1" t="s">
        <v>13</v>
      </c>
      <c r="C414" s="1" t="s">
        <v>8</v>
      </c>
      <c r="D414" s="1" t="s">
        <v>94</v>
      </c>
      <c r="E414" s="1" t="s">
        <v>10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>
      <c r="A415" s="1" t="s">
        <v>78</v>
      </c>
      <c r="B415" s="1" t="s">
        <v>14</v>
      </c>
      <c r="C415" s="1" t="s">
        <v>8</v>
      </c>
      <c r="D415" s="1" t="s">
        <v>94</v>
      </c>
      <c r="E415" s="1" t="s">
        <v>10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>
      <c r="A416" s="1" t="s">
        <v>78</v>
      </c>
      <c r="B416" s="1" t="s">
        <v>15</v>
      </c>
      <c r="C416" s="1" t="s">
        <v>8</v>
      </c>
      <c r="D416" s="1" t="s">
        <v>94</v>
      </c>
      <c r="E416" s="1" t="s">
        <v>10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>
      <c r="A417" s="1" t="s">
        <v>78</v>
      </c>
      <c r="B417" s="1" t="s">
        <v>16</v>
      </c>
      <c r="C417" s="1" t="s">
        <v>8</v>
      </c>
      <c r="D417" s="1" t="s">
        <v>94</v>
      </c>
      <c r="E417" s="1" t="s">
        <v>10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>
      <c r="A418" s="1" t="s">
        <v>78</v>
      </c>
      <c r="B418" s="1" t="s">
        <v>17</v>
      </c>
      <c r="C418" s="1" t="s">
        <v>8</v>
      </c>
      <c r="D418" s="1" t="s">
        <v>94</v>
      </c>
      <c r="E418" s="1" t="s">
        <v>10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>
      <c r="A419" s="1" t="s">
        <v>78</v>
      </c>
      <c r="B419" s="1" t="s">
        <v>18</v>
      </c>
      <c r="C419" s="1" t="s">
        <v>8</v>
      </c>
      <c r="D419" s="1" t="s">
        <v>94</v>
      </c>
      <c r="E419" s="1" t="s">
        <v>10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>
      <c r="A420" s="1" t="s">
        <v>78</v>
      </c>
      <c r="B420" s="1" t="s">
        <v>19</v>
      </c>
      <c r="C420" s="1" t="s">
        <v>8</v>
      </c>
      <c r="D420" s="1" t="s">
        <v>94</v>
      </c>
      <c r="E420" s="1" t="s">
        <v>10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>
      <c r="A421" s="1" t="s">
        <v>78</v>
      </c>
      <c r="B421" s="1" t="s">
        <v>20</v>
      </c>
      <c r="C421" s="1" t="s">
        <v>8</v>
      </c>
      <c r="D421" s="1" t="s">
        <v>94</v>
      </c>
      <c r="E421" s="1" t="s">
        <v>10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>
      <c r="A422" s="1" t="s">
        <v>78</v>
      </c>
      <c r="B422" s="1" t="s">
        <v>21</v>
      </c>
      <c r="C422" s="1" t="s">
        <v>8</v>
      </c>
      <c r="D422" s="1" t="s">
        <v>94</v>
      </c>
      <c r="E422" s="1" t="s">
        <v>10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>
      <c r="A423" s="1" t="s">
        <v>78</v>
      </c>
      <c r="B423" s="1" t="s">
        <v>22</v>
      </c>
      <c r="C423" s="1" t="s">
        <v>8</v>
      </c>
      <c r="D423" s="1" t="s">
        <v>94</v>
      </c>
      <c r="E423" s="1" t="s">
        <v>10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>
      <c r="A424" s="1" t="s">
        <v>78</v>
      </c>
      <c r="B424" s="1" t="s">
        <v>23</v>
      </c>
      <c r="C424" s="1" t="s">
        <v>8</v>
      </c>
      <c r="D424" s="1" t="s">
        <v>94</v>
      </c>
      <c r="E424" s="1" t="s">
        <v>10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>
      <c r="A425" s="1" t="s">
        <v>78</v>
      </c>
      <c r="B425" s="1" t="s">
        <v>24</v>
      </c>
      <c r="C425" s="1" t="s">
        <v>8</v>
      </c>
      <c r="D425" s="1" t="s">
        <v>94</v>
      </c>
      <c r="E425" s="1" t="s">
        <v>10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>
      <c r="A426" s="1" t="s">
        <v>78</v>
      </c>
      <c r="B426" s="1" t="s">
        <v>25</v>
      </c>
      <c r="C426" s="1" t="s">
        <v>8</v>
      </c>
      <c r="D426" s="1" t="s">
        <v>94</v>
      </c>
      <c r="E426" s="1" t="s">
        <v>10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>
      <c r="A427" s="1" t="s">
        <v>78</v>
      </c>
      <c r="B427" s="1" t="s">
        <v>26</v>
      </c>
      <c r="C427" s="1" t="s">
        <v>8</v>
      </c>
      <c r="D427" s="1" t="s">
        <v>94</v>
      </c>
      <c r="E427" s="1" t="s">
        <v>10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>
      <c r="A428" s="1" t="s">
        <v>78</v>
      </c>
      <c r="B428" s="1" t="s">
        <v>27</v>
      </c>
      <c r="C428" s="1" t="s">
        <v>8</v>
      </c>
      <c r="D428" s="1" t="s">
        <v>94</v>
      </c>
      <c r="E428" s="1" t="s">
        <v>10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>
      <c r="A429" s="1" t="s">
        <v>78</v>
      </c>
      <c r="B429" s="1" t="s">
        <v>28</v>
      </c>
      <c r="C429" s="1" t="s">
        <v>8</v>
      </c>
      <c r="D429" s="1" t="s">
        <v>94</v>
      </c>
      <c r="E429" s="1" t="s">
        <v>10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>
      <c r="A430" s="1" t="s">
        <v>78</v>
      </c>
      <c r="B430" s="1" t="s">
        <v>30</v>
      </c>
      <c r="C430" s="1" t="s">
        <v>8</v>
      </c>
      <c r="D430" s="1" t="s">
        <v>94</v>
      </c>
      <c r="E430" s="1" t="s">
        <v>10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>
      <c r="A431" s="1" t="s">
        <v>78</v>
      </c>
      <c r="B431" s="1" t="s">
        <v>32</v>
      </c>
      <c r="C431" s="1" t="s">
        <v>8</v>
      </c>
      <c r="D431" s="1" t="s">
        <v>94</v>
      </c>
      <c r="E431" s="1" t="s">
        <v>10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>
      <c r="A432" s="1" t="s">
        <v>78</v>
      </c>
      <c r="B432" s="1" t="s">
        <v>33</v>
      </c>
      <c r="C432" s="1" t="s">
        <v>8</v>
      </c>
      <c r="D432" s="1" t="s">
        <v>94</v>
      </c>
      <c r="E432" s="1" t="s">
        <v>10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>
      <c r="A433" s="1" t="s">
        <v>78</v>
      </c>
      <c r="B433" s="1" t="s">
        <v>34</v>
      </c>
      <c r="C433" s="1" t="s">
        <v>8</v>
      </c>
      <c r="D433" s="1" t="s">
        <v>94</v>
      </c>
      <c r="E433" s="1" t="s">
        <v>10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>
      <c r="A434" s="1" t="s">
        <v>78</v>
      </c>
      <c r="B434" s="1" t="s">
        <v>35</v>
      </c>
      <c r="C434" s="1" t="s">
        <v>8</v>
      </c>
      <c r="D434" s="1" t="s">
        <v>94</v>
      </c>
      <c r="E434" s="1" t="s">
        <v>10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>
      <c r="A435" s="1" t="s">
        <v>78</v>
      </c>
      <c r="B435" s="1" t="s">
        <v>36</v>
      </c>
      <c r="C435" s="1" t="s">
        <v>8</v>
      </c>
      <c r="D435" s="1" t="s">
        <v>94</v>
      </c>
      <c r="E435" s="1" t="s">
        <v>10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>
      <c r="A436" s="1" t="s">
        <v>78</v>
      </c>
      <c r="B436" s="1" t="s">
        <v>37</v>
      </c>
      <c r="C436" s="1" t="s">
        <v>8</v>
      </c>
      <c r="D436" s="1" t="s">
        <v>94</v>
      </c>
      <c r="E436" s="1" t="s">
        <v>10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>
      <c r="A437" s="1" t="s">
        <v>78</v>
      </c>
      <c r="B437" s="1" t="s">
        <v>38</v>
      </c>
      <c r="C437" s="1" t="s">
        <v>8</v>
      </c>
      <c r="D437" s="1" t="s">
        <v>94</v>
      </c>
      <c r="E437" s="1" t="s">
        <v>10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ht="32" customHeight="1" spans="1:1">
      <c r="A438" s="5" t="s">
        <v>95</v>
      </c>
    </row>
  </sheetData>
  <mergeCells count="1">
    <mergeCell ref="A438:Q438"/>
  </mergeCells>
  <pageMargins left="0.699305555555555" right="0.699305555555555" top="0.75" bottom="0.75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Macintosh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Emissions|CO2</vt:lpstr>
      <vt:lpstr>Emissions|CO2|F</vt:lpstr>
      <vt:lpstr>Emissions|CO2|F|ES</vt:lpstr>
      <vt:lpstr>Emissions|CO2|F|ES|E</vt:lpstr>
      <vt:lpstr>Emissions|CO2|F|ED</vt:lpstr>
      <vt:lpstr>Emissions|CO2|F|ED|I</vt:lpstr>
      <vt:lpstr>Emissions|CO2|F|ED|R</vt:lpstr>
      <vt:lpstr>Emissions|CO2|F|ED|T</vt:lpstr>
      <vt:lpstr>Emissions|CO2|F|ED|O</vt:lpstr>
      <vt:lpstr>Emissions|CO2|Land Use</vt:lpstr>
      <vt:lpstr>Emissions|CO2|C</vt:lpstr>
      <vt:lpstr>Emissions|N2O</vt:lpstr>
      <vt:lpstr>Emissions|CH4</vt:lpstr>
      <vt:lpstr>Emissions|F-Gases</vt:lpstr>
      <vt:lpstr>Emissions|Kyoto Gases</vt:lpstr>
      <vt:lpstr>RomaInOut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umnouyp</dc:creator>
  <cp:lastModifiedBy>Robert Laubacher</cp:lastModifiedBy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