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7120" yWindow="300" windowWidth="22300" windowHeight="20020" tabRatio="715" activeTab="2"/>
  </bookViews>
  <sheets>
    <sheet name="doe_model_inputs.csv" sheetId="1" r:id="rId1"/>
    <sheet name="doe_model_outputs.csv" sheetId="2" r:id="rId2"/>
    <sheet name="doe_model_xlmapping.csv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7" i="2"/>
  <c r="E7" i="2"/>
  <c r="E8" i="2"/>
  <c r="E9" i="2"/>
  <c r="E10" i="2"/>
  <c r="E11" i="2"/>
  <c r="E12" i="2"/>
  <c r="E6" i="2"/>
  <c r="E5" i="2"/>
  <c r="E4" i="2"/>
  <c r="E3" i="2"/>
</calcChain>
</file>

<file path=xl/sharedStrings.xml><?xml version="1.0" encoding="utf-8"?>
<sst xmlns="http://schemas.openxmlformats.org/spreadsheetml/2006/main" count="351" uniqueCount="152">
  <si>
    <t>Coal-based electricity in 2050</t>
  </si>
  <si>
    <t>Share of coal-based electricity generation in the generation mix of 2050.</t>
  </si>
  <si>
    <t>%</t>
  </si>
  <si>
    <t>Natural gas-based electricity in 2050</t>
  </si>
  <si>
    <t>Share of natural gas-based electricity generation in the generation mix of 2050.</t>
  </si>
  <si>
    <t>Nuclear electricity in 2050</t>
  </si>
  <si>
    <t>Share of nuclear electricity generation in the generation mix of 2050.</t>
  </si>
  <si>
    <t>Renewable electricity in 2050</t>
  </si>
  <si>
    <t>Share of renewable electricity generation in the generation mix of 2050.</t>
  </si>
  <si>
    <t>Share of fossil CCS in 2050</t>
  </si>
  <si>
    <t>Share of fossil-based electricity generation using carbon capture &amp; storage (CCS).</t>
  </si>
  <si>
    <t>Industry energy effeciency increase by 2050</t>
  </si>
  <si>
    <t>Increase of energy efficiency in the industry sector by 2050.</t>
  </si>
  <si>
    <t>Low carbon fuel mix in 2050</t>
  </si>
  <si>
    <t>Share of low carbon in the industry fuel mix in 2050.</t>
  </si>
  <si>
    <t>Biomass feedstock in 2050</t>
  </si>
  <si>
    <t>Share of biomass feedstock in the bulk chemicals industry in 2050.</t>
  </si>
  <si>
    <t>New building improvements by 2030</t>
  </si>
  <si>
    <t>Energy use (heating and cooling) reduction due to new building improvements by 2030.</t>
  </si>
  <si>
    <t>Residential building retrofits by 2050</t>
  </si>
  <si>
    <t>Share of exisiting resedential buildings retrofitted by 2050 (share for commercial buildings is assumed to be 1/2 of this value).</t>
  </si>
  <si>
    <t>Retrofit improvements in 2050</t>
  </si>
  <si>
    <t>Energy use (heating and cooling) reduction due to retrofit improvements in 2050.</t>
  </si>
  <si>
    <t>Appliance and equipment efficicency increase by 2050</t>
  </si>
  <si>
    <t>Increase of equipment (heating and cooling) and household appliances efficiency by 2050.</t>
  </si>
  <si>
    <t>Electrification share of heating and cooking in 2050</t>
  </si>
  <si>
    <t>Electrification share of heating and cooking in 2050.</t>
  </si>
  <si>
    <t>LDV fleet MPG in 2050</t>
  </si>
  <si>
    <t>Average miles per gallon for the light duty vehicle (LDV: cars and light trucks) fleet (including electric and fuel cell vehicles).</t>
  </si>
  <si>
    <t>MPG</t>
  </si>
  <si>
    <t>Non-LDV efficiency improvements by 2050</t>
  </si>
  <si>
    <t>Efficiency improvements for non-LDV transportation (commercial light trucks, heavy trucks, aircraft, ships and rail) by 2050.</t>
  </si>
  <si>
    <t>Biofuels production in 2050</t>
  </si>
  <si>
    <t>Total production of biofuels in 2050 (80 billion gallon represents a most aggressive scenario).</t>
  </si>
  <si>
    <t>bn gallons</t>
  </si>
  <si>
    <t>LDV miles travelled in 2050</t>
  </si>
  <si>
    <t>Average LDV miles travelled in 2050 (2010: 12,000 miles per vehicle).</t>
  </si>
  <si>
    <t>miles</t>
  </si>
  <si>
    <t>name</t>
  </si>
  <si>
    <t>description</t>
  </si>
  <si>
    <t>units</t>
  </si>
  <si>
    <t>labels</t>
  </si>
  <si>
    <t>min</t>
  </si>
  <si>
    <t>max</t>
  </si>
  <si>
    <t>precision</t>
  </si>
  <si>
    <t>datatype</t>
  </si>
  <si>
    <t>defaultval</t>
  </si>
  <si>
    <t>NUM</t>
  </si>
  <si>
    <t>arity</t>
  </si>
  <si>
    <t>MM t CO2</t>
  </si>
  <si>
    <t>Electric generation</t>
  </si>
  <si>
    <t>Transportation</t>
  </si>
  <si>
    <t>Industry</t>
  </si>
  <si>
    <t>Buildings</t>
  </si>
  <si>
    <t>lables</t>
  </si>
  <si>
    <t>Electric generation emissions</t>
  </si>
  <si>
    <t>Transportation emissions</t>
  </si>
  <si>
    <t>Industry emissions</t>
  </si>
  <si>
    <t>Buildings emissions</t>
  </si>
  <si>
    <t>Year</t>
  </si>
  <si>
    <t>id</t>
  </si>
  <si>
    <t>indexingid</t>
  </si>
  <si>
    <t>Coal-based_electricity_in_2050</t>
  </si>
  <si>
    <t>Natural_gas-based_electricity_in_2050</t>
  </si>
  <si>
    <t>Nuclear_electricity_in_2050</t>
  </si>
  <si>
    <t>Renewable_electricity_2050</t>
  </si>
  <si>
    <t>Share_of_fossil_CCS_in_2050</t>
  </si>
  <si>
    <t>Industry_energy_effeciency_increase_by_2050</t>
  </si>
  <si>
    <t>Low_carbon_fuel_mix_in_2050</t>
  </si>
  <si>
    <t>Biomass_feedstock_in_2050</t>
  </si>
  <si>
    <t>New_building_improvements_by_2030</t>
  </si>
  <si>
    <t>Residential_building_retrofits_by_2050</t>
  </si>
  <si>
    <t>Retrofit_improvements_in_2050</t>
  </si>
  <si>
    <t>Appliance_and_equipment_efficicency_increase_by_2050</t>
  </si>
  <si>
    <t>Electrification_share_of_heating_and_cooking_in_2050</t>
  </si>
  <si>
    <t>LDV_fleet_MPG_in_2050</t>
  </si>
  <si>
    <t>Non-LDV_efficiency_improvements_by_2050</t>
  </si>
  <si>
    <t>Biofuels_production_in_2050</t>
  </si>
  <si>
    <t>LDV_miles_travelled_in_2050</t>
  </si>
  <si>
    <t>ext_name</t>
  </si>
  <si>
    <t>worksheet</t>
  </si>
  <si>
    <t>input</t>
  </si>
  <si>
    <t>range</t>
  </si>
  <si>
    <t>Climate CoLab Input</t>
  </si>
  <si>
    <t>C7:C7</t>
  </si>
  <si>
    <t>C22:C22</t>
  </si>
  <si>
    <t>C17:C17</t>
  </si>
  <si>
    <t>C12:C12</t>
  </si>
  <si>
    <t>C29:C29</t>
  </si>
  <si>
    <t>C47:C47</t>
  </si>
  <si>
    <t>C53:C53</t>
  </si>
  <si>
    <t>C59:C59</t>
  </si>
  <si>
    <t>C67:C67</t>
  </si>
  <si>
    <t>C73:C73</t>
  </si>
  <si>
    <t>C79:C79</t>
  </si>
  <si>
    <t>C85:C85</t>
  </si>
  <si>
    <t>C91:C91</t>
  </si>
  <si>
    <t>C98:C98</t>
  </si>
  <si>
    <t>C104:C104</t>
  </si>
  <si>
    <t>C110:C110</t>
  </si>
  <si>
    <t>C116:C116</t>
  </si>
  <si>
    <t>Electric_generation</t>
  </si>
  <si>
    <t>Climate CoLab Output</t>
  </si>
  <si>
    <t>C8:K8</t>
  </si>
  <si>
    <t>C9:K9</t>
  </si>
  <si>
    <t>C10:K10</t>
  </si>
  <si>
    <t>C11:K11</t>
  </si>
  <si>
    <t>C7:K7</t>
  </si>
  <si>
    <t>Fossil</t>
  </si>
  <si>
    <t>Fossil with CCS</t>
  </si>
  <si>
    <t>Nuclear</t>
  </si>
  <si>
    <t>Hydro</t>
  </si>
  <si>
    <t>Renewables</t>
  </si>
  <si>
    <t>Waste</t>
  </si>
  <si>
    <t>TWh</t>
  </si>
  <si>
    <t>MM t CO2 in 2050</t>
  </si>
  <si>
    <t>Biofuel Refining Emissions</t>
  </si>
  <si>
    <t>Oil &amp; Gas Refining Emissions</t>
  </si>
  <si>
    <t>Food Emissions</t>
  </si>
  <si>
    <t>Paper Emissions</t>
  </si>
  <si>
    <t>Bulk Chemical Emissions</t>
  </si>
  <si>
    <t>Glass Emissions</t>
  </si>
  <si>
    <t>Cement Emissions</t>
  </si>
  <si>
    <t>Metals Emissions</t>
  </si>
  <si>
    <t>Manufacturing Emissions</t>
  </si>
  <si>
    <t>Non-Manufacturing Emissions</t>
  </si>
  <si>
    <t>Biofuel Refining Efficiency Improvement</t>
  </si>
  <si>
    <t>Oil &amp; Gas Refining Efficiency Improvement</t>
  </si>
  <si>
    <t>Food Efficiency Improvement</t>
  </si>
  <si>
    <t>Paper Efficiency Improvement</t>
  </si>
  <si>
    <t>Bulk Chemical Efficiency Improvement</t>
  </si>
  <si>
    <t>Glass Efficiency Improvement</t>
  </si>
  <si>
    <t>Cement Efficiency Improvement</t>
  </si>
  <si>
    <t>Metals Efficiency Improvement</t>
  </si>
  <si>
    <t>Manufacturing Efficiency Improvement</t>
  </si>
  <si>
    <t>Non-Manufacturing Efficiency Improvement</t>
  </si>
  <si>
    <t>Biofuel Refining Emissions Emissions change</t>
  </si>
  <si>
    <t>Oil &amp; Gas Refining Emissions Emissions change</t>
  </si>
  <si>
    <t>Food Emissions Emissions change</t>
  </si>
  <si>
    <t>Paper Emissions Emissions change</t>
  </si>
  <si>
    <t>Bulk Chemical Emissions Emissions change</t>
  </si>
  <si>
    <t>Glass Emissions Emissions change</t>
  </si>
  <si>
    <t>Cement Emissions Emissions change</t>
  </si>
  <si>
    <t>Metals Emissions Emissions change</t>
  </si>
  <si>
    <t>Manufacturing Emissions Emissions change</t>
  </si>
  <si>
    <t>Non-Manufacturing Emissions Emissions change</t>
  </si>
  <si>
    <t>Residential emissions</t>
  </si>
  <si>
    <t>Residential direct energy</t>
  </si>
  <si>
    <t>Commercial emissions</t>
  </si>
  <si>
    <t>Commercial direct energy</t>
  </si>
  <si>
    <t>t CO2 / 1000 sq. ft</t>
  </si>
  <si>
    <t>kWh / 1000 sq.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</si>
</sst>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3" fillId="0" borderId="0" xfId="2"/>
    <xf numFmtId="0" fontId="3" fillId="0" borderId="0" xfId="2" applyFill="1"/>
    <xf numFmtId="1" fontId="3" fillId="0" borderId="0" xfId="2" applyNumberFormat="1"/>
    <xf numFmtId="1" fontId="0" fillId="0" borderId="0" xfId="1" applyNumberFormat="1" applyFont="1"/>
    <xf numFmtId="1" fontId="0" fillId="0" borderId="0" xfId="0" applyNumberFormat="1"/>
    <xf numFmtId="49" fontId="3" fillId="0" borderId="0" xfId="2" applyNumberFormat="1"/>
    <xf numFmtId="49" fontId="0" fillId="0" borderId="0" xfId="0" applyNumberFormat="1"/>
    <xf numFmtId="49" fontId="0" fillId="0" borderId="0" xfId="0" applyNumberFormat="1" applyFont="1"/>
    <xf numFmtId="0" fontId="3" fillId="0" borderId="0" xfId="2" applyNumberFormat="1"/>
    <xf numFmtId="0" fontId="0" fillId="0" borderId="0" xfId="0" applyNumberFormat="1"/>
    <xf numFmtId="49" fontId="7" fillId="0" borderId="0" xfId="0" applyNumberFormat="1" applyFont="1"/>
  </cellXfs>
  <cellStyles count="38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11" xfId="2"/>
    <cellStyle name="Normal 2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A18"/>
    </sheetView>
  </sheetViews>
  <sheetFormatPr baseColWidth="10" defaultRowHeight="15" x14ac:dyDescent="0"/>
  <sheetData>
    <row r="1" spans="1:10">
      <c r="A1" t="s">
        <v>38</v>
      </c>
      <c r="B1" t="s">
        <v>39</v>
      </c>
      <c r="C1" t="s">
        <v>40</v>
      </c>
      <c r="D1" t="s">
        <v>41</v>
      </c>
      <c r="E1" t="s">
        <v>44</v>
      </c>
      <c r="F1" t="s">
        <v>42</v>
      </c>
      <c r="G1" t="s">
        <v>43</v>
      </c>
      <c r="H1" t="s">
        <v>45</v>
      </c>
      <c r="I1" t="s">
        <v>46</v>
      </c>
      <c r="J1" t="s">
        <v>48</v>
      </c>
    </row>
    <row r="2" spans="1:10" ht="85">
      <c r="A2" s="1" t="s">
        <v>0</v>
      </c>
      <c r="B2" s="1" t="s">
        <v>1</v>
      </c>
      <c r="C2" s="2" t="s">
        <v>2</v>
      </c>
      <c r="D2" s="1" t="s">
        <v>0</v>
      </c>
      <c r="E2" s="2">
        <v>0</v>
      </c>
      <c r="F2" s="2">
        <v>0</v>
      </c>
      <c r="G2" s="2">
        <v>68</v>
      </c>
      <c r="H2" t="s">
        <v>47</v>
      </c>
      <c r="I2" s="2">
        <v>48</v>
      </c>
      <c r="J2" s="2">
        <v>1</v>
      </c>
    </row>
    <row r="3" spans="1:10" ht="97">
      <c r="A3" s="1" t="s">
        <v>3</v>
      </c>
      <c r="B3" s="1" t="s">
        <v>4</v>
      </c>
      <c r="C3" s="2" t="s">
        <v>2</v>
      </c>
      <c r="D3" s="1" t="s">
        <v>3</v>
      </c>
      <c r="E3" s="2">
        <v>0</v>
      </c>
      <c r="F3" s="2">
        <v>2</v>
      </c>
      <c r="G3" s="2">
        <v>100</v>
      </c>
      <c r="H3" t="s">
        <v>47</v>
      </c>
      <c r="I3" s="2">
        <v>22</v>
      </c>
      <c r="J3" s="2">
        <v>1</v>
      </c>
    </row>
    <row r="4" spans="1:10" ht="85">
      <c r="A4" s="1" t="s">
        <v>5</v>
      </c>
      <c r="B4" s="1" t="s">
        <v>6</v>
      </c>
      <c r="C4" s="2" t="s">
        <v>2</v>
      </c>
      <c r="D4" s="1" t="s">
        <v>5</v>
      </c>
      <c r="E4" s="2">
        <v>0</v>
      </c>
      <c r="F4" s="2">
        <v>16</v>
      </c>
      <c r="G4" s="2">
        <v>84</v>
      </c>
      <c r="H4" t="s">
        <v>47</v>
      </c>
      <c r="I4" s="2">
        <v>16</v>
      </c>
      <c r="J4" s="2">
        <v>1</v>
      </c>
    </row>
    <row r="5" spans="1:10" ht="85">
      <c r="A5" s="1" t="s">
        <v>7</v>
      </c>
      <c r="B5" s="1" t="s">
        <v>8</v>
      </c>
      <c r="C5" s="2" t="s">
        <v>2</v>
      </c>
      <c r="D5" s="1" t="s">
        <v>7</v>
      </c>
      <c r="E5" s="2">
        <v>0</v>
      </c>
      <c r="F5" s="2">
        <v>14</v>
      </c>
      <c r="G5" s="2">
        <v>80</v>
      </c>
      <c r="H5" t="s">
        <v>47</v>
      </c>
      <c r="I5" s="2">
        <v>14</v>
      </c>
      <c r="J5" s="2">
        <v>1</v>
      </c>
    </row>
    <row r="6" spans="1:10" ht="97">
      <c r="A6" s="1" t="s">
        <v>9</v>
      </c>
      <c r="B6" s="1" t="s">
        <v>10</v>
      </c>
      <c r="C6" s="2" t="s">
        <v>2</v>
      </c>
      <c r="D6" s="1" t="s">
        <v>9</v>
      </c>
      <c r="E6" s="2">
        <v>0</v>
      </c>
      <c r="F6" s="2">
        <v>0</v>
      </c>
      <c r="G6" s="2">
        <v>100</v>
      </c>
      <c r="H6" t="s">
        <v>47</v>
      </c>
      <c r="I6" s="2">
        <v>2</v>
      </c>
      <c r="J6" s="2">
        <v>1</v>
      </c>
    </row>
    <row r="7" spans="1:10" ht="73">
      <c r="A7" s="1" t="s">
        <v>11</v>
      </c>
      <c r="B7" s="1" t="s">
        <v>12</v>
      </c>
      <c r="C7" s="2" t="s">
        <v>2</v>
      </c>
      <c r="D7" s="1" t="s">
        <v>11</v>
      </c>
      <c r="E7" s="2">
        <v>0</v>
      </c>
      <c r="F7" s="2">
        <v>0</v>
      </c>
      <c r="G7" s="2">
        <v>43</v>
      </c>
      <c r="H7" t="s">
        <v>47</v>
      </c>
      <c r="I7" s="2">
        <v>43</v>
      </c>
      <c r="J7" s="2">
        <v>1</v>
      </c>
    </row>
    <row r="8" spans="1:10" ht="61">
      <c r="A8" s="1" t="s">
        <v>13</v>
      </c>
      <c r="B8" s="1" t="s">
        <v>14</v>
      </c>
      <c r="C8" s="2" t="s">
        <v>2</v>
      </c>
      <c r="D8" s="1" t="s">
        <v>13</v>
      </c>
      <c r="E8" s="2">
        <v>0</v>
      </c>
      <c r="F8" s="2">
        <v>30</v>
      </c>
      <c r="G8" s="2">
        <v>70</v>
      </c>
      <c r="H8" t="s">
        <v>47</v>
      </c>
      <c r="I8" s="2">
        <v>50</v>
      </c>
      <c r="J8" s="2">
        <v>1</v>
      </c>
    </row>
    <row r="9" spans="1:10" ht="85">
      <c r="A9" s="1" t="s">
        <v>15</v>
      </c>
      <c r="B9" s="1" t="s">
        <v>16</v>
      </c>
      <c r="C9" s="2" t="s">
        <v>2</v>
      </c>
      <c r="D9" s="1" t="s">
        <v>15</v>
      </c>
      <c r="E9" s="2">
        <v>0</v>
      </c>
      <c r="F9" s="2">
        <v>0</v>
      </c>
      <c r="G9" s="2">
        <v>50</v>
      </c>
      <c r="H9" t="s">
        <v>47</v>
      </c>
      <c r="I9" s="2">
        <v>50</v>
      </c>
      <c r="J9" s="2">
        <v>1</v>
      </c>
    </row>
    <row r="10" spans="1:10" ht="97">
      <c r="A10" s="1" t="s">
        <v>17</v>
      </c>
      <c r="B10" s="1" t="s">
        <v>18</v>
      </c>
      <c r="C10" s="2" t="s">
        <v>2</v>
      </c>
      <c r="D10" s="1" t="s">
        <v>17</v>
      </c>
      <c r="E10" s="2">
        <v>0</v>
      </c>
      <c r="F10" s="2">
        <v>30</v>
      </c>
      <c r="G10" s="2">
        <v>75</v>
      </c>
      <c r="H10" t="s">
        <v>47</v>
      </c>
      <c r="I10" s="2">
        <v>75</v>
      </c>
      <c r="J10" s="2">
        <v>1</v>
      </c>
    </row>
    <row r="11" spans="1:10" ht="145">
      <c r="A11" s="1" t="s">
        <v>19</v>
      </c>
      <c r="B11" s="1" t="s">
        <v>20</v>
      </c>
      <c r="C11" s="2" t="s">
        <v>2</v>
      </c>
      <c r="D11" s="1" t="s">
        <v>19</v>
      </c>
      <c r="E11" s="2">
        <v>0</v>
      </c>
      <c r="F11" s="2">
        <v>0</v>
      </c>
      <c r="G11" s="2">
        <v>100</v>
      </c>
      <c r="H11" t="s">
        <v>47</v>
      </c>
      <c r="I11" s="2">
        <v>100</v>
      </c>
      <c r="J11" s="2">
        <v>1</v>
      </c>
    </row>
    <row r="12" spans="1:10" ht="97">
      <c r="A12" s="1" t="s">
        <v>21</v>
      </c>
      <c r="B12" s="1" t="s">
        <v>22</v>
      </c>
      <c r="C12" s="2" t="s">
        <v>2</v>
      </c>
      <c r="D12" s="1" t="s">
        <v>21</v>
      </c>
      <c r="E12" s="2">
        <v>0</v>
      </c>
      <c r="F12" s="2">
        <v>0</v>
      </c>
      <c r="G12" s="2">
        <v>36</v>
      </c>
      <c r="H12" t="s">
        <v>47</v>
      </c>
      <c r="I12" s="2">
        <v>12</v>
      </c>
      <c r="J12" s="2">
        <v>1</v>
      </c>
    </row>
    <row r="13" spans="1:10" ht="97">
      <c r="A13" s="1" t="s">
        <v>23</v>
      </c>
      <c r="B13" s="1" t="s">
        <v>24</v>
      </c>
      <c r="C13" s="2" t="s">
        <v>2</v>
      </c>
      <c r="D13" s="1" t="s">
        <v>23</v>
      </c>
      <c r="E13" s="2">
        <v>0</v>
      </c>
      <c r="F13" s="2">
        <v>0</v>
      </c>
      <c r="G13" s="2">
        <v>52</v>
      </c>
      <c r="H13" t="s">
        <v>47</v>
      </c>
      <c r="I13" s="2">
        <v>52</v>
      </c>
      <c r="J13" s="2">
        <v>1</v>
      </c>
    </row>
    <row r="14" spans="1:10" ht="61">
      <c r="A14" s="1" t="s">
        <v>25</v>
      </c>
      <c r="B14" s="1" t="s">
        <v>26</v>
      </c>
      <c r="C14" s="2" t="s">
        <v>2</v>
      </c>
      <c r="D14" s="1" t="s">
        <v>25</v>
      </c>
      <c r="E14" s="2">
        <v>0</v>
      </c>
      <c r="F14" s="2">
        <v>0</v>
      </c>
      <c r="G14" s="2">
        <v>91</v>
      </c>
      <c r="H14" t="s">
        <v>47</v>
      </c>
      <c r="I14" s="2">
        <v>91</v>
      </c>
      <c r="J14" s="2">
        <v>1</v>
      </c>
    </row>
    <row r="15" spans="1:10" ht="145">
      <c r="A15" s="1" t="s">
        <v>27</v>
      </c>
      <c r="B15" s="1" t="s">
        <v>28</v>
      </c>
      <c r="C15" s="1" t="s">
        <v>29</v>
      </c>
      <c r="D15" s="1" t="s">
        <v>27</v>
      </c>
      <c r="E15" s="2">
        <v>0</v>
      </c>
      <c r="F15" s="2">
        <v>36</v>
      </c>
      <c r="G15" s="2">
        <v>108</v>
      </c>
      <c r="H15" t="s">
        <v>47</v>
      </c>
      <c r="I15" s="2">
        <v>36</v>
      </c>
      <c r="J15" s="2">
        <v>1</v>
      </c>
    </row>
    <row r="16" spans="1:10" ht="169">
      <c r="A16" s="1" t="s">
        <v>30</v>
      </c>
      <c r="B16" s="3" t="s">
        <v>31</v>
      </c>
      <c r="C16" s="2" t="s">
        <v>2</v>
      </c>
      <c r="D16" s="1" t="s">
        <v>30</v>
      </c>
      <c r="E16" s="2">
        <v>0</v>
      </c>
      <c r="F16" s="2">
        <v>0</v>
      </c>
      <c r="G16" s="2">
        <v>60</v>
      </c>
      <c r="H16" t="s">
        <v>47</v>
      </c>
      <c r="I16" s="2">
        <v>0</v>
      </c>
      <c r="J16" s="2">
        <v>1</v>
      </c>
    </row>
    <row r="17" spans="1:10" ht="109">
      <c r="A17" s="1" t="s">
        <v>32</v>
      </c>
      <c r="B17" s="1" t="s">
        <v>33</v>
      </c>
      <c r="C17" s="2" t="s">
        <v>34</v>
      </c>
      <c r="D17" s="1" t="s">
        <v>32</v>
      </c>
      <c r="E17" s="2">
        <v>0</v>
      </c>
      <c r="F17" s="2">
        <v>34</v>
      </c>
      <c r="G17" s="2">
        <v>80</v>
      </c>
      <c r="H17" t="s">
        <v>47</v>
      </c>
      <c r="I17" s="2">
        <v>50</v>
      </c>
      <c r="J17" s="2">
        <v>1</v>
      </c>
    </row>
    <row r="18" spans="1:10" ht="73">
      <c r="A18" s="1" t="s">
        <v>35</v>
      </c>
      <c r="B18" s="1" t="s">
        <v>36</v>
      </c>
      <c r="C18" s="2" t="s">
        <v>37</v>
      </c>
      <c r="D18" s="1" t="s">
        <v>35</v>
      </c>
      <c r="E18" s="2">
        <v>0</v>
      </c>
      <c r="F18">
        <v>9600</v>
      </c>
      <c r="G18">
        <v>15000</v>
      </c>
      <c r="H18" t="s">
        <v>47</v>
      </c>
      <c r="I18" s="2">
        <v>9600</v>
      </c>
      <c r="J18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D14" sqref="D14"/>
    </sheetView>
  </sheetViews>
  <sheetFormatPr baseColWidth="10" defaultRowHeight="15" x14ac:dyDescent="0"/>
  <cols>
    <col min="1" max="1" width="21.83203125" style="10" customWidth="1"/>
    <col min="2" max="2" width="17" customWidth="1"/>
    <col min="3" max="3" width="16" style="10" customWidth="1"/>
    <col min="4" max="4" width="28.5" style="10" customWidth="1"/>
    <col min="7" max="7" width="10.83203125" style="8"/>
    <col min="8" max="8" width="10.83203125" style="13"/>
    <col min="9" max="9" width="10.83203125" style="10"/>
  </cols>
  <sheetData>
    <row r="1" spans="1:12">
      <c r="A1" s="9" t="s">
        <v>38</v>
      </c>
      <c r="B1" s="4" t="s">
        <v>39</v>
      </c>
      <c r="C1" s="9" t="s">
        <v>40</v>
      </c>
      <c r="D1" s="9" t="s">
        <v>54</v>
      </c>
      <c r="E1" s="4" t="s">
        <v>44</v>
      </c>
      <c r="F1" s="4" t="s">
        <v>42</v>
      </c>
      <c r="G1" s="6" t="s">
        <v>43</v>
      </c>
      <c r="H1" s="12" t="s">
        <v>48</v>
      </c>
      <c r="I1" s="9" t="s">
        <v>45</v>
      </c>
      <c r="J1" s="4" t="s">
        <v>46</v>
      </c>
      <c r="K1" s="5" t="s">
        <v>60</v>
      </c>
      <c r="L1" s="5" t="s">
        <v>61</v>
      </c>
    </row>
    <row r="2" spans="1:12">
      <c r="A2" s="10" t="s">
        <v>59</v>
      </c>
      <c r="C2" s="10" t="s">
        <v>59</v>
      </c>
      <c r="D2" s="10" t="s">
        <v>59</v>
      </c>
      <c r="E2">
        <v>0</v>
      </c>
      <c r="F2">
        <v>2010</v>
      </c>
      <c r="G2" s="7">
        <v>2050</v>
      </c>
      <c r="H2" s="13">
        <v>9</v>
      </c>
      <c r="I2" s="10" t="s">
        <v>47</v>
      </c>
      <c r="K2">
        <v>1</v>
      </c>
    </row>
    <row r="3" spans="1:12">
      <c r="A3" s="10" t="s">
        <v>50</v>
      </c>
      <c r="C3" s="10" t="s">
        <v>49</v>
      </c>
      <c r="D3" s="10" t="s">
        <v>55</v>
      </c>
      <c r="E3">
        <f>$R$3</f>
        <v>0</v>
      </c>
      <c r="F3">
        <v>0</v>
      </c>
      <c r="G3" s="7">
        <v>10000</v>
      </c>
      <c r="H3" s="13">
        <v>9</v>
      </c>
      <c r="I3" s="10" t="s">
        <v>47</v>
      </c>
      <c r="L3">
        <v>1</v>
      </c>
    </row>
    <row r="4" spans="1:12">
      <c r="A4" s="10" t="s">
        <v>51</v>
      </c>
      <c r="C4" s="10" t="s">
        <v>49</v>
      </c>
      <c r="D4" s="10" t="s">
        <v>56</v>
      </c>
      <c r="E4">
        <f t="shared" ref="E4:E12" si="0">$R$3</f>
        <v>0</v>
      </c>
      <c r="F4">
        <v>0</v>
      </c>
      <c r="G4" s="7">
        <v>10000</v>
      </c>
      <c r="H4" s="13">
        <v>9</v>
      </c>
      <c r="I4" s="10" t="s">
        <v>47</v>
      </c>
      <c r="L4">
        <v>1</v>
      </c>
    </row>
    <row r="5" spans="1:12">
      <c r="A5" s="10" t="s">
        <v>52</v>
      </c>
      <c r="C5" s="10" t="s">
        <v>49</v>
      </c>
      <c r="D5" s="10" t="s">
        <v>57</v>
      </c>
      <c r="E5">
        <f t="shared" si="0"/>
        <v>0</v>
      </c>
      <c r="F5">
        <v>0</v>
      </c>
      <c r="G5" s="7">
        <v>10000</v>
      </c>
      <c r="H5" s="13">
        <v>9</v>
      </c>
      <c r="I5" s="10" t="s">
        <v>47</v>
      </c>
      <c r="L5">
        <v>1</v>
      </c>
    </row>
    <row r="6" spans="1:12">
      <c r="A6" s="10" t="s">
        <v>53</v>
      </c>
      <c r="C6" s="10" t="s">
        <v>49</v>
      </c>
      <c r="D6" s="10" t="s">
        <v>58</v>
      </c>
      <c r="E6">
        <f t="shared" si="0"/>
        <v>0</v>
      </c>
      <c r="F6">
        <v>0</v>
      </c>
      <c r="G6" s="7">
        <v>10000</v>
      </c>
      <c r="H6" s="13">
        <v>9</v>
      </c>
      <c r="I6" s="10" t="s">
        <v>47</v>
      </c>
      <c r="L6">
        <v>1</v>
      </c>
    </row>
    <row r="7" spans="1:12">
      <c r="A7" s="10" t="s">
        <v>108</v>
      </c>
      <c r="C7" s="10" t="s">
        <v>114</v>
      </c>
      <c r="D7" s="13" t="str">
        <f>CONCATENATE(A8," energy production")</f>
        <v>Fossil with CCS energy production</v>
      </c>
      <c r="E7">
        <f t="shared" si="0"/>
        <v>0</v>
      </c>
      <c r="F7">
        <v>0</v>
      </c>
      <c r="G7" s="8">
        <v>6000</v>
      </c>
      <c r="H7" s="13">
        <v>9</v>
      </c>
      <c r="I7" s="10" t="s">
        <v>47</v>
      </c>
      <c r="L7">
        <v>1</v>
      </c>
    </row>
    <row r="8" spans="1:12">
      <c r="A8" s="10" t="s">
        <v>109</v>
      </c>
      <c r="C8" s="10" t="s">
        <v>114</v>
      </c>
      <c r="D8" s="13" t="str">
        <f t="shared" ref="D8:D12" si="1">CONCATENATE(A9," energy production")</f>
        <v>Nuclear energy production</v>
      </c>
      <c r="E8">
        <f t="shared" si="0"/>
        <v>0</v>
      </c>
      <c r="F8">
        <v>0</v>
      </c>
      <c r="G8" s="8">
        <v>6000</v>
      </c>
      <c r="H8" s="13">
        <v>9</v>
      </c>
      <c r="I8" s="10" t="s">
        <v>47</v>
      </c>
      <c r="L8">
        <v>1</v>
      </c>
    </row>
    <row r="9" spans="1:12">
      <c r="A9" s="10" t="s">
        <v>110</v>
      </c>
      <c r="C9" s="10" t="s">
        <v>114</v>
      </c>
      <c r="D9" s="13" t="str">
        <f t="shared" si="1"/>
        <v>Hydro energy production</v>
      </c>
      <c r="E9">
        <f t="shared" si="0"/>
        <v>0</v>
      </c>
      <c r="F9">
        <v>0</v>
      </c>
      <c r="G9" s="8">
        <v>6000</v>
      </c>
      <c r="H9" s="13">
        <v>9</v>
      </c>
      <c r="I9" s="10" t="s">
        <v>47</v>
      </c>
      <c r="L9">
        <v>1</v>
      </c>
    </row>
    <row r="10" spans="1:12">
      <c r="A10" s="10" t="s">
        <v>111</v>
      </c>
      <c r="C10" s="10" t="s">
        <v>114</v>
      </c>
      <c r="D10" s="13" t="str">
        <f t="shared" si="1"/>
        <v>Renewables energy production</v>
      </c>
      <c r="E10">
        <f t="shared" si="0"/>
        <v>0</v>
      </c>
      <c r="F10">
        <v>0</v>
      </c>
      <c r="G10" s="8">
        <v>6000</v>
      </c>
      <c r="H10" s="13">
        <v>9</v>
      </c>
      <c r="I10" s="10" t="s">
        <v>47</v>
      </c>
      <c r="L10">
        <v>1</v>
      </c>
    </row>
    <row r="11" spans="1:12">
      <c r="A11" s="10" t="s">
        <v>112</v>
      </c>
      <c r="C11" s="10" t="s">
        <v>114</v>
      </c>
      <c r="D11" s="13" t="str">
        <f t="shared" si="1"/>
        <v>Waste energy production</v>
      </c>
      <c r="E11">
        <f t="shared" si="0"/>
        <v>0</v>
      </c>
      <c r="F11">
        <v>0</v>
      </c>
      <c r="G11" s="8">
        <v>6000</v>
      </c>
      <c r="H11" s="13">
        <v>9</v>
      </c>
      <c r="I11" s="10" t="s">
        <v>47</v>
      </c>
      <c r="L11">
        <v>1</v>
      </c>
    </row>
    <row r="12" spans="1:12">
      <c r="A12" s="10" t="s">
        <v>113</v>
      </c>
      <c r="C12" s="10" t="s">
        <v>114</v>
      </c>
      <c r="D12" s="13" t="str">
        <f t="shared" si="1"/>
        <v>Biofuel Refining Emissions energy production</v>
      </c>
      <c r="E12">
        <f t="shared" si="0"/>
        <v>0</v>
      </c>
      <c r="F12">
        <v>0</v>
      </c>
      <c r="G12" s="8">
        <v>6000</v>
      </c>
      <c r="H12" s="13">
        <v>9</v>
      </c>
      <c r="I12" s="10" t="s">
        <v>47</v>
      </c>
      <c r="L12">
        <v>1</v>
      </c>
    </row>
    <row r="13" spans="1:12">
      <c r="A13" s="11" t="s">
        <v>116</v>
      </c>
      <c r="C13" s="10" t="s">
        <v>115</v>
      </c>
      <c r="D13" s="11" t="s">
        <v>116</v>
      </c>
      <c r="E13">
        <v>0</v>
      </c>
      <c r="F13" s="8">
        <v>0</v>
      </c>
      <c r="G13" s="8">
        <v>400</v>
      </c>
      <c r="H13" s="13">
        <v>1</v>
      </c>
      <c r="I13" s="10" t="s">
        <v>47</v>
      </c>
      <c r="L13">
        <v>2</v>
      </c>
    </row>
    <row r="14" spans="1:12">
      <c r="A14" s="11" t="s">
        <v>117</v>
      </c>
      <c r="C14" s="10" t="s">
        <v>115</v>
      </c>
      <c r="D14" s="11" t="s">
        <v>117</v>
      </c>
      <c r="E14">
        <v>0</v>
      </c>
      <c r="F14" s="8">
        <v>0</v>
      </c>
      <c r="G14" s="8">
        <v>400</v>
      </c>
      <c r="H14" s="13">
        <v>1</v>
      </c>
      <c r="I14" s="10" t="s">
        <v>47</v>
      </c>
      <c r="L14">
        <v>3</v>
      </c>
    </row>
    <row r="15" spans="1:12">
      <c r="A15" s="11" t="s">
        <v>118</v>
      </c>
      <c r="C15" s="10" t="s">
        <v>115</v>
      </c>
      <c r="D15" s="11" t="s">
        <v>118</v>
      </c>
      <c r="E15">
        <v>0</v>
      </c>
      <c r="F15" s="8">
        <v>0</v>
      </c>
      <c r="G15" s="8">
        <v>400</v>
      </c>
      <c r="H15" s="13">
        <v>1</v>
      </c>
      <c r="I15" s="10" t="s">
        <v>47</v>
      </c>
      <c r="L15">
        <v>4</v>
      </c>
    </row>
    <row r="16" spans="1:12">
      <c r="A16" s="11" t="s">
        <v>119</v>
      </c>
      <c r="C16" s="10" t="s">
        <v>115</v>
      </c>
      <c r="D16" s="11" t="s">
        <v>119</v>
      </c>
      <c r="E16">
        <v>0</v>
      </c>
      <c r="F16" s="8">
        <v>0</v>
      </c>
      <c r="G16" s="8">
        <v>400</v>
      </c>
      <c r="H16" s="13">
        <v>1</v>
      </c>
      <c r="I16" s="10" t="s">
        <v>47</v>
      </c>
      <c r="L16">
        <v>5</v>
      </c>
    </row>
    <row r="17" spans="1:12">
      <c r="A17" s="11" t="s">
        <v>120</v>
      </c>
      <c r="C17" s="10" t="s">
        <v>115</v>
      </c>
      <c r="D17" s="11" t="s">
        <v>120</v>
      </c>
      <c r="E17">
        <v>0</v>
      </c>
      <c r="F17" s="8">
        <v>0</v>
      </c>
      <c r="G17" s="8">
        <v>400</v>
      </c>
      <c r="H17" s="13">
        <v>1</v>
      </c>
      <c r="I17" s="10" t="s">
        <v>47</v>
      </c>
      <c r="L17">
        <v>6</v>
      </c>
    </row>
    <row r="18" spans="1:12">
      <c r="A18" s="11" t="s">
        <v>121</v>
      </c>
      <c r="C18" s="10" t="s">
        <v>115</v>
      </c>
      <c r="D18" s="11" t="s">
        <v>121</v>
      </c>
      <c r="E18">
        <v>0</v>
      </c>
      <c r="F18" s="8">
        <v>0</v>
      </c>
      <c r="G18" s="8">
        <v>400</v>
      </c>
      <c r="H18" s="13">
        <v>1</v>
      </c>
      <c r="I18" s="10" t="s">
        <v>47</v>
      </c>
      <c r="L18">
        <v>7</v>
      </c>
    </row>
    <row r="19" spans="1:12">
      <c r="A19" s="11" t="s">
        <v>122</v>
      </c>
      <c r="C19" s="10" t="s">
        <v>115</v>
      </c>
      <c r="D19" s="11" t="s">
        <v>122</v>
      </c>
      <c r="E19">
        <v>0</v>
      </c>
      <c r="F19" s="8">
        <v>0</v>
      </c>
      <c r="G19" s="8">
        <v>400</v>
      </c>
      <c r="H19" s="13">
        <v>1</v>
      </c>
      <c r="I19" s="10" t="s">
        <v>47</v>
      </c>
      <c r="L19">
        <v>8</v>
      </c>
    </row>
    <row r="20" spans="1:12">
      <c r="A20" s="11" t="s">
        <v>123</v>
      </c>
      <c r="C20" s="10" t="s">
        <v>115</v>
      </c>
      <c r="D20" s="11" t="s">
        <v>123</v>
      </c>
      <c r="E20">
        <v>0</v>
      </c>
      <c r="F20" s="8">
        <v>0</v>
      </c>
      <c r="G20" s="8">
        <v>400</v>
      </c>
      <c r="H20" s="13">
        <v>1</v>
      </c>
      <c r="I20" s="10" t="s">
        <v>47</v>
      </c>
      <c r="L20">
        <v>9</v>
      </c>
    </row>
    <row r="21" spans="1:12">
      <c r="A21" s="11" t="s">
        <v>124</v>
      </c>
      <c r="C21" s="10" t="s">
        <v>115</v>
      </c>
      <c r="D21" s="11" t="s">
        <v>124</v>
      </c>
      <c r="E21">
        <v>0</v>
      </c>
      <c r="F21" s="8">
        <v>0</v>
      </c>
      <c r="G21" s="8">
        <v>400</v>
      </c>
      <c r="H21" s="13">
        <v>1</v>
      </c>
      <c r="I21" s="10" t="s">
        <v>47</v>
      </c>
      <c r="L21">
        <v>10</v>
      </c>
    </row>
    <row r="22" spans="1:12">
      <c r="A22" s="11" t="s">
        <v>125</v>
      </c>
      <c r="C22" s="10" t="s">
        <v>115</v>
      </c>
      <c r="D22" s="11" t="s">
        <v>125</v>
      </c>
      <c r="E22">
        <v>0</v>
      </c>
      <c r="F22" s="8">
        <v>0</v>
      </c>
      <c r="G22" s="8">
        <v>400</v>
      </c>
      <c r="H22" s="13">
        <v>1</v>
      </c>
      <c r="I22" s="10" t="s">
        <v>47</v>
      </c>
      <c r="L22">
        <v>11</v>
      </c>
    </row>
    <row r="23" spans="1:12">
      <c r="A23" s="11" t="s">
        <v>126</v>
      </c>
      <c r="C23" s="10" t="s">
        <v>2</v>
      </c>
      <c r="D23" s="11" t="s">
        <v>126</v>
      </c>
      <c r="E23">
        <v>0</v>
      </c>
      <c r="F23" s="8">
        <v>0</v>
      </c>
      <c r="G23">
        <v>100</v>
      </c>
      <c r="H23" s="13">
        <v>1</v>
      </c>
      <c r="I23" s="10" t="s">
        <v>47</v>
      </c>
      <c r="L23">
        <v>2</v>
      </c>
    </row>
    <row r="24" spans="1:12">
      <c r="A24" s="11" t="s">
        <v>127</v>
      </c>
      <c r="C24" s="10" t="s">
        <v>2</v>
      </c>
      <c r="D24" s="11" t="s">
        <v>127</v>
      </c>
      <c r="E24">
        <v>0</v>
      </c>
      <c r="F24" s="8">
        <v>0</v>
      </c>
      <c r="G24">
        <v>100</v>
      </c>
      <c r="H24" s="13">
        <v>1</v>
      </c>
      <c r="I24" s="10" t="s">
        <v>47</v>
      </c>
      <c r="L24">
        <v>3</v>
      </c>
    </row>
    <row r="25" spans="1:12">
      <c r="A25" s="11" t="s">
        <v>128</v>
      </c>
      <c r="C25" s="10" t="s">
        <v>2</v>
      </c>
      <c r="D25" s="11" t="s">
        <v>128</v>
      </c>
      <c r="E25">
        <v>0</v>
      </c>
      <c r="F25" s="8">
        <v>0</v>
      </c>
      <c r="G25">
        <v>100</v>
      </c>
      <c r="H25" s="13">
        <v>1</v>
      </c>
      <c r="I25" s="10" t="s">
        <v>47</v>
      </c>
      <c r="L25">
        <v>4</v>
      </c>
    </row>
    <row r="26" spans="1:12">
      <c r="A26" s="11" t="s">
        <v>129</v>
      </c>
      <c r="C26" s="10" t="s">
        <v>2</v>
      </c>
      <c r="D26" s="11" t="s">
        <v>129</v>
      </c>
      <c r="E26">
        <v>0</v>
      </c>
      <c r="F26" s="8">
        <v>0</v>
      </c>
      <c r="G26">
        <v>100</v>
      </c>
      <c r="H26" s="13">
        <v>1</v>
      </c>
      <c r="I26" s="10" t="s">
        <v>47</v>
      </c>
      <c r="L26">
        <v>5</v>
      </c>
    </row>
    <row r="27" spans="1:12">
      <c r="A27" s="11" t="s">
        <v>130</v>
      </c>
      <c r="C27" s="10" t="s">
        <v>2</v>
      </c>
      <c r="D27" s="11" t="s">
        <v>130</v>
      </c>
      <c r="E27">
        <v>0</v>
      </c>
      <c r="F27" s="8">
        <v>0</v>
      </c>
      <c r="G27">
        <v>100</v>
      </c>
      <c r="H27" s="13">
        <v>1</v>
      </c>
      <c r="I27" s="10" t="s">
        <v>47</v>
      </c>
      <c r="L27">
        <v>6</v>
      </c>
    </row>
    <row r="28" spans="1:12">
      <c r="A28" s="11" t="s">
        <v>131</v>
      </c>
      <c r="C28" s="10" t="s">
        <v>2</v>
      </c>
      <c r="D28" s="11" t="s">
        <v>131</v>
      </c>
      <c r="E28">
        <v>0</v>
      </c>
      <c r="F28" s="8">
        <v>0</v>
      </c>
      <c r="G28">
        <v>100</v>
      </c>
      <c r="H28" s="13">
        <v>1</v>
      </c>
      <c r="I28" s="10" t="s">
        <v>47</v>
      </c>
      <c r="L28">
        <v>7</v>
      </c>
    </row>
    <row r="29" spans="1:12">
      <c r="A29" s="11" t="s">
        <v>132</v>
      </c>
      <c r="C29" s="10" t="s">
        <v>2</v>
      </c>
      <c r="D29" s="11" t="s">
        <v>132</v>
      </c>
      <c r="E29">
        <v>0</v>
      </c>
      <c r="F29" s="8">
        <v>0</v>
      </c>
      <c r="G29">
        <v>100</v>
      </c>
      <c r="H29" s="13">
        <v>1</v>
      </c>
      <c r="I29" s="10" t="s">
        <v>47</v>
      </c>
      <c r="L29">
        <v>8</v>
      </c>
    </row>
    <row r="30" spans="1:12">
      <c r="A30" s="11" t="s">
        <v>133</v>
      </c>
      <c r="C30" s="10" t="s">
        <v>2</v>
      </c>
      <c r="D30" s="11" t="s">
        <v>133</v>
      </c>
      <c r="E30">
        <v>0</v>
      </c>
      <c r="F30" s="8">
        <v>0</v>
      </c>
      <c r="G30">
        <v>100</v>
      </c>
      <c r="H30" s="13">
        <v>1</v>
      </c>
      <c r="I30" s="10" t="s">
        <v>47</v>
      </c>
      <c r="L30">
        <v>9</v>
      </c>
    </row>
    <row r="31" spans="1:12">
      <c r="A31" s="11" t="s">
        <v>134</v>
      </c>
      <c r="C31" s="10" t="s">
        <v>2</v>
      </c>
      <c r="D31" s="11" t="s">
        <v>134</v>
      </c>
      <c r="E31">
        <v>0</v>
      </c>
      <c r="F31" s="8">
        <v>0</v>
      </c>
      <c r="G31">
        <v>100</v>
      </c>
      <c r="H31" s="13">
        <v>1</v>
      </c>
      <c r="I31" s="10" t="s">
        <v>47</v>
      </c>
      <c r="L31">
        <v>10</v>
      </c>
    </row>
    <row r="32" spans="1:12">
      <c r="A32" s="11" t="s">
        <v>135</v>
      </c>
      <c r="C32" s="10" t="s">
        <v>2</v>
      </c>
      <c r="D32" s="11" t="s">
        <v>135</v>
      </c>
      <c r="E32">
        <v>0</v>
      </c>
      <c r="F32" s="8">
        <v>0</v>
      </c>
      <c r="G32">
        <v>100</v>
      </c>
      <c r="H32" s="13">
        <v>1</v>
      </c>
      <c r="I32" s="10" t="s">
        <v>47</v>
      </c>
      <c r="L32">
        <v>11</v>
      </c>
    </row>
    <row r="33" spans="1:12">
      <c r="A33" s="11" t="s">
        <v>136</v>
      </c>
      <c r="C33" s="10" t="s">
        <v>2</v>
      </c>
      <c r="D33" s="11" t="s">
        <v>136</v>
      </c>
      <c r="E33">
        <v>0</v>
      </c>
      <c r="F33" s="8">
        <v>-100</v>
      </c>
      <c r="G33">
        <v>100</v>
      </c>
      <c r="H33" s="13">
        <v>1</v>
      </c>
      <c r="I33" s="10" t="s">
        <v>47</v>
      </c>
      <c r="K33">
        <v>2</v>
      </c>
    </row>
    <row r="34" spans="1:12">
      <c r="A34" s="11" t="s">
        <v>137</v>
      </c>
      <c r="C34" s="10" t="s">
        <v>2</v>
      </c>
      <c r="D34" s="11" t="s">
        <v>137</v>
      </c>
      <c r="E34">
        <v>0</v>
      </c>
      <c r="F34" s="8">
        <v>-100</v>
      </c>
      <c r="G34">
        <v>100</v>
      </c>
      <c r="H34" s="13">
        <v>1</v>
      </c>
      <c r="I34" s="10" t="s">
        <v>47</v>
      </c>
      <c r="K34">
        <v>3</v>
      </c>
    </row>
    <row r="35" spans="1:12">
      <c r="A35" s="11" t="s">
        <v>138</v>
      </c>
      <c r="C35" s="10" t="s">
        <v>2</v>
      </c>
      <c r="D35" s="11" t="s">
        <v>138</v>
      </c>
      <c r="E35">
        <v>0</v>
      </c>
      <c r="F35" s="8">
        <v>-100</v>
      </c>
      <c r="G35">
        <v>100</v>
      </c>
      <c r="H35" s="13">
        <v>1</v>
      </c>
      <c r="I35" s="10" t="s">
        <v>47</v>
      </c>
      <c r="K35">
        <v>4</v>
      </c>
    </row>
    <row r="36" spans="1:12">
      <c r="A36" s="11" t="s">
        <v>139</v>
      </c>
      <c r="C36" s="10" t="s">
        <v>2</v>
      </c>
      <c r="D36" s="11" t="s">
        <v>139</v>
      </c>
      <c r="E36">
        <v>0</v>
      </c>
      <c r="F36" s="8">
        <v>-100</v>
      </c>
      <c r="G36">
        <v>100</v>
      </c>
      <c r="H36" s="13">
        <v>1</v>
      </c>
      <c r="I36" s="10" t="s">
        <v>47</v>
      </c>
      <c r="K36">
        <v>5</v>
      </c>
    </row>
    <row r="37" spans="1:12">
      <c r="A37" s="11" t="s">
        <v>140</v>
      </c>
      <c r="C37" s="10" t="s">
        <v>2</v>
      </c>
      <c r="D37" s="11" t="s">
        <v>140</v>
      </c>
      <c r="E37">
        <v>0</v>
      </c>
      <c r="F37" s="8">
        <v>-100</v>
      </c>
      <c r="G37">
        <v>100</v>
      </c>
      <c r="H37" s="13">
        <v>1</v>
      </c>
      <c r="I37" s="10" t="s">
        <v>47</v>
      </c>
      <c r="K37">
        <v>6</v>
      </c>
    </row>
    <row r="38" spans="1:12">
      <c r="A38" s="11" t="s">
        <v>141</v>
      </c>
      <c r="C38" s="10" t="s">
        <v>2</v>
      </c>
      <c r="D38" s="11" t="s">
        <v>141</v>
      </c>
      <c r="E38">
        <v>0</v>
      </c>
      <c r="F38" s="8">
        <v>-100</v>
      </c>
      <c r="G38">
        <v>100</v>
      </c>
      <c r="H38" s="13">
        <v>1</v>
      </c>
      <c r="I38" s="10" t="s">
        <v>47</v>
      </c>
      <c r="K38">
        <v>7</v>
      </c>
    </row>
    <row r="39" spans="1:12">
      <c r="A39" s="11" t="s">
        <v>142</v>
      </c>
      <c r="C39" s="10" t="s">
        <v>2</v>
      </c>
      <c r="D39" s="11" t="s">
        <v>142</v>
      </c>
      <c r="E39">
        <v>0</v>
      </c>
      <c r="F39" s="8">
        <v>-100</v>
      </c>
      <c r="G39">
        <v>100</v>
      </c>
      <c r="H39" s="13">
        <v>1</v>
      </c>
      <c r="I39" s="10" t="s">
        <v>47</v>
      </c>
      <c r="K39">
        <v>8</v>
      </c>
    </row>
    <row r="40" spans="1:12">
      <c r="A40" s="11" t="s">
        <v>143</v>
      </c>
      <c r="C40" s="10" t="s">
        <v>2</v>
      </c>
      <c r="D40" s="11" t="s">
        <v>143</v>
      </c>
      <c r="E40">
        <v>0</v>
      </c>
      <c r="F40" s="8">
        <v>-100</v>
      </c>
      <c r="G40">
        <v>100</v>
      </c>
      <c r="H40" s="13">
        <v>1</v>
      </c>
      <c r="I40" s="10" t="s">
        <v>47</v>
      </c>
      <c r="K40">
        <v>9</v>
      </c>
    </row>
    <row r="41" spans="1:12">
      <c r="A41" s="11" t="s">
        <v>144</v>
      </c>
      <c r="C41" s="10" t="s">
        <v>2</v>
      </c>
      <c r="D41" s="11" t="s">
        <v>144</v>
      </c>
      <c r="E41">
        <v>0</v>
      </c>
      <c r="F41" s="8">
        <v>-100</v>
      </c>
      <c r="G41">
        <v>100</v>
      </c>
      <c r="H41" s="13">
        <v>1</v>
      </c>
      <c r="I41" s="10" t="s">
        <v>47</v>
      </c>
      <c r="K41">
        <v>10</v>
      </c>
    </row>
    <row r="42" spans="1:12">
      <c r="A42" s="11" t="s">
        <v>145</v>
      </c>
      <c r="C42" s="10" t="s">
        <v>2</v>
      </c>
      <c r="D42" s="11" t="s">
        <v>145</v>
      </c>
      <c r="E42">
        <v>0</v>
      </c>
      <c r="F42" s="8">
        <v>-100</v>
      </c>
      <c r="G42">
        <v>100</v>
      </c>
      <c r="H42" s="13">
        <v>1</v>
      </c>
      <c r="I42" s="10" t="s">
        <v>47</v>
      </c>
      <c r="K42">
        <v>11</v>
      </c>
    </row>
    <row r="43" spans="1:12">
      <c r="A43" s="10" t="s">
        <v>146</v>
      </c>
      <c r="C43" s="10" t="s">
        <v>150</v>
      </c>
      <c r="D43" s="10" t="s">
        <v>146</v>
      </c>
      <c r="E43">
        <v>2</v>
      </c>
      <c r="F43" s="8">
        <v>0</v>
      </c>
      <c r="G43" s="8">
        <v>3</v>
      </c>
      <c r="H43" s="13">
        <v>9</v>
      </c>
      <c r="I43" s="10" t="s">
        <v>47</v>
      </c>
      <c r="L43">
        <v>1</v>
      </c>
    </row>
    <row r="44" spans="1:12">
      <c r="A44" s="10" t="s">
        <v>147</v>
      </c>
      <c r="C44" s="10" t="s">
        <v>151</v>
      </c>
      <c r="D44" s="10" t="s">
        <v>147</v>
      </c>
      <c r="E44">
        <v>0</v>
      </c>
      <c r="F44" s="8">
        <v>0</v>
      </c>
      <c r="G44" s="8">
        <v>30000</v>
      </c>
      <c r="H44" s="13">
        <v>9</v>
      </c>
      <c r="I44" s="10" t="s">
        <v>47</v>
      </c>
      <c r="L44">
        <v>1</v>
      </c>
    </row>
    <row r="45" spans="1:12">
      <c r="A45" s="10" t="s">
        <v>148</v>
      </c>
      <c r="C45" s="14" t="s">
        <v>150</v>
      </c>
      <c r="D45" s="10" t="s">
        <v>148</v>
      </c>
      <c r="E45">
        <v>2</v>
      </c>
      <c r="F45" s="8">
        <v>0</v>
      </c>
      <c r="G45" s="8">
        <v>3</v>
      </c>
      <c r="H45" s="13">
        <v>9</v>
      </c>
      <c r="I45" s="10" t="s">
        <v>47</v>
      </c>
      <c r="L45">
        <v>1</v>
      </c>
    </row>
    <row r="46" spans="1:12">
      <c r="A46" s="10" t="s">
        <v>149</v>
      </c>
      <c r="C46" s="10" t="s">
        <v>151</v>
      </c>
      <c r="D46" s="10" t="s">
        <v>149</v>
      </c>
      <c r="E46">
        <v>0</v>
      </c>
      <c r="F46" s="8">
        <v>0</v>
      </c>
      <c r="G46" s="8">
        <v>100000</v>
      </c>
      <c r="H46" s="13">
        <v>9</v>
      </c>
      <c r="I46" s="10" t="s">
        <v>47</v>
      </c>
      <c r="L4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6" sqref="A16"/>
    </sheetView>
  </sheetViews>
  <sheetFormatPr baseColWidth="10" defaultRowHeight="15" x14ac:dyDescent="0"/>
  <cols>
    <col min="1" max="1" width="44.83203125" customWidth="1"/>
    <col min="3" max="3" width="32.83203125" customWidth="1"/>
  </cols>
  <sheetData>
    <row r="1" spans="1:4">
      <c r="A1" t="s">
        <v>79</v>
      </c>
      <c r="B1" t="s">
        <v>81</v>
      </c>
      <c r="C1" t="s">
        <v>80</v>
      </c>
      <c r="D1" t="s">
        <v>82</v>
      </c>
    </row>
    <row r="2" spans="1:4">
      <c r="A2" t="s">
        <v>62</v>
      </c>
      <c r="B2" t="b">
        <v>1</v>
      </c>
      <c r="C2" t="s">
        <v>83</v>
      </c>
      <c r="D2" t="s">
        <v>84</v>
      </c>
    </row>
    <row r="3" spans="1:4">
      <c r="A3" t="s">
        <v>63</v>
      </c>
      <c r="B3" t="b">
        <v>1</v>
      </c>
      <c r="C3" t="s">
        <v>83</v>
      </c>
      <c r="D3" t="s">
        <v>87</v>
      </c>
    </row>
    <row r="4" spans="1:4">
      <c r="A4" t="s">
        <v>64</v>
      </c>
      <c r="B4" t="b">
        <v>1</v>
      </c>
      <c r="C4" t="s">
        <v>83</v>
      </c>
      <c r="D4" t="s">
        <v>86</v>
      </c>
    </row>
    <row r="5" spans="1:4">
      <c r="A5" t="s">
        <v>65</v>
      </c>
      <c r="B5" t="b">
        <v>1</v>
      </c>
      <c r="C5" t="s">
        <v>83</v>
      </c>
      <c r="D5" t="s">
        <v>85</v>
      </c>
    </row>
    <row r="6" spans="1:4">
      <c r="A6" t="s">
        <v>66</v>
      </c>
      <c r="B6" t="b">
        <v>1</v>
      </c>
      <c r="C6" t="s">
        <v>83</v>
      </c>
      <c r="D6" t="s">
        <v>88</v>
      </c>
    </row>
    <row r="7" spans="1:4">
      <c r="A7" t="s">
        <v>67</v>
      </c>
      <c r="B7" t="b">
        <v>1</v>
      </c>
      <c r="C7" t="s">
        <v>83</v>
      </c>
      <c r="D7" t="s">
        <v>89</v>
      </c>
    </row>
    <row r="8" spans="1:4">
      <c r="A8" t="s">
        <v>68</v>
      </c>
      <c r="B8" t="b">
        <v>1</v>
      </c>
      <c r="C8" t="s">
        <v>83</v>
      </c>
      <c r="D8" t="s">
        <v>90</v>
      </c>
    </row>
    <row r="9" spans="1:4">
      <c r="A9" t="s">
        <v>69</v>
      </c>
      <c r="B9" t="b">
        <v>1</v>
      </c>
      <c r="C9" t="s">
        <v>83</v>
      </c>
      <c r="D9" t="s">
        <v>91</v>
      </c>
    </row>
    <row r="10" spans="1:4">
      <c r="A10" t="s">
        <v>70</v>
      </c>
      <c r="B10" t="b">
        <v>1</v>
      </c>
      <c r="C10" t="s">
        <v>83</v>
      </c>
      <c r="D10" t="s">
        <v>92</v>
      </c>
    </row>
    <row r="11" spans="1:4">
      <c r="A11" t="s">
        <v>71</v>
      </c>
      <c r="B11" t="b">
        <v>1</v>
      </c>
      <c r="C11" t="s">
        <v>83</v>
      </c>
      <c r="D11" t="s">
        <v>93</v>
      </c>
    </row>
    <row r="12" spans="1:4">
      <c r="A12" t="s">
        <v>72</v>
      </c>
      <c r="B12" t="b">
        <v>1</v>
      </c>
      <c r="C12" t="s">
        <v>83</v>
      </c>
      <c r="D12" t="s">
        <v>94</v>
      </c>
    </row>
    <row r="13" spans="1:4">
      <c r="A13" t="s">
        <v>73</v>
      </c>
      <c r="B13" t="b">
        <v>1</v>
      </c>
      <c r="C13" t="s">
        <v>83</v>
      </c>
      <c r="D13" t="s">
        <v>95</v>
      </c>
    </row>
    <row r="14" spans="1:4">
      <c r="A14" t="s">
        <v>74</v>
      </c>
      <c r="B14" t="b">
        <v>1</v>
      </c>
      <c r="C14" t="s">
        <v>83</v>
      </c>
      <c r="D14" t="s">
        <v>96</v>
      </c>
    </row>
    <row r="15" spans="1:4">
      <c r="A15" t="s">
        <v>75</v>
      </c>
      <c r="B15" t="b">
        <v>1</v>
      </c>
      <c r="C15" t="s">
        <v>83</v>
      </c>
      <c r="D15" t="s">
        <v>97</v>
      </c>
    </row>
    <row r="16" spans="1:4">
      <c r="A16" t="s">
        <v>76</v>
      </c>
      <c r="B16" t="b">
        <v>1</v>
      </c>
      <c r="C16" t="s">
        <v>83</v>
      </c>
      <c r="D16" t="s">
        <v>98</v>
      </c>
    </row>
    <row r="17" spans="1:4">
      <c r="A17" t="s">
        <v>77</v>
      </c>
      <c r="B17" t="b">
        <v>1</v>
      </c>
      <c r="C17" t="s">
        <v>83</v>
      </c>
      <c r="D17" t="s">
        <v>99</v>
      </c>
    </row>
    <row r="18" spans="1:4">
      <c r="A18" t="s">
        <v>78</v>
      </c>
      <c r="B18" t="b">
        <v>1</v>
      </c>
      <c r="C18" t="s">
        <v>83</v>
      </c>
      <c r="D18" t="s">
        <v>100</v>
      </c>
    </row>
    <row r="19" spans="1:4">
      <c r="A19" s="10" t="s">
        <v>101</v>
      </c>
      <c r="B19" t="b">
        <v>0</v>
      </c>
      <c r="C19" t="s">
        <v>102</v>
      </c>
      <c r="D19" t="s">
        <v>103</v>
      </c>
    </row>
    <row r="20" spans="1:4">
      <c r="A20" s="10" t="s">
        <v>51</v>
      </c>
      <c r="B20" t="b">
        <v>0</v>
      </c>
      <c r="C20" t="s">
        <v>102</v>
      </c>
      <c r="D20" t="s">
        <v>104</v>
      </c>
    </row>
    <row r="21" spans="1:4">
      <c r="A21" s="10" t="s">
        <v>52</v>
      </c>
      <c r="B21" t="b">
        <v>0</v>
      </c>
      <c r="C21" t="s">
        <v>102</v>
      </c>
      <c r="D21" t="s">
        <v>105</v>
      </c>
    </row>
    <row r="22" spans="1:4">
      <c r="A22" s="10" t="s">
        <v>53</v>
      </c>
      <c r="B22" t="b">
        <v>0</v>
      </c>
      <c r="C22" t="s">
        <v>102</v>
      </c>
      <c r="D22" t="s">
        <v>106</v>
      </c>
    </row>
    <row r="23" spans="1:4">
      <c r="A23" s="10" t="s">
        <v>59</v>
      </c>
      <c r="B23" t="b">
        <v>0</v>
      </c>
      <c r="C23" t="s">
        <v>102</v>
      </c>
      <c r="D23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doe_model_inputs.csv</vt:lpstr>
      <vt:lpstr>doe_model_outputs.csv</vt:lpstr>
      <vt:lpstr>doe_model_xlmapping.csv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Introne</dc:creator>
  <cp:lastModifiedBy>Joshua Introne</cp:lastModifiedBy>
  <dcterms:created xsi:type="dcterms:W3CDTF">2011-11-03T13:36:12Z</dcterms:created>
  <dcterms:modified xsi:type="dcterms:W3CDTF">2011-11-25T17:45:34Z</dcterms:modified>
</cp:coreProperties>
</file>