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wvdk\Dropbox\tmp\"/>
    </mc:Choice>
  </mc:AlternateContent>
  <bookViews>
    <workbookView xWindow="0" yWindow="0" windowWidth="28800" windowHeight="12000" xr2:uid="{310987AF-0B4C-4219-92EB-45C81406395C}"/>
  </bookViews>
  <sheets>
    <sheet name="umbrella_sampling" sheetId="1" r:id="rId1"/>
    <sheet name="adiabatic_mapping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cument_f725a6a9-d8c0-43d6-9707-46c2b8c00c5c" name="Document" connection="Query - Document"/>
        </x15:modelTables>
      </x15:dataModel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G3" i="1"/>
  <c r="G4" i="1"/>
  <c r="G5" i="1"/>
  <c r="G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E3" i="1"/>
  <c r="E4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D0EF7-A241-4F7D-AD69-105E3031401F}" name="Query - Document" description="Connection to the 'Document' query in the workbook." type="100" refreshedVersion="6" minRefreshableVersion="5">
    <extLst>
      <ext xmlns:x15="http://schemas.microsoft.com/office/spreadsheetml/2010/11/main" uri="{DE250136-89BD-433C-8126-D09CA5730AF9}">
        <x15:connection id="2893f231-5103-4487-aac5-423a2f36dea5"/>
      </ext>
    </extLst>
  </connection>
  <connection id="2" xr16:uid="{008B5D17-1459-4FA7-B2C6-1296B0BFD0F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<sst xmlns="http://schemas.openxmlformats.org/spreadsheetml/2006/main" count="8" uniqueCount="7">
  <si>
    <t>QM/MM total</t>
  </si>
  <si>
    <t>QM gas-phase</t>
  </si>
  <si>
    <t>QM/MM no Arg90</t>
  </si>
  <si>
    <t>us_a</t>
  </si>
  <si>
    <t>us_b</t>
  </si>
  <si>
    <t>us_c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</si>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</sst>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4796497212042"/>
          <c:y val="5.0662051838484885E-2"/>
          <c:w val="0.79345815644012241"/>
          <c:h val="0.80561873705343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umbrella_sampling!$C$1</c:f>
              <c:strCache>
                <c:ptCount val="1"/>
                <c:pt idx="0">
                  <c:v>us_a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umbrella_sampling!$A$2:$A$74</c:f>
              <c:numCache>
                <c:formatCode>General</c:formatCode>
                <c:ptCount val="73"/>
                <c:pt idx="0">
                  <c:v>-1.8</c:v>
                </c:pt>
                <c:pt idx="1">
                  <c:v>-1.75</c:v>
                </c:pt>
                <c:pt idx="2">
                  <c:v>-1.7</c:v>
                </c:pt>
                <c:pt idx="3">
                  <c:v>-1.65</c:v>
                </c:pt>
                <c:pt idx="4">
                  <c:v>-1.6</c:v>
                </c:pt>
                <c:pt idx="5">
                  <c:v>-1.55</c:v>
                </c:pt>
                <c:pt idx="6">
                  <c:v>-1.5</c:v>
                </c:pt>
                <c:pt idx="7">
                  <c:v>-1.45</c:v>
                </c:pt>
                <c:pt idx="8">
                  <c:v>-1.4</c:v>
                </c:pt>
                <c:pt idx="9">
                  <c:v>-1.35</c:v>
                </c:pt>
                <c:pt idx="10">
                  <c:v>-1.3</c:v>
                </c:pt>
                <c:pt idx="11">
                  <c:v>-1.25</c:v>
                </c:pt>
                <c:pt idx="12">
                  <c:v>-1.2</c:v>
                </c:pt>
                <c:pt idx="13">
                  <c:v>-1.1499999999999999</c:v>
                </c:pt>
                <c:pt idx="14">
                  <c:v>-1.1000000000000001</c:v>
                </c:pt>
                <c:pt idx="15">
                  <c:v>-1.05</c:v>
                </c:pt>
                <c:pt idx="16">
                  <c:v>-1</c:v>
                </c:pt>
                <c:pt idx="17">
                  <c:v>-0.95</c:v>
                </c:pt>
                <c:pt idx="18">
                  <c:v>-0.9</c:v>
                </c:pt>
                <c:pt idx="19">
                  <c:v>-0.85</c:v>
                </c:pt>
                <c:pt idx="20">
                  <c:v>-0.8</c:v>
                </c:pt>
                <c:pt idx="21">
                  <c:v>-0.75</c:v>
                </c:pt>
                <c:pt idx="22">
                  <c:v>-0.7</c:v>
                </c:pt>
                <c:pt idx="23">
                  <c:v>-0.65</c:v>
                </c:pt>
                <c:pt idx="24">
                  <c:v>-0.6</c:v>
                </c:pt>
                <c:pt idx="25">
                  <c:v>-0.55000000000000004</c:v>
                </c:pt>
                <c:pt idx="26">
                  <c:v>-0.5</c:v>
                </c:pt>
                <c:pt idx="27">
                  <c:v>-0.45</c:v>
                </c:pt>
                <c:pt idx="28">
                  <c:v>-0.4</c:v>
                </c:pt>
                <c:pt idx="29">
                  <c:v>-0.35</c:v>
                </c:pt>
                <c:pt idx="30">
                  <c:v>-0.3</c:v>
                </c:pt>
                <c:pt idx="31">
                  <c:v>-0.25</c:v>
                </c:pt>
                <c:pt idx="32">
                  <c:v>-0.2</c:v>
                </c:pt>
                <c:pt idx="33">
                  <c:v>-0.15</c:v>
                </c:pt>
                <c:pt idx="34">
                  <c:v>-0.1</c:v>
                </c:pt>
                <c:pt idx="35">
                  <c:v>-0.05</c:v>
                </c:pt>
                <c:pt idx="36">
                  <c:v>0</c:v>
                </c:pt>
                <c:pt idx="37">
                  <c:v>0.05</c:v>
                </c:pt>
                <c:pt idx="38">
                  <c:v>0.1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1.05</c:v>
                </c:pt>
                <c:pt idx="58">
                  <c:v>1.1000000000000001</c:v>
                </c:pt>
                <c:pt idx="59">
                  <c:v>1.1499999999999999</c:v>
                </c:pt>
                <c:pt idx="60">
                  <c:v>1.2</c:v>
                </c:pt>
                <c:pt idx="61">
                  <c:v>1.25</c:v>
                </c:pt>
                <c:pt idx="62">
                  <c:v>1.3</c:v>
                </c:pt>
                <c:pt idx="63">
                  <c:v>1.35</c:v>
                </c:pt>
                <c:pt idx="64">
                  <c:v>1.4</c:v>
                </c:pt>
                <c:pt idx="65">
                  <c:v>1.45</c:v>
                </c:pt>
                <c:pt idx="66">
                  <c:v>1.5</c:v>
                </c:pt>
                <c:pt idx="67">
                  <c:v>1.55</c:v>
                </c:pt>
                <c:pt idx="68">
                  <c:v>1.6</c:v>
                </c:pt>
                <c:pt idx="69">
                  <c:v>1.65</c:v>
                </c:pt>
                <c:pt idx="70">
                  <c:v>1.7</c:v>
                </c:pt>
                <c:pt idx="71">
                  <c:v>1.75</c:v>
                </c:pt>
                <c:pt idx="72">
                  <c:v>1.8</c:v>
                </c:pt>
              </c:numCache>
            </c:numRef>
          </c:xVal>
          <c:yVal>
            <c:numRef>
              <c:f>umbrella_sampling!$C$2:$C$74</c:f>
              <c:numCache>
                <c:formatCode>General</c:formatCode>
                <c:ptCount val="73"/>
                <c:pt idx="0">
                  <c:v>0.85237000000000052</c:v>
                </c:pt>
                <c:pt idx="1">
                  <c:v>0.3783410000000007</c:v>
                </c:pt>
                <c:pt idx="2">
                  <c:v>0</c:v>
                </c:pt>
                <c:pt idx="3">
                  <c:v>3.6950000000004479E-3</c:v>
                </c:pt>
                <c:pt idx="4">
                  <c:v>2.6209000000001481E-2</c:v>
                </c:pt>
                <c:pt idx="5">
                  <c:v>0.14443500000000142</c:v>
                </c:pt>
                <c:pt idx="6">
                  <c:v>0.42483700000000013</c:v>
                </c:pt>
                <c:pt idx="7">
                  <c:v>0.39144900000000149</c:v>
                </c:pt>
                <c:pt idx="8">
                  <c:v>0.64000599999999963</c:v>
                </c:pt>
                <c:pt idx="9">
                  <c:v>0.93788900000000197</c:v>
                </c:pt>
                <c:pt idx="10">
                  <c:v>1.4649390000000011</c:v>
                </c:pt>
                <c:pt idx="11">
                  <c:v>2.1954100000000025</c:v>
                </c:pt>
                <c:pt idx="12">
                  <c:v>2.7701379999999993</c:v>
                </c:pt>
                <c:pt idx="13">
                  <c:v>3.7240819999999992</c:v>
                </c:pt>
                <c:pt idx="14">
                  <c:v>4.700766999999999</c:v>
                </c:pt>
                <c:pt idx="15">
                  <c:v>5.8855940000000011</c:v>
                </c:pt>
                <c:pt idx="16">
                  <c:v>7.1771589999999996</c:v>
                </c:pt>
                <c:pt idx="17">
                  <c:v>8.1602510000000024</c:v>
                </c:pt>
                <c:pt idx="18">
                  <c:v>9.5556830000000019</c:v>
                </c:pt>
                <c:pt idx="19">
                  <c:v>10.868067</c:v>
                </c:pt>
                <c:pt idx="20">
                  <c:v>12.434433000000002</c:v>
                </c:pt>
                <c:pt idx="21">
                  <c:v>14.125628000000003</c:v>
                </c:pt>
                <c:pt idx="22">
                  <c:v>15.460906000000001</c:v>
                </c:pt>
                <c:pt idx="23">
                  <c:v>17.102952999999999</c:v>
                </c:pt>
                <c:pt idx="24">
                  <c:v>18.828723000000004</c:v>
                </c:pt>
                <c:pt idx="25">
                  <c:v>20.370108999999999</c:v>
                </c:pt>
                <c:pt idx="26">
                  <c:v>22.161498999999999</c:v>
                </c:pt>
                <c:pt idx="27">
                  <c:v>23.870365</c:v>
                </c:pt>
                <c:pt idx="28">
                  <c:v>24.898029000000001</c:v>
                </c:pt>
                <c:pt idx="29">
                  <c:v>25.973694999999999</c:v>
                </c:pt>
                <c:pt idx="30">
                  <c:v>26.418861</c:v>
                </c:pt>
                <c:pt idx="31">
                  <c:v>26.066433000000004</c:v>
                </c:pt>
                <c:pt idx="32">
                  <c:v>25.642620999999998</c:v>
                </c:pt>
                <c:pt idx="33">
                  <c:v>25.000140000000002</c:v>
                </c:pt>
                <c:pt idx="34">
                  <c:v>22.498887000000003</c:v>
                </c:pt>
                <c:pt idx="35">
                  <c:v>20.518703000000002</c:v>
                </c:pt>
                <c:pt idx="36">
                  <c:v>18.591937000000001</c:v>
                </c:pt>
                <c:pt idx="37">
                  <c:v>16.556103999999998</c:v>
                </c:pt>
                <c:pt idx="38">
                  <c:v>14.292408000000002</c:v>
                </c:pt>
                <c:pt idx="39">
                  <c:v>11.878779000000002</c:v>
                </c:pt>
                <c:pt idx="40">
                  <c:v>9.5422350000000016</c:v>
                </c:pt>
                <c:pt idx="41">
                  <c:v>7.3859330000000014</c:v>
                </c:pt>
                <c:pt idx="42">
                  <c:v>5.1000390000000024</c:v>
                </c:pt>
                <c:pt idx="43">
                  <c:v>2.9903630000000021</c:v>
                </c:pt>
                <c:pt idx="44">
                  <c:v>1.0219400000000007</c:v>
                </c:pt>
                <c:pt idx="45">
                  <c:v>-0.56229499999999888</c:v>
                </c:pt>
                <c:pt idx="46">
                  <c:v>-2.2805019999999985</c:v>
                </c:pt>
                <c:pt idx="47">
                  <c:v>-4.1884989999999984</c:v>
                </c:pt>
                <c:pt idx="48">
                  <c:v>-5.6224979999999984</c:v>
                </c:pt>
                <c:pt idx="49">
                  <c:v>-7.0815239999999999</c:v>
                </c:pt>
                <c:pt idx="50">
                  <c:v>-8.1981029999999997</c:v>
                </c:pt>
                <c:pt idx="51">
                  <c:v>-9.2803179999999994</c:v>
                </c:pt>
                <c:pt idx="52">
                  <c:v>-10.067416999999999</c:v>
                </c:pt>
                <c:pt idx="53">
                  <c:v>-11.078631999999999</c:v>
                </c:pt>
                <c:pt idx="54">
                  <c:v>-11.813355999999999</c:v>
                </c:pt>
                <c:pt idx="55">
                  <c:v>-12.506473</c:v>
                </c:pt>
                <c:pt idx="56">
                  <c:v>-13.106968999999999</c:v>
                </c:pt>
                <c:pt idx="57">
                  <c:v>-13.652532999999998</c:v>
                </c:pt>
                <c:pt idx="58">
                  <c:v>-14.208262999999999</c:v>
                </c:pt>
                <c:pt idx="59">
                  <c:v>-14.467858</c:v>
                </c:pt>
                <c:pt idx="60">
                  <c:v>-14.510418999999999</c:v>
                </c:pt>
                <c:pt idx="61">
                  <c:v>-14.613451999999999</c:v>
                </c:pt>
                <c:pt idx="62">
                  <c:v>-15.261847999999999</c:v>
                </c:pt>
                <c:pt idx="63">
                  <c:v>-15.515656999999999</c:v>
                </c:pt>
                <c:pt idx="64">
                  <c:v>-15.614274999999999</c:v>
                </c:pt>
                <c:pt idx="65">
                  <c:v>-15.513859999999999</c:v>
                </c:pt>
                <c:pt idx="66">
                  <c:v>-15.311133999999999</c:v>
                </c:pt>
                <c:pt idx="67">
                  <c:v>-15.406300999999999</c:v>
                </c:pt>
                <c:pt idx="68">
                  <c:v>-15.239046</c:v>
                </c:pt>
                <c:pt idx="69">
                  <c:v>-14.918479</c:v>
                </c:pt>
                <c:pt idx="70">
                  <c:v>-14.962316999999999</c:v>
                </c:pt>
                <c:pt idx="71">
                  <c:v>-14.873716</c:v>
                </c:pt>
                <c:pt idx="72">
                  <c:v>-14.756138999999999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1-48CC-A16F-110FE4CEAD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umbrella_sampling!$A$2:$A$74</c:f>
              <c:numCache>
                <c:formatCode>General</c:formatCode>
                <c:ptCount val="73"/>
                <c:pt idx="0">
                  <c:v>-1.8</c:v>
                </c:pt>
                <c:pt idx="1">
                  <c:v>-1.75</c:v>
                </c:pt>
                <c:pt idx="2">
                  <c:v>-1.7</c:v>
                </c:pt>
                <c:pt idx="3">
                  <c:v>-1.65</c:v>
                </c:pt>
                <c:pt idx="4">
                  <c:v>-1.6</c:v>
                </c:pt>
                <c:pt idx="5">
                  <c:v>-1.55</c:v>
                </c:pt>
                <c:pt idx="6">
                  <c:v>-1.5</c:v>
                </c:pt>
                <c:pt idx="7">
                  <c:v>-1.45</c:v>
                </c:pt>
                <c:pt idx="8">
                  <c:v>-1.4</c:v>
                </c:pt>
                <c:pt idx="9">
                  <c:v>-1.35</c:v>
                </c:pt>
                <c:pt idx="10">
                  <c:v>-1.3</c:v>
                </c:pt>
                <c:pt idx="11">
                  <c:v>-1.25</c:v>
                </c:pt>
                <c:pt idx="12">
                  <c:v>-1.2</c:v>
                </c:pt>
                <c:pt idx="13">
                  <c:v>-1.1499999999999999</c:v>
                </c:pt>
                <c:pt idx="14">
                  <c:v>-1.1000000000000001</c:v>
                </c:pt>
                <c:pt idx="15">
                  <c:v>-1.05</c:v>
                </c:pt>
                <c:pt idx="16">
                  <c:v>-1</c:v>
                </c:pt>
                <c:pt idx="17">
                  <c:v>-0.95</c:v>
                </c:pt>
                <c:pt idx="18">
                  <c:v>-0.9</c:v>
                </c:pt>
                <c:pt idx="19">
                  <c:v>-0.85</c:v>
                </c:pt>
                <c:pt idx="20">
                  <c:v>-0.8</c:v>
                </c:pt>
                <c:pt idx="21">
                  <c:v>-0.75</c:v>
                </c:pt>
                <c:pt idx="22">
                  <c:v>-0.7</c:v>
                </c:pt>
                <c:pt idx="23">
                  <c:v>-0.65</c:v>
                </c:pt>
                <c:pt idx="24">
                  <c:v>-0.6</c:v>
                </c:pt>
                <c:pt idx="25">
                  <c:v>-0.55000000000000004</c:v>
                </c:pt>
                <c:pt idx="26">
                  <c:v>-0.5</c:v>
                </c:pt>
                <c:pt idx="27">
                  <c:v>-0.45</c:v>
                </c:pt>
                <c:pt idx="28">
                  <c:v>-0.4</c:v>
                </c:pt>
                <c:pt idx="29">
                  <c:v>-0.35</c:v>
                </c:pt>
                <c:pt idx="30">
                  <c:v>-0.3</c:v>
                </c:pt>
                <c:pt idx="31">
                  <c:v>-0.25</c:v>
                </c:pt>
                <c:pt idx="32">
                  <c:v>-0.2</c:v>
                </c:pt>
                <c:pt idx="33">
                  <c:v>-0.15</c:v>
                </c:pt>
                <c:pt idx="34">
                  <c:v>-0.1</c:v>
                </c:pt>
                <c:pt idx="35">
                  <c:v>-0.05</c:v>
                </c:pt>
                <c:pt idx="36">
                  <c:v>0</c:v>
                </c:pt>
                <c:pt idx="37">
                  <c:v>0.05</c:v>
                </c:pt>
                <c:pt idx="38">
                  <c:v>0.1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1.05</c:v>
                </c:pt>
                <c:pt idx="58">
                  <c:v>1.1000000000000001</c:v>
                </c:pt>
                <c:pt idx="59">
                  <c:v>1.1499999999999999</c:v>
                </c:pt>
                <c:pt idx="60">
                  <c:v>1.2</c:v>
                </c:pt>
                <c:pt idx="61">
                  <c:v>1.25</c:v>
                </c:pt>
                <c:pt idx="62">
                  <c:v>1.3</c:v>
                </c:pt>
                <c:pt idx="63">
                  <c:v>1.35</c:v>
                </c:pt>
                <c:pt idx="64">
                  <c:v>1.4</c:v>
                </c:pt>
                <c:pt idx="65">
                  <c:v>1.45</c:v>
                </c:pt>
                <c:pt idx="66">
                  <c:v>1.5</c:v>
                </c:pt>
                <c:pt idx="67">
                  <c:v>1.55</c:v>
                </c:pt>
                <c:pt idx="68">
                  <c:v>1.6</c:v>
                </c:pt>
                <c:pt idx="69">
                  <c:v>1.65</c:v>
                </c:pt>
                <c:pt idx="70">
                  <c:v>1.7</c:v>
                </c:pt>
                <c:pt idx="71">
                  <c:v>1.75</c:v>
                </c:pt>
                <c:pt idx="72">
                  <c:v>1.8</c:v>
                </c:pt>
              </c:numCache>
            </c:numRef>
          </c:xVal>
          <c:yVal>
            <c:numRef>
              <c:f>umbrella_sampling!$E$2:$E$74</c:f>
              <c:numCache>
                <c:formatCode>General</c:formatCode>
                <c:ptCount val="73"/>
                <c:pt idx="0">
                  <c:v>0.24638099999999952</c:v>
                </c:pt>
                <c:pt idx="1">
                  <c:v>4.2242999999999142E-2</c:v>
                </c:pt>
                <c:pt idx="2">
                  <c:v>3.9358000000000004E-2</c:v>
                </c:pt>
                <c:pt idx="3">
                  <c:v>0</c:v>
                </c:pt>
                <c:pt idx="4">
                  <c:v>7.2489999999998389E-3</c:v>
                </c:pt>
                <c:pt idx="5">
                  <c:v>0.19770899999999969</c:v>
                </c:pt>
                <c:pt idx="6">
                  <c:v>0.40725799999999879</c:v>
                </c:pt>
                <c:pt idx="7">
                  <c:v>0.62285299999999921</c:v>
                </c:pt>
                <c:pt idx="8">
                  <c:v>1.0800669999999997</c:v>
                </c:pt>
                <c:pt idx="9">
                  <c:v>1.5032779999999981</c:v>
                </c:pt>
                <c:pt idx="10">
                  <c:v>1.8786139999999989</c:v>
                </c:pt>
                <c:pt idx="11">
                  <c:v>2.4360910000000011</c:v>
                </c:pt>
                <c:pt idx="12">
                  <c:v>3.1904590000000006</c:v>
                </c:pt>
                <c:pt idx="13">
                  <c:v>4.1827499999999986</c:v>
                </c:pt>
                <c:pt idx="14">
                  <c:v>4.9553860000000007</c:v>
                </c:pt>
                <c:pt idx="15">
                  <c:v>5.9263769999999987</c:v>
                </c:pt>
                <c:pt idx="16">
                  <c:v>7.1011209999999991</c:v>
                </c:pt>
                <c:pt idx="17">
                  <c:v>8.2811959999999978</c:v>
                </c:pt>
                <c:pt idx="18">
                  <c:v>9.6552310000000006</c:v>
                </c:pt>
                <c:pt idx="19">
                  <c:v>10.995642</c:v>
                </c:pt>
                <c:pt idx="20">
                  <c:v>12.421928000000001</c:v>
                </c:pt>
                <c:pt idx="21">
                  <c:v>14.131184999999999</c:v>
                </c:pt>
                <c:pt idx="22">
                  <c:v>15.761586999999999</c:v>
                </c:pt>
                <c:pt idx="23">
                  <c:v>17.702058000000001</c:v>
                </c:pt>
                <c:pt idx="24">
                  <c:v>19.553702999999999</c:v>
                </c:pt>
                <c:pt idx="25">
                  <c:v>20.861415000000001</c:v>
                </c:pt>
                <c:pt idx="26">
                  <c:v>22.123522999999999</c:v>
                </c:pt>
                <c:pt idx="27">
                  <c:v>23.539051999999998</c:v>
                </c:pt>
                <c:pt idx="28">
                  <c:v>24.846020000000003</c:v>
                </c:pt>
                <c:pt idx="29">
                  <c:v>25.772629000000002</c:v>
                </c:pt>
                <c:pt idx="30">
                  <c:v>26.140841999999999</c:v>
                </c:pt>
                <c:pt idx="31">
                  <c:v>25.789377000000002</c:v>
                </c:pt>
                <c:pt idx="32">
                  <c:v>25.264310000000002</c:v>
                </c:pt>
                <c:pt idx="33">
                  <c:v>23.924681</c:v>
                </c:pt>
                <c:pt idx="34">
                  <c:v>23.351481999999997</c:v>
                </c:pt>
                <c:pt idx="35">
                  <c:v>22.349871999999998</c:v>
                </c:pt>
                <c:pt idx="36">
                  <c:v>21.089927000000003</c:v>
                </c:pt>
                <c:pt idx="37">
                  <c:v>19.322121000000003</c:v>
                </c:pt>
                <c:pt idx="38">
                  <c:v>16.971370999999998</c:v>
                </c:pt>
                <c:pt idx="39">
                  <c:v>14.194610999999998</c:v>
                </c:pt>
                <c:pt idx="40">
                  <c:v>11.849857</c:v>
                </c:pt>
                <c:pt idx="41">
                  <c:v>9.654201999999998</c:v>
                </c:pt>
                <c:pt idx="42">
                  <c:v>7.723586000000001</c:v>
                </c:pt>
                <c:pt idx="43">
                  <c:v>5.9331169999999993</c:v>
                </c:pt>
                <c:pt idx="44">
                  <c:v>3.8152419999999978</c:v>
                </c:pt>
                <c:pt idx="45">
                  <c:v>2.0073790000000002</c:v>
                </c:pt>
                <c:pt idx="46">
                  <c:v>0.10611399999999982</c:v>
                </c:pt>
                <c:pt idx="47">
                  <c:v>-1.5977960000000007</c:v>
                </c:pt>
                <c:pt idx="48">
                  <c:v>-3.3287830000000014</c:v>
                </c:pt>
                <c:pt idx="49">
                  <c:v>-4.7710800000000013</c:v>
                </c:pt>
                <c:pt idx="50">
                  <c:v>-5.8925200000000011</c:v>
                </c:pt>
                <c:pt idx="51">
                  <c:v>-7.0681860000000007</c:v>
                </c:pt>
                <c:pt idx="52">
                  <c:v>-8.0310360000000003</c:v>
                </c:pt>
                <c:pt idx="53">
                  <c:v>-8.5847010000000008</c:v>
                </c:pt>
                <c:pt idx="54">
                  <c:v>-9.8218379999999996</c:v>
                </c:pt>
                <c:pt idx="55">
                  <c:v>-10.760007</c:v>
                </c:pt>
                <c:pt idx="56">
                  <c:v>-11.529863000000001</c:v>
                </c:pt>
                <c:pt idx="57">
                  <c:v>-12.206559</c:v>
                </c:pt>
                <c:pt idx="58">
                  <c:v>-12.552805000000001</c:v>
                </c:pt>
                <c:pt idx="59">
                  <c:v>-13.253837000000001</c:v>
                </c:pt>
                <c:pt idx="60">
                  <c:v>-13.616959000000001</c:v>
                </c:pt>
                <c:pt idx="61">
                  <c:v>-13.808423000000001</c:v>
                </c:pt>
                <c:pt idx="62">
                  <c:v>-14.138079000000001</c:v>
                </c:pt>
                <c:pt idx="63">
                  <c:v>-14.192997</c:v>
                </c:pt>
                <c:pt idx="64">
                  <c:v>-14.378577</c:v>
                </c:pt>
                <c:pt idx="65">
                  <c:v>-14.696482000000001</c:v>
                </c:pt>
                <c:pt idx="66">
                  <c:v>-14.741540000000001</c:v>
                </c:pt>
                <c:pt idx="67">
                  <c:v>-14.688547</c:v>
                </c:pt>
                <c:pt idx="68">
                  <c:v>-14.338684000000001</c:v>
                </c:pt>
                <c:pt idx="69">
                  <c:v>-14.321523000000001</c:v>
                </c:pt>
                <c:pt idx="70">
                  <c:v>-14.136546000000001</c:v>
                </c:pt>
                <c:pt idx="71">
                  <c:v>-13.845346000000001</c:v>
                </c:pt>
                <c:pt idx="72">
                  <c:v>-13.481454000000001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D1-48CC-A16F-110FE4CEAD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umbrella_sampling!$A$2:$A$74</c:f>
              <c:numCache>
                <c:formatCode>General</c:formatCode>
                <c:ptCount val="73"/>
                <c:pt idx="0">
                  <c:v>-1.8</c:v>
                </c:pt>
                <c:pt idx="1">
                  <c:v>-1.75</c:v>
                </c:pt>
                <c:pt idx="2">
                  <c:v>-1.7</c:v>
                </c:pt>
                <c:pt idx="3">
                  <c:v>-1.65</c:v>
                </c:pt>
                <c:pt idx="4">
                  <c:v>-1.6</c:v>
                </c:pt>
                <c:pt idx="5">
                  <c:v>-1.55</c:v>
                </c:pt>
                <c:pt idx="6">
                  <c:v>-1.5</c:v>
                </c:pt>
                <c:pt idx="7">
                  <c:v>-1.45</c:v>
                </c:pt>
                <c:pt idx="8">
                  <c:v>-1.4</c:v>
                </c:pt>
                <c:pt idx="9">
                  <c:v>-1.35</c:v>
                </c:pt>
                <c:pt idx="10">
                  <c:v>-1.3</c:v>
                </c:pt>
                <c:pt idx="11">
                  <c:v>-1.25</c:v>
                </c:pt>
                <c:pt idx="12">
                  <c:v>-1.2</c:v>
                </c:pt>
                <c:pt idx="13">
                  <c:v>-1.1499999999999999</c:v>
                </c:pt>
                <c:pt idx="14">
                  <c:v>-1.1000000000000001</c:v>
                </c:pt>
                <c:pt idx="15">
                  <c:v>-1.05</c:v>
                </c:pt>
                <c:pt idx="16">
                  <c:v>-1</c:v>
                </c:pt>
                <c:pt idx="17">
                  <c:v>-0.95</c:v>
                </c:pt>
                <c:pt idx="18">
                  <c:v>-0.9</c:v>
                </c:pt>
                <c:pt idx="19">
                  <c:v>-0.85</c:v>
                </c:pt>
                <c:pt idx="20">
                  <c:v>-0.8</c:v>
                </c:pt>
                <c:pt idx="21">
                  <c:v>-0.75</c:v>
                </c:pt>
                <c:pt idx="22">
                  <c:v>-0.7</c:v>
                </c:pt>
                <c:pt idx="23">
                  <c:v>-0.65</c:v>
                </c:pt>
                <c:pt idx="24">
                  <c:v>-0.6</c:v>
                </c:pt>
                <c:pt idx="25">
                  <c:v>-0.55000000000000004</c:v>
                </c:pt>
                <c:pt idx="26">
                  <c:v>-0.5</c:v>
                </c:pt>
                <c:pt idx="27">
                  <c:v>-0.45</c:v>
                </c:pt>
                <c:pt idx="28">
                  <c:v>-0.4</c:v>
                </c:pt>
                <c:pt idx="29">
                  <c:v>-0.35</c:v>
                </c:pt>
                <c:pt idx="30">
                  <c:v>-0.3</c:v>
                </c:pt>
                <c:pt idx="31">
                  <c:v>-0.25</c:v>
                </c:pt>
                <c:pt idx="32">
                  <c:v>-0.2</c:v>
                </c:pt>
                <c:pt idx="33">
                  <c:v>-0.15</c:v>
                </c:pt>
                <c:pt idx="34">
                  <c:v>-0.1</c:v>
                </c:pt>
                <c:pt idx="35">
                  <c:v>-0.05</c:v>
                </c:pt>
                <c:pt idx="36">
                  <c:v>0</c:v>
                </c:pt>
                <c:pt idx="37">
                  <c:v>0.05</c:v>
                </c:pt>
                <c:pt idx="38">
                  <c:v>0.1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1.05</c:v>
                </c:pt>
                <c:pt idx="58">
                  <c:v>1.1000000000000001</c:v>
                </c:pt>
                <c:pt idx="59">
                  <c:v>1.1499999999999999</c:v>
                </c:pt>
                <c:pt idx="60">
                  <c:v>1.2</c:v>
                </c:pt>
                <c:pt idx="61">
                  <c:v>1.25</c:v>
                </c:pt>
                <c:pt idx="62">
                  <c:v>1.3</c:v>
                </c:pt>
                <c:pt idx="63">
                  <c:v>1.35</c:v>
                </c:pt>
                <c:pt idx="64">
                  <c:v>1.4</c:v>
                </c:pt>
                <c:pt idx="65">
                  <c:v>1.45</c:v>
                </c:pt>
                <c:pt idx="66">
                  <c:v>1.5</c:v>
                </c:pt>
                <c:pt idx="67">
                  <c:v>1.55</c:v>
                </c:pt>
                <c:pt idx="68">
                  <c:v>1.6</c:v>
                </c:pt>
                <c:pt idx="69">
                  <c:v>1.65</c:v>
                </c:pt>
                <c:pt idx="70">
                  <c:v>1.7</c:v>
                </c:pt>
                <c:pt idx="71">
                  <c:v>1.75</c:v>
                </c:pt>
                <c:pt idx="72">
                  <c:v>1.8</c:v>
                </c:pt>
              </c:numCache>
            </c:numRef>
          </c:xVal>
          <c:yVal>
            <c:numRef>
              <c:f>umbrella_sampling!$G$2:$G$74</c:f>
              <c:numCache>
                <c:formatCode>General</c:formatCode>
                <c:ptCount val="73"/>
                <c:pt idx="0">
                  <c:v>0.88451699999999889</c:v>
                </c:pt>
                <c:pt idx="1">
                  <c:v>0.31592399999999898</c:v>
                </c:pt>
                <c:pt idx="2">
                  <c:v>0.13572399999999973</c:v>
                </c:pt>
                <c:pt idx="3">
                  <c:v>6.8195999999998591E-2</c:v>
                </c:pt>
                <c:pt idx="4">
                  <c:v>0</c:v>
                </c:pt>
                <c:pt idx="5">
                  <c:v>0.18100099999999841</c:v>
                </c:pt>
                <c:pt idx="6">
                  <c:v>0.40237899999999982</c:v>
                </c:pt>
                <c:pt idx="7">
                  <c:v>0.42353599999999858</c:v>
                </c:pt>
                <c:pt idx="8">
                  <c:v>0.76393299999999975</c:v>
                </c:pt>
                <c:pt idx="9">
                  <c:v>1.3741449999999986</c:v>
                </c:pt>
                <c:pt idx="10">
                  <c:v>2.1139259999999975</c:v>
                </c:pt>
                <c:pt idx="11">
                  <c:v>2.9637469999999997</c:v>
                </c:pt>
                <c:pt idx="12">
                  <c:v>3.4042879999999993</c:v>
                </c:pt>
                <c:pt idx="13">
                  <c:v>4.1845589999999984</c:v>
                </c:pt>
                <c:pt idx="14">
                  <c:v>5.1937979999999992</c:v>
                </c:pt>
                <c:pt idx="15">
                  <c:v>6.3571009999999983</c:v>
                </c:pt>
                <c:pt idx="16">
                  <c:v>7.5837909999999997</c:v>
                </c:pt>
                <c:pt idx="17">
                  <c:v>9.2377500000000001</c:v>
                </c:pt>
                <c:pt idx="18">
                  <c:v>10.911652999999999</c:v>
                </c:pt>
                <c:pt idx="19">
                  <c:v>12.302487000000001</c:v>
                </c:pt>
                <c:pt idx="20">
                  <c:v>13.830639</c:v>
                </c:pt>
                <c:pt idx="21">
                  <c:v>15.440885</c:v>
                </c:pt>
                <c:pt idx="22">
                  <c:v>16.889178999999999</c:v>
                </c:pt>
                <c:pt idx="23">
                  <c:v>18.444209999999998</c:v>
                </c:pt>
                <c:pt idx="24">
                  <c:v>19.986308000000001</c:v>
                </c:pt>
                <c:pt idx="25">
                  <c:v>21.766601999999999</c:v>
                </c:pt>
                <c:pt idx="26">
                  <c:v>23.752385999999994</c:v>
                </c:pt>
                <c:pt idx="27">
                  <c:v>25.513076999999996</c:v>
                </c:pt>
                <c:pt idx="28">
                  <c:v>26.655172</c:v>
                </c:pt>
                <c:pt idx="29">
                  <c:v>27.795057</c:v>
                </c:pt>
                <c:pt idx="30">
                  <c:v>27.996857999999996</c:v>
                </c:pt>
                <c:pt idx="31">
                  <c:v>27.855452</c:v>
                </c:pt>
                <c:pt idx="32">
                  <c:v>27.107177</c:v>
                </c:pt>
                <c:pt idx="33">
                  <c:v>25.927851999999994</c:v>
                </c:pt>
                <c:pt idx="34">
                  <c:v>24.260953000000001</c:v>
                </c:pt>
                <c:pt idx="35">
                  <c:v>22.756352</c:v>
                </c:pt>
                <c:pt idx="36">
                  <c:v>21.164662</c:v>
                </c:pt>
                <c:pt idx="37">
                  <c:v>19.211638999999998</c:v>
                </c:pt>
                <c:pt idx="38">
                  <c:v>16.872123999999999</c:v>
                </c:pt>
                <c:pt idx="39">
                  <c:v>14.602213999999998</c:v>
                </c:pt>
                <c:pt idx="40">
                  <c:v>12.617547</c:v>
                </c:pt>
                <c:pt idx="41">
                  <c:v>10.446522</c:v>
                </c:pt>
                <c:pt idx="42">
                  <c:v>8.0933440000000001</c:v>
                </c:pt>
                <c:pt idx="43">
                  <c:v>6.1118869999999976</c:v>
                </c:pt>
                <c:pt idx="44">
                  <c:v>4.0653780000000008</c:v>
                </c:pt>
                <c:pt idx="45">
                  <c:v>2.081217999999998</c:v>
                </c:pt>
                <c:pt idx="46">
                  <c:v>0.2902679999999993</c:v>
                </c:pt>
                <c:pt idx="47">
                  <c:v>-1.6751680000000011</c:v>
                </c:pt>
                <c:pt idx="48">
                  <c:v>-3.3380360000000007</c:v>
                </c:pt>
                <c:pt idx="49">
                  <c:v>-4.9804220000000008</c:v>
                </c:pt>
                <c:pt idx="50">
                  <c:v>-6.1535430000000009</c:v>
                </c:pt>
                <c:pt idx="51">
                  <c:v>-7.3315050000000008</c:v>
                </c:pt>
                <c:pt idx="52">
                  <c:v>-8.4147190000000016</c:v>
                </c:pt>
                <c:pt idx="53">
                  <c:v>-9.171183000000001</c:v>
                </c:pt>
                <c:pt idx="54">
                  <c:v>-10.132548</c:v>
                </c:pt>
                <c:pt idx="55">
                  <c:v>-10.809188000000001</c:v>
                </c:pt>
                <c:pt idx="56">
                  <c:v>-11.555509000000001</c:v>
                </c:pt>
                <c:pt idx="57">
                  <c:v>-12.303678000000001</c:v>
                </c:pt>
                <c:pt idx="58">
                  <c:v>-12.813356000000001</c:v>
                </c:pt>
                <c:pt idx="59">
                  <c:v>-13.044252</c:v>
                </c:pt>
                <c:pt idx="60">
                  <c:v>-13.048332</c:v>
                </c:pt>
                <c:pt idx="61">
                  <c:v>-13.361703</c:v>
                </c:pt>
                <c:pt idx="62">
                  <c:v>-13.637517000000001</c:v>
                </c:pt>
                <c:pt idx="63">
                  <c:v>-13.582994000000001</c:v>
                </c:pt>
                <c:pt idx="64">
                  <c:v>-13.791533000000001</c:v>
                </c:pt>
                <c:pt idx="65">
                  <c:v>-13.849305000000001</c:v>
                </c:pt>
                <c:pt idx="66">
                  <c:v>-13.624445000000001</c:v>
                </c:pt>
                <c:pt idx="67">
                  <c:v>-13.772501</c:v>
                </c:pt>
                <c:pt idx="68">
                  <c:v>-14.033776000000001</c:v>
                </c:pt>
                <c:pt idx="69">
                  <c:v>-14.013506000000001</c:v>
                </c:pt>
                <c:pt idx="70">
                  <c:v>-14.077412000000001</c:v>
                </c:pt>
                <c:pt idx="71">
                  <c:v>-13.849575000000002</c:v>
                </c:pt>
                <c:pt idx="72">
                  <c:v>-13.568580000000001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D1-48CC-A16F-110FE4CE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0384"/>
        <c:axId val="519761368"/>
      </c:scatterChart>
      <c:valAx>
        <c:axId val="5197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Reaction coordinate (Ang)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61368"/>
        <c:crossesAt val="-20"/>
        <c:crossBetween val="midCat"/>
        <c:majorUnit val="0.5"/>
      </c:valAx>
      <c:valAx>
        <c:axId val="5197613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Free energy (kcal/mole)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60384"/>
        <c:crossesAt val="-2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4796497212042"/>
          <c:y val="5.0662051838484885E-2"/>
          <c:w val="0.79345815644012241"/>
          <c:h val="0.80561873705343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adiabatic_mapping!$E$1</c:f>
              <c:strCache>
                <c:ptCount val="1"/>
                <c:pt idx="0">
                  <c:v>QM/MM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adiabatic_mapping!$A$2:$A$21</c:f>
              <c:numCache>
                <c:formatCode>General</c:formatCode>
                <c:ptCount val="20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</c:numCache>
            </c:numRef>
          </c:xVal>
          <c:yVal>
            <c:numRef>
              <c:f>adiabatic_mapping!$E$2:$E$21</c:f>
              <c:numCache>
                <c:formatCode>General</c:formatCode>
                <c:ptCount val="20"/>
                <c:pt idx="0">
                  <c:v>5.6356000000087079</c:v>
                </c:pt>
                <c:pt idx="1">
                  <c:v>1.8548000000009779</c:v>
                </c:pt>
                <c:pt idx="2">
                  <c:v>0</c:v>
                </c:pt>
                <c:pt idx="3">
                  <c:v>3.1216000000131316</c:v>
                </c:pt>
                <c:pt idx="4">
                  <c:v>4.9592000000120606</c:v>
                </c:pt>
                <c:pt idx="5">
                  <c:v>9.7027000000234693</c:v>
                </c:pt>
                <c:pt idx="6">
                  <c:v>15.509799999999814</c:v>
                </c:pt>
                <c:pt idx="7">
                  <c:v>22.424200000008568</c:v>
                </c:pt>
                <c:pt idx="8">
                  <c:v>24.269200000009732</c:v>
                </c:pt>
                <c:pt idx="9">
                  <c:v>23.441099999996368</c:v>
                </c:pt>
                <c:pt idx="10">
                  <c:v>17.070800000015879</c:v>
                </c:pt>
                <c:pt idx="11">
                  <c:v>8.2068000000144821</c:v>
                </c:pt>
                <c:pt idx="12">
                  <c:v>2.6804000000120141</c:v>
                </c:pt>
                <c:pt idx="13">
                  <c:v>-4.6621999999915715</c:v>
                </c:pt>
                <c:pt idx="14">
                  <c:v>-9.5282000000006519</c:v>
                </c:pt>
                <c:pt idx="15">
                  <c:v>-12.810399999987567</c:v>
                </c:pt>
                <c:pt idx="16">
                  <c:v>-14.746799999993527</c:v>
                </c:pt>
                <c:pt idx="17">
                  <c:v>-15.533199999976205</c:v>
                </c:pt>
                <c:pt idx="18">
                  <c:v>-13.688899999979185</c:v>
                </c:pt>
                <c:pt idx="19">
                  <c:v>-12.039999999979045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9-4A45-A30D-851768CD4346}"/>
            </c:ext>
          </c:extLst>
        </c:ser>
        <c:ser>
          <c:idx val="1"/>
          <c:order val="1"/>
          <c:tx>
            <c:strRef>
              <c:f>adiabatic_mapping!$F$1</c:f>
              <c:strCache>
                <c:ptCount val="1"/>
                <c:pt idx="0">
                  <c:v>QM gas-phase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adiabatic_mapping!$A$2:$A$21</c:f>
              <c:numCache>
                <c:formatCode>General</c:formatCode>
                <c:ptCount val="20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</c:numCache>
            </c:numRef>
          </c:xVal>
          <c:yVal>
            <c:numRef>
              <c:f>adiabatic_mapping!$F$2:$F$21</c:f>
              <c:numCache>
                <c:formatCode>General</c:formatCode>
                <c:ptCount val="20"/>
                <c:pt idx="0">
                  <c:v>1.2653139299945906</c:v>
                </c:pt>
                <c:pt idx="1">
                  <c:v>-0.2612609999923734</c:v>
                </c:pt>
                <c:pt idx="2">
                  <c:v>0</c:v>
                </c:pt>
                <c:pt idx="3">
                  <c:v>3.4611537900054827</c:v>
                </c:pt>
                <c:pt idx="4">
                  <c:v>6.9244488999975147</c:v>
                </c:pt>
                <c:pt idx="5">
                  <c:v>12.146302680004737</c:v>
                </c:pt>
                <c:pt idx="6">
                  <c:v>20.296397309997701</c:v>
                </c:pt>
                <c:pt idx="7">
                  <c:v>28.810768490002374</c:v>
                </c:pt>
                <c:pt idx="8">
                  <c:v>31.68664830000489</c:v>
                </c:pt>
                <c:pt idx="9">
                  <c:v>30.293619799995213</c:v>
                </c:pt>
                <c:pt idx="10">
                  <c:v>23.076984459999949</c:v>
                </c:pt>
                <c:pt idx="11">
                  <c:v>11.101457609998761</c:v>
                </c:pt>
                <c:pt idx="12">
                  <c:v>1.4742605000064941</c:v>
                </c:pt>
                <c:pt idx="13">
                  <c:v>-9.9829477299936116</c:v>
                </c:pt>
                <c:pt idx="14">
                  <c:v>-16.928102849997231</c:v>
                </c:pt>
                <c:pt idx="15">
                  <c:v>-21.875027000001865</c:v>
                </c:pt>
                <c:pt idx="16">
                  <c:v>-24.790409569992335</c:v>
                </c:pt>
                <c:pt idx="17">
                  <c:v>-26.132336729991948</c:v>
                </c:pt>
                <c:pt idx="18">
                  <c:v>-27.167856429994572</c:v>
                </c:pt>
                <c:pt idx="19">
                  <c:v>-27.953599729997222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9-4A45-A30D-851768CD4346}"/>
            </c:ext>
          </c:extLst>
        </c:ser>
        <c:ser>
          <c:idx val="2"/>
          <c:order val="2"/>
          <c:tx>
            <c:strRef>
              <c:f>adiabatic_mapping!$G$1</c:f>
              <c:strCache>
                <c:ptCount val="1"/>
                <c:pt idx="0">
                  <c:v>QM/MM no Arg90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adiabatic_mapping!$A$2:$A$21</c:f>
              <c:numCache>
                <c:formatCode>General</c:formatCode>
                <c:ptCount val="20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</c:numCache>
            </c:numRef>
          </c:xVal>
          <c:yVal>
            <c:numRef>
              <c:f>adiabatic_mapping!$G$2:$G$21</c:f>
              <c:numCache>
                <c:formatCode>0.00E+00</c:formatCode>
                <c:ptCount val="20"/>
                <c:pt idx="0">
                  <c:v>4.1799999999930151</c:v>
                </c:pt>
                <c:pt idx="1">
                  <c:v>0.79999999998835847</c:v>
                </c:pt>
                <c:pt idx="2">
                  <c:v>0</c:v>
                </c:pt>
                <c:pt idx="3">
                  <c:v>2.4599999999918509</c:v>
                </c:pt>
                <c:pt idx="4">
                  <c:v>5.5</c:v>
                </c:pt>
                <c:pt idx="5">
                  <c:v>10.10999999998603</c:v>
                </c:pt>
                <c:pt idx="6">
                  <c:v>18.179999999993015</c:v>
                </c:pt>
                <c:pt idx="7">
                  <c:v>27.269999999989523</c:v>
                </c:pt>
                <c:pt idx="8">
                  <c:v>30.820000000006985</c:v>
                </c:pt>
                <c:pt idx="9">
                  <c:v>30.070000000006985</c:v>
                </c:pt>
                <c:pt idx="10">
                  <c:v>24.470000000001164</c:v>
                </c:pt>
                <c:pt idx="11">
                  <c:v>14.149999999994179</c:v>
                </c:pt>
                <c:pt idx="12">
                  <c:v>6.5700000000069849</c:v>
                </c:pt>
                <c:pt idx="13">
                  <c:v>-4.1700000000128057</c:v>
                </c:pt>
                <c:pt idx="14">
                  <c:v>-10.010000000009313</c:v>
                </c:pt>
                <c:pt idx="15">
                  <c:v>-14.149999999994179</c:v>
                </c:pt>
                <c:pt idx="16">
                  <c:v>-16.080000000016298</c:v>
                </c:pt>
                <c:pt idx="17">
                  <c:v>-16.570000000006985</c:v>
                </c:pt>
                <c:pt idx="18">
                  <c:v>-15.239999999990687</c:v>
                </c:pt>
                <c:pt idx="19">
                  <c:v>-13.690000000002328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9-4A45-A30D-851768CD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0384"/>
        <c:axId val="519761368"/>
      </c:scatterChart>
      <c:valAx>
        <c:axId val="5197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Reaction coordinate (Ang)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61368"/>
        <c:crossesAt val="-30"/>
        <c:crossBetween val="midCat"/>
        <c:majorUnit val="0.5"/>
      </c:valAx>
      <c:valAx>
        <c:axId val="519761368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Energy (kcal/mole)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760384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87511842501308"/>
          <c:y val="8.8185205695716334E-2"/>
          <c:w val="0.30806086908075853"/>
          <c:h val="0.203423209602126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365960</xdr:colOff>
      <xdr:row>6</xdr:row>
      <xdr:rowOff>150395</xdr:rowOff>
    </xdr:from>
    <xdr:to>
      <xdr:col>13</xdr:col>
      <xdr:colOff>565486</xdr:colOff>
      <xdr:row>20</xdr:row>
      <xdr:rowOff>140369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0A9A7-1097-4C0A-87AC-86DF95636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490287</xdr:colOff>
      <xdr:row>18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83B3D-2878-4FEE-8439-7F5A07D8C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7284-F631-4507-8A53-9BABFD8DCF6E}">
  <dimension ref="A1:G74"/>
  <sheetViews>
    <sheetView tabSelected="1" zoomScale="190" zoomScaleNormal="190" workbookViewId="0"/>
  </sheetViews>
  <sheetFormatPr defaultRowHeight="15" x14ac:dyDescent="0.25"/>
  <sheetData>
    <row r="1" spans="1:7" x14ac:dyDescent="0.25">
      <c r="A1" t="s">
        <v>6</v>
      </c>
      <c r="C1" t="s">
        <v>3</v>
      </c>
      <c r="E1" t="s">
        <v>4</v>
      </c>
      <c r="G1" t="s">
        <v>5</v>
      </c>
    </row>
    <row r="2" spans="1:7" x14ac:dyDescent="0.25">
      <c r="A2">
        <v>-1.8</v>
      </c>
      <c r="B2">
        <v>16.466645</v>
      </c>
      <c r="C2">
        <f>B2-B$4</f>
        <v>0.85237000000000052</v>
      </c>
      <c r="D2">
        <v>14.987921</v>
      </c>
      <c r="E2">
        <f t="shared" ref="E2:G65" si="0">D2-D$5</f>
        <v>0.24638099999999952</v>
      </c>
      <c r="F2">
        <v>14.961929</v>
      </c>
      <c r="G2">
        <f t="shared" ref="G2:G65" si="1">F2-F$6</f>
        <v>0.88451699999999889</v>
      </c>
    </row>
    <row r="3" spans="1:7" x14ac:dyDescent="0.25">
      <c r="A3">
        <v>-1.75</v>
      </c>
      <c r="B3">
        <v>15.992616</v>
      </c>
      <c r="C3">
        <f t="shared" ref="C3:E66" si="2">B3-B$4</f>
        <v>0.3783410000000007</v>
      </c>
      <c r="D3">
        <v>14.783783</v>
      </c>
      <c r="E3">
        <f t="shared" si="0"/>
        <v>4.2242999999999142E-2</v>
      </c>
      <c r="F3">
        <v>14.393336</v>
      </c>
      <c r="G3">
        <f t="shared" si="1"/>
        <v>0.31592399999999898</v>
      </c>
    </row>
    <row r="4" spans="1:7" x14ac:dyDescent="0.25">
      <c r="A4">
        <v>-1.7</v>
      </c>
      <c r="B4">
        <v>15.614274999999999</v>
      </c>
      <c r="C4">
        <f t="shared" si="2"/>
        <v>0</v>
      </c>
      <c r="D4">
        <v>14.780898000000001</v>
      </c>
      <c r="E4">
        <f>D4-D$5</f>
        <v>3.9358000000000004E-2</v>
      </c>
      <c r="F4">
        <v>14.213136</v>
      </c>
      <c r="G4">
        <f t="shared" si="1"/>
        <v>0.13572399999999973</v>
      </c>
    </row>
    <row r="5" spans="1:7" x14ac:dyDescent="0.25">
      <c r="A5">
        <v>-1.65</v>
      </c>
      <c r="B5">
        <v>15.61797</v>
      </c>
      <c r="C5">
        <f t="shared" si="2"/>
        <v>3.6950000000004479E-3</v>
      </c>
      <c r="D5">
        <v>14.741540000000001</v>
      </c>
      <c r="E5">
        <f t="shared" si="0"/>
        <v>0</v>
      </c>
      <c r="F5">
        <v>14.145607999999999</v>
      </c>
      <c r="G5">
        <f t="shared" si="1"/>
        <v>6.8195999999998591E-2</v>
      </c>
    </row>
    <row r="6" spans="1:7" x14ac:dyDescent="0.25">
      <c r="A6">
        <v>-1.6</v>
      </c>
      <c r="B6">
        <v>15.640484000000001</v>
      </c>
      <c r="C6">
        <f t="shared" si="2"/>
        <v>2.6209000000001481E-2</v>
      </c>
      <c r="D6">
        <v>14.748789</v>
      </c>
      <c r="E6">
        <f t="shared" si="0"/>
        <v>7.2489999999998389E-3</v>
      </c>
      <c r="F6">
        <v>14.077412000000001</v>
      </c>
      <c r="G6">
        <f>F6-F$6</f>
        <v>0</v>
      </c>
    </row>
    <row r="7" spans="1:7" x14ac:dyDescent="0.25">
      <c r="A7">
        <v>-1.55</v>
      </c>
      <c r="B7">
        <v>15.758710000000001</v>
      </c>
      <c r="C7">
        <f t="shared" si="2"/>
        <v>0.14443500000000142</v>
      </c>
      <c r="D7">
        <v>14.939249</v>
      </c>
      <c r="E7">
        <f t="shared" si="0"/>
        <v>0.19770899999999969</v>
      </c>
      <c r="F7">
        <v>14.258412999999999</v>
      </c>
      <c r="G7">
        <f t="shared" si="1"/>
        <v>0.18100099999999841</v>
      </c>
    </row>
    <row r="8" spans="1:7" x14ac:dyDescent="0.25">
      <c r="A8">
        <v>-1.5</v>
      </c>
      <c r="B8">
        <v>16.039111999999999</v>
      </c>
      <c r="C8">
        <f t="shared" si="2"/>
        <v>0.42483700000000013</v>
      </c>
      <c r="D8">
        <v>15.148797999999999</v>
      </c>
      <c r="E8">
        <f t="shared" si="0"/>
        <v>0.40725799999999879</v>
      </c>
      <c r="F8">
        <v>14.479791000000001</v>
      </c>
      <c r="G8">
        <f t="shared" si="1"/>
        <v>0.40237899999999982</v>
      </c>
    </row>
    <row r="9" spans="1:7" x14ac:dyDescent="0.25">
      <c r="A9">
        <v>-1.45</v>
      </c>
      <c r="B9">
        <v>16.005724000000001</v>
      </c>
      <c r="C9">
        <f t="shared" si="2"/>
        <v>0.39144900000000149</v>
      </c>
      <c r="D9">
        <v>15.364393</v>
      </c>
      <c r="E9">
        <f t="shared" si="0"/>
        <v>0.62285299999999921</v>
      </c>
      <c r="F9">
        <v>14.500947999999999</v>
      </c>
      <c r="G9">
        <f t="shared" si="1"/>
        <v>0.42353599999999858</v>
      </c>
    </row>
    <row r="10" spans="1:7" x14ac:dyDescent="0.25">
      <c r="A10">
        <v>-1.4</v>
      </c>
      <c r="B10">
        <v>16.254280999999999</v>
      </c>
      <c r="C10">
        <f t="shared" si="2"/>
        <v>0.64000599999999963</v>
      </c>
      <c r="D10">
        <v>15.821607</v>
      </c>
      <c r="E10">
        <f t="shared" si="0"/>
        <v>1.0800669999999997</v>
      </c>
      <c r="F10">
        <v>14.841345</v>
      </c>
      <c r="G10">
        <f t="shared" si="1"/>
        <v>0.76393299999999975</v>
      </c>
    </row>
    <row r="11" spans="1:7" x14ac:dyDescent="0.25">
      <c r="A11">
        <v>-1.35</v>
      </c>
      <c r="B11">
        <v>16.552164000000001</v>
      </c>
      <c r="C11">
        <f t="shared" si="2"/>
        <v>0.93788900000000197</v>
      </c>
      <c r="D11">
        <v>16.244817999999999</v>
      </c>
      <c r="E11">
        <f t="shared" si="0"/>
        <v>1.5032779999999981</v>
      </c>
      <c r="F11">
        <v>15.451556999999999</v>
      </c>
      <c r="G11">
        <f t="shared" si="1"/>
        <v>1.3741449999999986</v>
      </c>
    </row>
    <row r="12" spans="1:7" x14ac:dyDescent="0.25">
      <c r="A12">
        <v>-1.3</v>
      </c>
      <c r="B12">
        <v>17.079214</v>
      </c>
      <c r="C12">
        <f t="shared" si="2"/>
        <v>1.4649390000000011</v>
      </c>
      <c r="D12">
        <v>16.620153999999999</v>
      </c>
      <c r="E12">
        <f t="shared" si="0"/>
        <v>1.8786139999999989</v>
      </c>
      <c r="F12">
        <v>16.191337999999998</v>
      </c>
      <c r="G12">
        <f t="shared" si="1"/>
        <v>2.1139259999999975</v>
      </c>
    </row>
    <row r="13" spans="1:7" x14ac:dyDescent="0.25">
      <c r="A13">
        <v>-1.25</v>
      </c>
      <c r="B13">
        <v>17.809685000000002</v>
      </c>
      <c r="C13">
        <f t="shared" si="2"/>
        <v>2.1954100000000025</v>
      </c>
      <c r="D13">
        <v>17.177631000000002</v>
      </c>
      <c r="E13">
        <f t="shared" si="0"/>
        <v>2.4360910000000011</v>
      </c>
      <c r="F13">
        <v>17.041159</v>
      </c>
      <c r="G13">
        <f t="shared" si="1"/>
        <v>2.9637469999999997</v>
      </c>
    </row>
    <row r="14" spans="1:7" x14ac:dyDescent="0.25">
      <c r="A14">
        <v>-1.2</v>
      </c>
      <c r="B14">
        <v>18.384412999999999</v>
      </c>
      <c r="C14">
        <f t="shared" si="2"/>
        <v>2.7701379999999993</v>
      </c>
      <c r="D14">
        <v>17.931999000000001</v>
      </c>
      <c r="E14">
        <f t="shared" si="0"/>
        <v>3.1904590000000006</v>
      </c>
      <c r="F14">
        <v>17.4817</v>
      </c>
      <c r="G14">
        <f t="shared" si="1"/>
        <v>3.4042879999999993</v>
      </c>
    </row>
    <row r="15" spans="1:7" x14ac:dyDescent="0.25">
      <c r="A15">
        <v>-1.1499999999999999</v>
      </c>
      <c r="B15">
        <v>19.338356999999998</v>
      </c>
      <c r="C15">
        <f t="shared" si="2"/>
        <v>3.7240819999999992</v>
      </c>
      <c r="D15">
        <v>18.924289999999999</v>
      </c>
      <c r="E15">
        <f t="shared" si="0"/>
        <v>4.1827499999999986</v>
      </c>
      <c r="F15">
        <v>18.261970999999999</v>
      </c>
      <c r="G15">
        <f t="shared" si="1"/>
        <v>4.1845589999999984</v>
      </c>
    </row>
    <row r="16" spans="1:7" x14ac:dyDescent="0.25">
      <c r="A16">
        <v>-1.1000000000000001</v>
      </c>
      <c r="B16">
        <v>20.315041999999998</v>
      </c>
      <c r="C16">
        <f t="shared" si="2"/>
        <v>4.700766999999999</v>
      </c>
      <c r="D16">
        <v>19.696926000000001</v>
      </c>
      <c r="E16">
        <f t="shared" si="0"/>
        <v>4.9553860000000007</v>
      </c>
      <c r="F16">
        <v>19.27121</v>
      </c>
      <c r="G16">
        <f t="shared" si="1"/>
        <v>5.1937979999999992</v>
      </c>
    </row>
    <row r="17" spans="1:7" x14ac:dyDescent="0.25">
      <c r="A17">
        <v>-1.05</v>
      </c>
      <c r="B17">
        <v>21.499869</v>
      </c>
      <c r="C17">
        <f t="shared" si="2"/>
        <v>5.8855940000000011</v>
      </c>
      <c r="D17">
        <v>20.667916999999999</v>
      </c>
      <c r="E17">
        <f t="shared" si="0"/>
        <v>5.9263769999999987</v>
      </c>
      <c r="F17">
        <v>20.434512999999999</v>
      </c>
      <c r="G17">
        <f t="shared" si="1"/>
        <v>6.3571009999999983</v>
      </c>
    </row>
    <row r="18" spans="1:7" x14ac:dyDescent="0.25">
      <c r="A18">
        <v>-1</v>
      </c>
      <c r="B18">
        <v>22.791433999999999</v>
      </c>
      <c r="C18">
        <f t="shared" si="2"/>
        <v>7.1771589999999996</v>
      </c>
      <c r="D18">
        <v>21.842661</v>
      </c>
      <c r="E18">
        <f t="shared" si="0"/>
        <v>7.1011209999999991</v>
      </c>
      <c r="F18">
        <v>21.661203</v>
      </c>
      <c r="G18">
        <f t="shared" si="1"/>
        <v>7.5837909999999997</v>
      </c>
    </row>
    <row r="19" spans="1:7" x14ac:dyDescent="0.25">
      <c r="A19">
        <v>-0.95</v>
      </c>
      <c r="B19">
        <v>23.774526000000002</v>
      </c>
      <c r="C19">
        <f t="shared" si="2"/>
        <v>8.1602510000000024</v>
      </c>
      <c r="D19">
        <v>23.022735999999998</v>
      </c>
      <c r="E19">
        <f t="shared" si="0"/>
        <v>8.2811959999999978</v>
      </c>
      <c r="F19">
        <v>23.315162000000001</v>
      </c>
      <c r="G19">
        <f t="shared" si="1"/>
        <v>9.2377500000000001</v>
      </c>
    </row>
    <row r="20" spans="1:7" x14ac:dyDescent="0.25">
      <c r="A20">
        <v>-0.9</v>
      </c>
      <c r="B20">
        <v>25.169958000000001</v>
      </c>
      <c r="C20">
        <f t="shared" si="2"/>
        <v>9.5556830000000019</v>
      </c>
      <c r="D20">
        <v>24.396771000000001</v>
      </c>
      <c r="E20">
        <f t="shared" si="0"/>
        <v>9.6552310000000006</v>
      </c>
      <c r="F20">
        <v>24.989065</v>
      </c>
      <c r="G20">
        <f t="shared" si="1"/>
        <v>10.911652999999999</v>
      </c>
    </row>
    <row r="21" spans="1:7" x14ac:dyDescent="0.25">
      <c r="A21">
        <v>-0.85</v>
      </c>
      <c r="B21">
        <v>26.482341999999999</v>
      </c>
      <c r="C21">
        <f t="shared" si="2"/>
        <v>10.868067</v>
      </c>
      <c r="D21">
        <v>25.737182000000001</v>
      </c>
      <c r="E21">
        <f t="shared" si="0"/>
        <v>10.995642</v>
      </c>
      <c r="F21">
        <v>26.379899000000002</v>
      </c>
      <c r="G21">
        <f t="shared" si="1"/>
        <v>12.302487000000001</v>
      </c>
    </row>
    <row r="22" spans="1:7" x14ac:dyDescent="0.25">
      <c r="A22">
        <v>-0.8</v>
      </c>
      <c r="B22">
        <v>28.048708000000001</v>
      </c>
      <c r="C22">
        <f t="shared" si="2"/>
        <v>12.434433000000002</v>
      </c>
      <c r="D22">
        <v>27.163468000000002</v>
      </c>
      <c r="E22">
        <f t="shared" si="0"/>
        <v>12.421928000000001</v>
      </c>
      <c r="F22">
        <v>27.908051</v>
      </c>
      <c r="G22">
        <f t="shared" si="1"/>
        <v>13.830639</v>
      </c>
    </row>
    <row r="23" spans="1:7" x14ac:dyDescent="0.25">
      <c r="A23">
        <v>-0.75</v>
      </c>
      <c r="B23">
        <v>29.739903000000002</v>
      </c>
      <c r="C23">
        <f t="shared" si="2"/>
        <v>14.125628000000003</v>
      </c>
      <c r="D23">
        <v>28.872724999999999</v>
      </c>
      <c r="E23">
        <f t="shared" si="0"/>
        <v>14.131184999999999</v>
      </c>
      <c r="F23">
        <v>29.518297</v>
      </c>
      <c r="G23">
        <f t="shared" si="1"/>
        <v>15.440885</v>
      </c>
    </row>
    <row r="24" spans="1:7" x14ac:dyDescent="0.25">
      <c r="A24">
        <v>-0.7</v>
      </c>
      <c r="B24">
        <v>31.075181000000001</v>
      </c>
      <c r="C24">
        <f t="shared" si="2"/>
        <v>15.460906000000001</v>
      </c>
      <c r="D24">
        <v>30.503126999999999</v>
      </c>
      <c r="E24">
        <f t="shared" si="0"/>
        <v>15.761586999999999</v>
      </c>
      <c r="F24">
        <v>30.966591000000001</v>
      </c>
      <c r="G24">
        <f t="shared" si="1"/>
        <v>16.889178999999999</v>
      </c>
    </row>
    <row r="25" spans="1:7" x14ac:dyDescent="0.25">
      <c r="A25">
        <v>-0.65</v>
      </c>
      <c r="B25">
        <v>32.717227999999999</v>
      </c>
      <c r="C25">
        <f t="shared" si="2"/>
        <v>17.102952999999999</v>
      </c>
      <c r="D25">
        <v>32.443598000000001</v>
      </c>
      <c r="E25">
        <f t="shared" si="0"/>
        <v>17.702058000000001</v>
      </c>
      <c r="F25">
        <v>32.521622000000001</v>
      </c>
      <c r="G25">
        <f t="shared" si="1"/>
        <v>18.444209999999998</v>
      </c>
    </row>
    <row r="26" spans="1:7" x14ac:dyDescent="0.25">
      <c r="A26">
        <v>-0.6</v>
      </c>
      <c r="B26">
        <v>34.442998000000003</v>
      </c>
      <c r="C26">
        <f t="shared" si="2"/>
        <v>18.828723000000004</v>
      </c>
      <c r="D26">
        <v>34.295242999999999</v>
      </c>
      <c r="E26">
        <f t="shared" si="0"/>
        <v>19.553702999999999</v>
      </c>
      <c r="F26">
        <v>34.063720000000004</v>
      </c>
      <c r="G26">
        <f t="shared" si="1"/>
        <v>19.986308000000001</v>
      </c>
    </row>
    <row r="27" spans="1:7" x14ac:dyDescent="0.25">
      <c r="A27">
        <v>-0.55000000000000004</v>
      </c>
      <c r="B27">
        <v>35.984383999999999</v>
      </c>
      <c r="C27">
        <f t="shared" si="2"/>
        <v>20.370108999999999</v>
      </c>
      <c r="D27">
        <v>35.602955000000001</v>
      </c>
      <c r="E27">
        <f t="shared" si="0"/>
        <v>20.861415000000001</v>
      </c>
      <c r="F27">
        <v>35.844014000000001</v>
      </c>
      <c r="G27">
        <f t="shared" si="1"/>
        <v>21.766601999999999</v>
      </c>
    </row>
    <row r="28" spans="1:7" x14ac:dyDescent="0.25">
      <c r="A28">
        <v>-0.5</v>
      </c>
      <c r="B28">
        <v>37.775773999999998</v>
      </c>
      <c r="C28">
        <f t="shared" si="2"/>
        <v>22.161498999999999</v>
      </c>
      <c r="D28">
        <v>36.865062999999999</v>
      </c>
      <c r="E28">
        <f t="shared" si="0"/>
        <v>22.123522999999999</v>
      </c>
      <c r="F28">
        <v>37.829797999999997</v>
      </c>
      <c r="G28">
        <f t="shared" si="1"/>
        <v>23.752385999999994</v>
      </c>
    </row>
    <row r="29" spans="1:7" x14ac:dyDescent="0.25">
      <c r="A29">
        <v>-0.45</v>
      </c>
      <c r="B29">
        <v>39.484639999999999</v>
      </c>
      <c r="C29">
        <f t="shared" si="2"/>
        <v>23.870365</v>
      </c>
      <c r="D29">
        <v>38.280591999999999</v>
      </c>
      <c r="E29">
        <f t="shared" si="0"/>
        <v>23.539051999999998</v>
      </c>
      <c r="F29">
        <v>39.590488999999998</v>
      </c>
      <c r="G29">
        <f t="shared" si="1"/>
        <v>25.513076999999996</v>
      </c>
    </row>
    <row r="30" spans="1:7" x14ac:dyDescent="0.25">
      <c r="A30">
        <v>-0.4</v>
      </c>
      <c r="B30">
        <v>40.512304</v>
      </c>
      <c r="C30">
        <f t="shared" si="2"/>
        <v>24.898029000000001</v>
      </c>
      <c r="D30">
        <v>39.587560000000003</v>
      </c>
      <c r="E30">
        <f t="shared" si="0"/>
        <v>24.846020000000003</v>
      </c>
      <c r="F30">
        <v>40.732584000000003</v>
      </c>
      <c r="G30">
        <f t="shared" si="1"/>
        <v>26.655172</v>
      </c>
    </row>
    <row r="31" spans="1:7" x14ac:dyDescent="0.25">
      <c r="A31">
        <v>-0.35</v>
      </c>
      <c r="B31">
        <v>41.587969999999999</v>
      </c>
      <c r="C31">
        <f t="shared" si="2"/>
        <v>25.973694999999999</v>
      </c>
      <c r="D31">
        <v>40.514169000000003</v>
      </c>
      <c r="E31">
        <f t="shared" si="0"/>
        <v>25.772629000000002</v>
      </c>
      <c r="F31">
        <v>41.872469000000002</v>
      </c>
      <c r="G31">
        <f t="shared" si="1"/>
        <v>27.795057</v>
      </c>
    </row>
    <row r="32" spans="1:7" x14ac:dyDescent="0.25">
      <c r="A32">
        <v>-0.3</v>
      </c>
      <c r="B32">
        <v>42.033135999999999</v>
      </c>
      <c r="C32">
        <f t="shared" si="2"/>
        <v>26.418861</v>
      </c>
      <c r="D32">
        <v>40.882382</v>
      </c>
      <c r="E32">
        <f t="shared" si="0"/>
        <v>26.140841999999999</v>
      </c>
      <c r="F32">
        <v>42.074269999999999</v>
      </c>
      <c r="G32">
        <f t="shared" si="1"/>
        <v>27.996857999999996</v>
      </c>
    </row>
    <row r="33" spans="1:7" x14ac:dyDescent="0.25">
      <c r="A33">
        <v>-0.25</v>
      </c>
      <c r="B33">
        <v>41.680708000000003</v>
      </c>
      <c r="C33">
        <f t="shared" si="2"/>
        <v>26.066433000000004</v>
      </c>
      <c r="D33">
        <v>40.530917000000002</v>
      </c>
      <c r="E33">
        <f t="shared" si="0"/>
        <v>25.789377000000002</v>
      </c>
      <c r="F33">
        <v>41.932864000000002</v>
      </c>
      <c r="G33">
        <f t="shared" si="1"/>
        <v>27.855452</v>
      </c>
    </row>
    <row r="34" spans="1:7" x14ac:dyDescent="0.25">
      <c r="A34">
        <v>-0.2</v>
      </c>
      <c r="B34">
        <v>41.256895999999998</v>
      </c>
      <c r="C34">
        <f t="shared" si="2"/>
        <v>25.642620999999998</v>
      </c>
      <c r="D34">
        <v>40.005850000000002</v>
      </c>
      <c r="E34">
        <f t="shared" si="0"/>
        <v>25.264310000000002</v>
      </c>
      <c r="F34">
        <v>41.184589000000003</v>
      </c>
      <c r="G34">
        <f t="shared" si="1"/>
        <v>27.107177</v>
      </c>
    </row>
    <row r="35" spans="1:7" x14ac:dyDescent="0.25">
      <c r="A35">
        <v>-0.15</v>
      </c>
      <c r="B35">
        <v>40.614415000000001</v>
      </c>
      <c r="C35">
        <f t="shared" si="2"/>
        <v>25.000140000000002</v>
      </c>
      <c r="D35">
        <v>38.666221</v>
      </c>
      <c r="E35">
        <f t="shared" si="0"/>
        <v>23.924681</v>
      </c>
      <c r="F35">
        <v>40.005263999999997</v>
      </c>
      <c r="G35">
        <f t="shared" si="1"/>
        <v>25.927851999999994</v>
      </c>
    </row>
    <row r="36" spans="1:7" x14ac:dyDescent="0.25">
      <c r="A36">
        <v>-0.1</v>
      </c>
      <c r="B36">
        <v>38.113162000000003</v>
      </c>
      <c r="C36">
        <f t="shared" si="2"/>
        <v>22.498887000000003</v>
      </c>
      <c r="D36">
        <v>38.093021999999998</v>
      </c>
      <c r="E36">
        <f t="shared" si="0"/>
        <v>23.351481999999997</v>
      </c>
      <c r="F36">
        <v>38.338365000000003</v>
      </c>
      <c r="G36">
        <f t="shared" si="1"/>
        <v>24.260953000000001</v>
      </c>
    </row>
    <row r="37" spans="1:7" x14ac:dyDescent="0.25">
      <c r="A37">
        <v>-0.05</v>
      </c>
      <c r="B37">
        <v>36.132978000000001</v>
      </c>
      <c r="C37">
        <f t="shared" si="2"/>
        <v>20.518703000000002</v>
      </c>
      <c r="D37">
        <v>37.091411999999998</v>
      </c>
      <c r="E37">
        <f t="shared" si="0"/>
        <v>22.349871999999998</v>
      </c>
      <c r="F37">
        <v>36.833764000000002</v>
      </c>
      <c r="G37">
        <f t="shared" si="1"/>
        <v>22.756352</v>
      </c>
    </row>
    <row r="38" spans="1:7" x14ac:dyDescent="0.25">
      <c r="A38">
        <v>0</v>
      </c>
      <c r="B38">
        <v>34.206212000000001</v>
      </c>
      <c r="C38">
        <f t="shared" si="2"/>
        <v>18.591937000000001</v>
      </c>
      <c r="D38">
        <v>35.831467000000004</v>
      </c>
      <c r="E38">
        <f t="shared" si="0"/>
        <v>21.089927000000003</v>
      </c>
      <c r="F38">
        <v>35.242074000000002</v>
      </c>
      <c r="G38">
        <f t="shared" si="1"/>
        <v>21.164662</v>
      </c>
    </row>
    <row r="39" spans="1:7" x14ac:dyDescent="0.25">
      <c r="A39">
        <v>0.05</v>
      </c>
      <c r="B39">
        <v>32.170378999999997</v>
      </c>
      <c r="C39">
        <f t="shared" si="2"/>
        <v>16.556103999999998</v>
      </c>
      <c r="D39">
        <v>34.063661000000003</v>
      </c>
      <c r="E39">
        <f t="shared" si="0"/>
        <v>19.322121000000003</v>
      </c>
      <c r="F39">
        <v>33.289051000000001</v>
      </c>
      <c r="G39">
        <f t="shared" si="1"/>
        <v>19.211638999999998</v>
      </c>
    </row>
    <row r="40" spans="1:7" x14ac:dyDescent="0.25">
      <c r="A40">
        <v>0.1</v>
      </c>
      <c r="B40">
        <v>29.906683000000001</v>
      </c>
      <c r="C40">
        <f t="shared" si="2"/>
        <v>14.292408000000002</v>
      </c>
      <c r="D40">
        <v>31.712910999999998</v>
      </c>
      <c r="E40">
        <f t="shared" si="0"/>
        <v>16.971370999999998</v>
      </c>
      <c r="F40">
        <v>30.949535999999998</v>
      </c>
      <c r="G40">
        <f t="shared" si="1"/>
        <v>16.872123999999999</v>
      </c>
    </row>
    <row r="41" spans="1:7" x14ac:dyDescent="0.25">
      <c r="A41">
        <v>0.15</v>
      </c>
      <c r="B41">
        <v>27.493054000000001</v>
      </c>
      <c r="C41">
        <f t="shared" si="2"/>
        <v>11.878779000000002</v>
      </c>
      <c r="D41">
        <v>28.936150999999999</v>
      </c>
      <c r="E41">
        <f t="shared" si="0"/>
        <v>14.194610999999998</v>
      </c>
      <c r="F41">
        <v>28.679625999999999</v>
      </c>
      <c r="G41">
        <f t="shared" si="1"/>
        <v>14.602213999999998</v>
      </c>
    </row>
    <row r="42" spans="1:7" x14ac:dyDescent="0.25">
      <c r="A42">
        <v>0.2</v>
      </c>
      <c r="B42">
        <v>25.156510000000001</v>
      </c>
      <c r="C42">
        <f t="shared" si="2"/>
        <v>9.5422350000000016</v>
      </c>
      <c r="D42">
        <v>26.591397000000001</v>
      </c>
      <c r="E42">
        <f t="shared" si="0"/>
        <v>11.849857</v>
      </c>
      <c r="F42">
        <v>26.694959000000001</v>
      </c>
      <c r="G42">
        <f t="shared" si="1"/>
        <v>12.617547</v>
      </c>
    </row>
    <row r="43" spans="1:7" x14ac:dyDescent="0.25">
      <c r="A43">
        <v>0.25</v>
      </c>
      <c r="B43">
        <v>23.000208000000001</v>
      </c>
      <c r="C43">
        <f t="shared" si="2"/>
        <v>7.3859330000000014</v>
      </c>
      <c r="D43">
        <v>24.395741999999998</v>
      </c>
      <c r="E43">
        <f t="shared" si="0"/>
        <v>9.654201999999998</v>
      </c>
      <c r="F43">
        <v>24.523934000000001</v>
      </c>
      <c r="G43">
        <f t="shared" si="1"/>
        <v>10.446522</v>
      </c>
    </row>
    <row r="44" spans="1:7" x14ac:dyDescent="0.25">
      <c r="A44">
        <v>0.3</v>
      </c>
      <c r="B44">
        <v>20.714314000000002</v>
      </c>
      <c r="C44">
        <f t="shared" si="2"/>
        <v>5.1000390000000024</v>
      </c>
      <c r="D44">
        <v>22.465126000000001</v>
      </c>
      <c r="E44">
        <f t="shared" si="0"/>
        <v>7.723586000000001</v>
      </c>
      <c r="F44">
        <v>22.170756000000001</v>
      </c>
      <c r="G44">
        <f t="shared" si="1"/>
        <v>8.0933440000000001</v>
      </c>
    </row>
    <row r="45" spans="1:7" x14ac:dyDescent="0.25">
      <c r="A45">
        <v>0.35</v>
      </c>
      <c r="B45">
        <v>18.604638000000001</v>
      </c>
      <c r="C45">
        <f t="shared" si="2"/>
        <v>2.9903630000000021</v>
      </c>
      <c r="D45">
        <v>20.674657</v>
      </c>
      <c r="E45">
        <f t="shared" si="0"/>
        <v>5.9331169999999993</v>
      </c>
      <c r="F45">
        <v>20.189298999999998</v>
      </c>
      <c r="G45">
        <f t="shared" si="1"/>
        <v>6.1118869999999976</v>
      </c>
    </row>
    <row r="46" spans="1:7" x14ac:dyDescent="0.25">
      <c r="A46">
        <v>0.4</v>
      </c>
      <c r="B46">
        <v>16.636215</v>
      </c>
      <c r="C46">
        <f t="shared" si="2"/>
        <v>1.0219400000000007</v>
      </c>
      <c r="D46">
        <v>18.556781999999998</v>
      </c>
      <c r="E46">
        <f t="shared" si="0"/>
        <v>3.8152419999999978</v>
      </c>
      <c r="F46">
        <v>18.142790000000002</v>
      </c>
      <c r="G46">
        <f t="shared" si="1"/>
        <v>4.0653780000000008</v>
      </c>
    </row>
    <row r="47" spans="1:7" x14ac:dyDescent="0.25">
      <c r="A47">
        <v>0.45</v>
      </c>
      <c r="B47">
        <v>15.05198</v>
      </c>
      <c r="C47">
        <f t="shared" si="2"/>
        <v>-0.56229499999999888</v>
      </c>
      <c r="D47">
        <v>16.748919000000001</v>
      </c>
      <c r="E47">
        <f t="shared" si="0"/>
        <v>2.0073790000000002</v>
      </c>
      <c r="F47">
        <v>16.158629999999999</v>
      </c>
      <c r="G47">
        <f t="shared" si="1"/>
        <v>2.081217999999998</v>
      </c>
    </row>
    <row r="48" spans="1:7" x14ac:dyDescent="0.25">
      <c r="A48">
        <v>0.5</v>
      </c>
      <c r="B48">
        <v>13.333773000000001</v>
      </c>
      <c r="C48">
        <f t="shared" si="2"/>
        <v>-2.2805019999999985</v>
      </c>
      <c r="D48">
        <v>14.847654</v>
      </c>
      <c r="E48">
        <f t="shared" si="0"/>
        <v>0.10611399999999982</v>
      </c>
      <c r="F48">
        <v>14.36768</v>
      </c>
      <c r="G48">
        <f t="shared" si="1"/>
        <v>0.2902679999999993</v>
      </c>
    </row>
    <row r="49" spans="1:7" x14ac:dyDescent="0.25">
      <c r="A49">
        <v>0.55000000000000004</v>
      </c>
      <c r="B49">
        <v>11.425776000000001</v>
      </c>
      <c r="C49">
        <f t="shared" si="2"/>
        <v>-4.1884989999999984</v>
      </c>
      <c r="D49">
        <v>13.143744</v>
      </c>
      <c r="E49">
        <f t="shared" si="0"/>
        <v>-1.5977960000000007</v>
      </c>
      <c r="F49">
        <v>12.402244</v>
      </c>
      <c r="G49">
        <f t="shared" si="1"/>
        <v>-1.6751680000000011</v>
      </c>
    </row>
    <row r="50" spans="1:7" x14ac:dyDescent="0.25">
      <c r="A50">
        <v>0.6</v>
      </c>
      <c r="B50">
        <v>9.9917770000000008</v>
      </c>
      <c r="C50">
        <f t="shared" si="2"/>
        <v>-5.6224979999999984</v>
      </c>
      <c r="D50">
        <v>11.412756999999999</v>
      </c>
      <c r="E50">
        <f t="shared" si="0"/>
        <v>-3.3287830000000014</v>
      </c>
      <c r="F50">
        <v>10.739376</v>
      </c>
      <c r="G50">
        <f t="shared" si="1"/>
        <v>-3.3380360000000007</v>
      </c>
    </row>
    <row r="51" spans="1:7" x14ac:dyDescent="0.25">
      <c r="A51">
        <v>0.65</v>
      </c>
      <c r="B51">
        <v>8.5327509999999993</v>
      </c>
      <c r="C51">
        <f t="shared" si="2"/>
        <v>-7.0815239999999999</v>
      </c>
      <c r="D51">
        <v>9.9704599999999992</v>
      </c>
      <c r="E51">
        <f t="shared" si="0"/>
        <v>-4.7710800000000013</v>
      </c>
      <c r="F51">
        <v>9.0969899999999999</v>
      </c>
      <c r="G51">
        <f t="shared" si="1"/>
        <v>-4.9804220000000008</v>
      </c>
    </row>
    <row r="52" spans="1:7" x14ac:dyDescent="0.25">
      <c r="A52">
        <v>0.7</v>
      </c>
      <c r="B52">
        <v>7.4161720000000004</v>
      </c>
      <c r="C52">
        <f t="shared" si="2"/>
        <v>-8.1981029999999997</v>
      </c>
      <c r="D52">
        <v>8.8490199999999994</v>
      </c>
      <c r="E52">
        <f t="shared" si="0"/>
        <v>-5.8925200000000011</v>
      </c>
      <c r="F52">
        <v>7.9238689999999998</v>
      </c>
      <c r="G52">
        <f t="shared" si="1"/>
        <v>-6.1535430000000009</v>
      </c>
    </row>
    <row r="53" spans="1:7" x14ac:dyDescent="0.25">
      <c r="A53">
        <v>0.75</v>
      </c>
      <c r="B53">
        <v>6.3339569999999998</v>
      </c>
      <c r="C53">
        <f t="shared" si="2"/>
        <v>-9.2803179999999994</v>
      </c>
      <c r="D53">
        <v>7.6733539999999998</v>
      </c>
      <c r="E53">
        <f t="shared" si="0"/>
        <v>-7.0681860000000007</v>
      </c>
      <c r="F53">
        <v>6.7459069999999999</v>
      </c>
      <c r="G53">
        <f t="shared" si="1"/>
        <v>-7.3315050000000008</v>
      </c>
    </row>
    <row r="54" spans="1:7" x14ac:dyDescent="0.25">
      <c r="A54">
        <v>0.8</v>
      </c>
      <c r="B54">
        <v>5.5468580000000003</v>
      </c>
      <c r="C54">
        <f t="shared" si="2"/>
        <v>-10.067416999999999</v>
      </c>
      <c r="D54">
        <v>6.7105040000000002</v>
      </c>
      <c r="E54">
        <f t="shared" si="0"/>
        <v>-8.0310360000000003</v>
      </c>
      <c r="F54">
        <v>5.662693</v>
      </c>
      <c r="G54">
        <f t="shared" si="1"/>
        <v>-8.4147190000000016</v>
      </c>
    </row>
    <row r="55" spans="1:7" x14ac:dyDescent="0.25">
      <c r="A55">
        <v>0.85</v>
      </c>
      <c r="B55">
        <v>4.5356430000000003</v>
      </c>
      <c r="C55">
        <f t="shared" si="2"/>
        <v>-11.078631999999999</v>
      </c>
      <c r="D55">
        <v>6.1568389999999997</v>
      </c>
      <c r="E55">
        <f t="shared" si="0"/>
        <v>-8.5847010000000008</v>
      </c>
      <c r="F55">
        <v>4.9062289999999997</v>
      </c>
      <c r="G55">
        <f t="shared" si="1"/>
        <v>-9.171183000000001</v>
      </c>
    </row>
    <row r="56" spans="1:7" x14ac:dyDescent="0.25">
      <c r="A56">
        <v>0.9</v>
      </c>
      <c r="B56">
        <v>3.8009189999999999</v>
      </c>
      <c r="C56">
        <f t="shared" si="2"/>
        <v>-11.813355999999999</v>
      </c>
      <c r="D56">
        <v>4.919702</v>
      </c>
      <c r="E56">
        <f t="shared" si="0"/>
        <v>-9.8218379999999996</v>
      </c>
      <c r="F56">
        <v>3.9448639999999999</v>
      </c>
      <c r="G56">
        <f t="shared" si="1"/>
        <v>-10.132548</v>
      </c>
    </row>
    <row r="57" spans="1:7" x14ac:dyDescent="0.25">
      <c r="A57">
        <v>0.95</v>
      </c>
      <c r="B57">
        <v>3.107802</v>
      </c>
      <c r="C57">
        <f t="shared" si="2"/>
        <v>-12.506473</v>
      </c>
      <c r="D57">
        <v>3.9815330000000002</v>
      </c>
      <c r="E57">
        <f t="shared" si="0"/>
        <v>-10.760007</v>
      </c>
      <c r="F57">
        <v>3.268224</v>
      </c>
      <c r="G57">
        <f t="shared" si="1"/>
        <v>-10.809188000000001</v>
      </c>
    </row>
    <row r="58" spans="1:7" x14ac:dyDescent="0.25">
      <c r="A58">
        <v>1</v>
      </c>
      <c r="B58">
        <v>2.5073059999999998</v>
      </c>
      <c r="C58">
        <f t="shared" si="2"/>
        <v>-13.106968999999999</v>
      </c>
      <c r="D58">
        <v>3.2116769999999999</v>
      </c>
      <c r="E58">
        <f t="shared" si="0"/>
        <v>-11.529863000000001</v>
      </c>
      <c r="F58">
        <v>2.521903</v>
      </c>
      <c r="G58">
        <f t="shared" si="1"/>
        <v>-11.555509000000001</v>
      </c>
    </row>
    <row r="59" spans="1:7" x14ac:dyDescent="0.25">
      <c r="A59">
        <v>1.05</v>
      </c>
      <c r="B59">
        <v>1.9617420000000001</v>
      </c>
      <c r="C59">
        <f t="shared" si="2"/>
        <v>-13.652532999999998</v>
      </c>
      <c r="D59">
        <v>2.5349810000000002</v>
      </c>
      <c r="E59">
        <f t="shared" si="0"/>
        <v>-12.206559</v>
      </c>
      <c r="F59">
        <v>1.7737339999999999</v>
      </c>
      <c r="G59">
        <f t="shared" si="1"/>
        <v>-12.303678000000001</v>
      </c>
    </row>
    <row r="60" spans="1:7" x14ac:dyDescent="0.25">
      <c r="A60">
        <v>1.1000000000000001</v>
      </c>
      <c r="B60">
        <v>1.406012</v>
      </c>
      <c r="C60">
        <f t="shared" si="2"/>
        <v>-14.208262999999999</v>
      </c>
      <c r="D60">
        <v>2.1887349999999999</v>
      </c>
      <c r="E60">
        <f t="shared" si="0"/>
        <v>-12.552805000000001</v>
      </c>
      <c r="F60">
        <v>1.2640560000000001</v>
      </c>
      <c r="G60">
        <f t="shared" si="1"/>
        <v>-12.813356000000001</v>
      </c>
    </row>
    <row r="61" spans="1:7" x14ac:dyDescent="0.25">
      <c r="A61">
        <v>1.1499999999999999</v>
      </c>
      <c r="B61">
        <v>1.146417</v>
      </c>
      <c r="C61">
        <f t="shared" si="2"/>
        <v>-14.467858</v>
      </c>
      <c r="D61">
        <v>1.487703</v>
      </c>
      <c r="E61">
        <f t="shared" si="0"/>
        <v>-13.253837000000001</v>
      </c>
      <c r="F61">
        <v>1.0331600000000001</v>
      </c>
      <c r="G61">
        <f t="shared" si="1"/>
        <v>-13.044252</v>
      </c>
    </row>
    <row r="62" spans="1:7" x14ac:dyDescent="0.25">
      <c r="A62">
        <v>1.2</v>
      </c>
      <c r="B62">
        <v>1.1038559999999999</v>
      </c>
      <c r="C62">
        <f t="shared" si="2"/>
        <v>-14.510418999999999</v>
      </c>
      <c r="D62">
        <v>1.1245810000000001</v>
      </c>
      <c r="E62">
        <f t="shared" si="0"/>
        <v>-13.616959000000001</v>
      </c>
      <c r="F62">
        <v>1.02908</v>
      </c>
      <c r="G62">
        <f t="shared" si="1"/>
        <v>-13.048332</v>
      </c>
    </row>
    <row r="63" spans="1:7" x14ac:dyDescent="0.25">
      <c r="A63">
        <v>1.25</v>
      </c>
      <c r="B63">
        <v>1.000823</v>
      </c>
      <c r="C63">
        <f t="shared" si="2"/>
        <v>-14.613451999999999</v>
      </c>
      <c r="D63">
        <v>0.93311699999999997</v>
      </c>
      <c r="E63">
        <f t="shared" si="0"/>
        <v>-13.808423000000001</v>
      </c>
      <c r="F63">
        <v>0.71570900000000004</v>
      </c>
      <c r="G63">
        <f t="shared" si="1"/>
        <v>-13.361703</v>
      </c>
    </row>
    <row r="64" spans="1:7" x14ac:dyDescent="0.25">
      <c r="A64">
        <v>1.3</v>
      </c>
      <c r="B64">
        <v>0.35242699999999999</v>
      </c>
      <c r="C64">
        <f t="shared" si="2"/>
        <v>-15.261847999999999</v>
      </c>
      <c r="D64">
        <v>0.60346100000000003</v>
      </c>
      <c r="E64">
        <f t="shared" si="0"/>
        <v>-14.138079000000001</v>
      </c>
      <c r="F64">
        <v>0.43989499999999998</v>
      </c>
      <c r="G64">
        <f t="shared" si="1"/>
        <v>-13.637517000000001</v>
      </c>
    </row>
    <row r="65" spans="1:7" x14ac:dyDescent="0.25">
      <c r="A65">
        <v>1.35</v>
      </c>
      <c r="B65">
        <v>9.8617999999999997E-2</v>
      </c>
      <c r="C65">
        <f t="shared" si="2"/>
        <v>-15.515656999999999</v>
      </c>
      <c r="D65">
        <v>0.548543</v>
      </c>
      <c r="E65">
        <f t="shared" si="0"/>
        <v>-14.192997</v>
      </c>
      <c r="F65">
        <v>0.49441800000000002</v>
      </c>
      <c r="G65">
        <f t="shared" si="1"/>
        <v>-13.582994000000001</v>
      </c>
    </row>
    <row r="66" spans="1:7" x14ac:dyDescent="0.25">
      <c r="A66">
        <v>1.4</v>
      </c>
      <c r="B66">
        <v>0</v>
      </c>
      <c r="C66">
        <f t="shared" si="2"/>
        <v>-15.614274999999999</v>
      </c>
      <c r="D66">
        <v>0.36296299999999998</v>
      </c>
      <c r="E66">
        <f t="shared" ref="E66:E74" si="3">D66-D$5</f>
        <v>-14.378577</v>
      </c>
      <c r="F66">
        <v>0.28587899999999999</v>
      </c>
      <c r="G66">
        <f t="shared" ref="G66:G74" si="4">F66-F$6</f>
        <v>-13.791533000000001</v>
      </c>
    </row>
    <row r="67" spans="1:7" x14ac:dyDescent="0.25">
      <c r="A67">
        <v>1.45</v>
      </c>
      <c r="B67">
        <v>0.100415</v>
      </c>
      <c r="C67">
        <f t="shared" ref="C67:C74" si="5">B67-B$4</f>
        <v>-15.513859999999999</v>
      </c>
      <c r="D67">
        <v>4.5058000000000001E-2</v>
      </c>
      <c r="E67">
        <f t="shared" si="3"/>
        <v>-14.696482000000001</v>
      </c>
      <c r="F67">
        <v>0.228107</v>
      </c>
      <c r="G67">
        <f t="shared" si="4"/>
        <v>-13.849305000000001</v>
      </c>
    </row>
    <row r="68" spans="1:7" x14ac:dyDescent="0.25">
      <c r="A68">
        <v>1.5</v>
      </c>
      <c r="B68">
        <v>0.30314099999999999</v>
      </c>
      <c r="C68">
        <f t="shared" si="5"/>
        <v>-15.311133999999999</v>
      </c>
      <c r="D68">
        <v>0</v>
      </c>
      <c r="E68">
        <f t="shared" si="3"/>
        <v>-14.741540000000001</v>
      </c>
      <c r="F68">
        <v>0.45296700000000001</v>
      </c>
      <c r="G68">
        <f t="shared" si="4"/>
        <v>-13.624445000000001</v>
      </c>
    </row>
    <row r="69" spans="1:7" x14ac:dyDescent="0.25">
      <c r="A69">
        <v>1.55</v>
      </c>
      <c r="B69">
        <v>0.20797399999999999</v>
      </c>
      <c r="C69">
        <f t="shared" si="5"/>
        <v>-15.406300999999999</v>
      </c>
      <c r="D69">
        <v>5.2992999999999998E-2</v>
      </c>
      <c r="E69">
        <f t="shared" si="3"/>
        <v>-14.688547</v>
      </c>
      <c r="F69">
        <v>0.30491099999999999</v>
      </c>
      <c r="G69">
        <f t="shared" si="4"/>
        <v>-13.772501</v>
      </c>
    </row>
    <row r="70" spans="1:7" x14ac:dyDescent="0.25">
      <c r="A70">
        <v>1.6</v>
      </c>
      <c r="B70">
        <v>0.37522899999999998</v>
      </c>
      <c r="C70">
        <f t="shared" si="5"/>
        <v>-15.239046</v>
      </c>
      <c r="D70">
        <v>0.40285599999999999</v>
      </c>
      <c r="E70">
        <f t="shared" si="3"/>
        <v>-14.338684000000001</v>
      </c>
      <c r="F70">
        <v>4.3636000000000001E-2</v>
      </c>
      <c r="G70">
        <f t="shared" si="4"/>
        <v>-14.033776000000001</v>
      </c>
    </row>
    <row r="71" spans="1:7" x14ac:dyDescent="0.25">
      <c r="A71">
        <v>1.65</v>
      </c>
      <c r="B71">
        <v>0.69579599999999997</v>
      </c>
      <c r="C71">
        <f t="shared" si="5"/>
        <v>-14.918479</v>
      </c>
      <c r="D71">
        <v>0.42001699999999997</v>
      </c>
      <c r="E71">
        <f t="shared" si="3"/>
        <v>-14.321523000000001</v>
      </c>
      <c r="F71">
        <v>6.3906000000000004E-2</v>
      </c>
      <c r="G71">
        <f t="shared" si="4"/>
        <v>-14.013506000000001</v>
      </c>
    </row>
    <row r="72" spans="1:7" x14ac:dyDescent="0.25">
      <c r="A72">
        <v>1.7</v>
      </c>
      <c r="B72">
        <v>0.65195800000000004</v>
      </c>
      <c r="C72">
        <f t="shared" si="5"/>
        <v>-14.962316999999999</v>
      </c>
      <c r="D72">
        <v>0.60499400000000003</v>
      </c>
      <c r="E72">
        <f t="shared" si="3"/>
        <v>-14.136546000000001</v>
      </c>
      <c r="F72">
        <v>0</v>
      </c>
      <c r="G72">
        <f t="shared" si="4"/>
        <v>-14.077412000000001</v>
      </c>
    </row>
    <row r="73" spans="1:7" x14ac:dyDescent="0.25">
      <c r="A73">
        <v>1.75</v>
      </c>
      <c r="B73">
        <v>0.74055899999999997</v>
      </c>
      <c r="C73">
        <f t="shared" si="5"/>
        <v>-14.873716</v>
      </c>
      <c r="D73">
        <v>0.89619400000000005</v>
      </c>
      <c r="E73">
        <f t="shared" si="3"/>
        <v>-13.845346000000001</v>
      </c>
      <c r="F73">
        <v>0.22783700000000001</v>
      </c>
      <c r="G73">
        <f t="shared" si="4"/>
        <v>-13.849575000000002</v>
      </c>
    </row>
    <row r="74" spans="1:7" x14ac:dyDescent="0.25">
      <c r="A74">
        <v>1.8</v>
      </c>
      <c r="B74">
        <v>0.85813600000000001</v>
      </c>
      <c r="C74">
        <f t="shared" si="5"/>
        <v>-14.756138999999999</v>
      </c>
      <c r="D74">
        <v>1.260086</v>
      </c>
      <c r="E74">
        <f t="shared" si="3"/>
        <v>-13.481454000000001</v>
      </c>
      <c r="F74">
        <v>0.50883199999999995</v>
      </c>
      <c r="G74">
        <f t="shared" si="4"/>
        <v>-13.568580000000001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522B-C221-4734-93C7-4A8A851C4E73}">
  <dimension ref="A1:G21"/>
  <sheetViews>
    <sheetView zoomScale="98" zoomScaleNormal="98" workbookViewId="0">
      <selection activeCell="E33" sqref="E33"/>
    </sheetView>
  </sheetViews>
  <sheetFormatPr defaultRowHeight="15" x14ac:dyDescent="0.25"/>
  <sheetData>
    <row r="1" spans="1:7" x14ac:dyDescent="0.25">
      <c r="A1" t="s">
        <v>6</v>
      </c>
      <c r="E1" t="s">
        <v>0</v>
      </c>
      <c r="F1" t="s">
        <v>1</v>
      </c>
      <c r="G1" t="s">
        <v>2</v>
      </c>
    </row>
    <row r="2" spans="1:7" x14ac:dyDescent="0.25">
      <c r="A2">
        <v>-1.8</v>
      </c>
      <c r="B2">
        <v>-136691.4124</v>
      </c>
      <c r="C2">
        <v>-76362.001033210006</v>
      </c>
      <c r="D2" s="1">
        <v>-136386.16</v>
      </c>
      <c r="E2">
        <f>B2-$B$4</f>
        <v>5.6356000000087079</v>
      </c>
      <c r="F2">
        <f>C2-$C$4</f>
        <v>1.2653139299945906</v>
      </c>
      <c r="G2" s="1">
        <f>D2-$D$4</f>
        <v>4.1799999999930151</v>
      </c>
    </row>
    <row r="3" spans="1:7" x14ac:dyDescent="0.25">
      <c r="A3">
        <v>-1.6</v>
      </c>
      <c r="B3">
        <v>-136695.19320000001</v>
      </c>
      <c r="C3">
        <v>-76363.527608139993</v>
      </c>
      <c r="D3" s="1">
        <v>-136389.54</v>
      </c>
      <c r="E3">
        <f t="shared" ref="E3:E21" si="0">B3-$B$4</f>
        <v>1.8548000000009779</v>
      </c>
      <c r="F3">
        <f t="shared" ref="F3:F21" si="1">C3-$C$4</f>
        <v>-0.2612609999923734</v>
      </c>
      <c r="G3" s="1">
        <f t="shared" ref="G3:G21" si="2">D3-$D$4</f>
        <v>0.79999999998835847</v>
      </c>
    </row>
    <row r="4" spans="1:7" x14ac:dyDescent="0.25">
      <c r="A4">
        <v>-1.4</v>
      </c>
      <c r="B4">
        <v>-136697.04800000001</v>
      </c>
      <c r="C4">
        <v>-76363.266347140001</v>
      </c>
      <c r="D4" s="1">
        <v>-136390.34</v>
      </c>
      <c r="E4">
        <f t="shared" si="0"/>
        <v>0</v>
      </c>
      <c r="F4">
        <f t="shared" si="1"/>
        <v>0</v>
      </c>
      <c r="G4" s="1">
        <f t="shared" si="2"/>
        <v>0</v>
      </c>
    </row>
    <row r="5" spans="1:7" x14ac:dyDescent="0.25">
      <c r="A5">
        <v>-1.2</v>
      </c>
      <c r="B5">
        <v>-136693.9264</v>
      </c>
      <c r="C5">
        <v>-76359.805193349996</v>
      </c>
      <c r="D5" s="1">
        <v>-136387.88</v>
      </c>
      <c r="E5">
        <f t="shared" si="0"/>
        <v>3.1216000000131316</v>
      </c>
      <c r="F5">
        <f t="shared" si="1"/>
        <v>3.4611537900054827</v>
      </c>
      <c r="G5" s="1">
        <f t="shared" si="2"/>
        <v>2.4599999999918509</v>
      </c>
    </row>
    <row r="6" spans="1:7" x14ac:dyDescent="0.25">
      <c r="A6">
        <v>-1</v>
      </c>
      <c r="B6">
        <v>-136692.0888</v>
      </c>
      <c r="C6">
        <v>-76356.341898240004</v>
      </c>
      <c r="D6" s="1">
        <v>-136384.84</v>
      </c>
      <c r="E6">
        <f t="shared" si="0"/>
        <v>4.9592000000120606</v>
      </c>
      <c r="F6">
        <f t="shared" si="1"/>
        <v>6.9244488999975147</v>
      </c>
      <c r="G6" s="1">
        <f t="shared" si="2"/>
        <v>5.5</v>
      </c>
    </row>
    <row r="7" spans="1:7" x14ac:dyDescent="0.25">
      <c r="A7">
        <v>-0.8</v>
      </c>
      <c r="B7">
        <v>-136687.34529999999</v>
      </c>
      <c r="C7">
        <v>-76351.120044459996</v>
      </c>
      <c r="D7" s="1">
        <v>-136380.23000000001</v>
      </c>
      <c r="E7">
        <f t="shared" si="0"/>
        <v>9.7027000000234693</v>
      </c>
      <c r="F7">
        <f t="shared" si="1"/>
        <v>12.146302680004737</v>
      </c>
      <c r="G7" s="1">
        <f t="shared" si="2"/>
        <v>10.10999999998603</v>
      </c>
    </row>
    <row r="8" spans="1:7" x14ac:dyDescent="0.25">
      <c r="A8">
        <v>-0.6</v>
      </c>
      <c r="B8">
        <v>-136681.53820000001</v>
      </c>
      <c r="C8">
        <v>-76342.969949830003</v>
      </c>
      <c r="D8" s="1">
        <v>-136372.16</v>
      </c>
      <c r="E8">
        <f t="shared" si="0"/>
        <v>15.509799999999814</v>
      </c>
      <c r="F8">
        <f t="shared" si="1"/>
        <v>20.296397309997701</v>
      </c>
      <c r="G8" s="1">
        <f t="shared" si="2"/>
        <v>18.179999999993015</v>
      </c>
    </row>
    <row r="9" spans="1:7" x14ac:dyDescent="0.25">
      <c r="A9">
        <v>-0.4</v>
      </c>
      <c r="B9">
        <v>-136674.6238</v>
      </c>
      <c r="C9">
        <v>-76334.455578649999</v>
      </c>
      <c r="D9" s="1">
        <v>-136363.07</v>
      </c>
      <c r="E9">
        <f t="shared" si="0"/>
        <v>22.424200000008568</v>
      </c>
      <c r="F9">
        <f t="shared" si="1"/>
        <v>28.810768490002374</v>
      </c>
      <c r="G9" s="1">
        <f t="shared" si="2"/>
        <v>27.269999999989523</v>
      </c>
    </row>
    <row r="10" spans="1:7" x14ac:dyDescent="0.25">
      <c r="A10">
        <v>-0.3</v>
      </c>
      <c r="B10">
        <v>-136672.7788</v>
      </c>
      <c r="C10">
        <v>-76331.579698839996</v>
      </c>
      <c r="D10" s="1">
        <v>-136359.51999999999</v>
      </c>
      <c r="E10">
        <f t="shared" si="0"/>
        <v>24.269200000009732</v>
      </c>
      <c r="F10">
        <f t="shared" si="1"/>
        <v>31.68664830000489</v>
      </c>
      <c r="G10" s="1">
        <f t="shared" si="2"/>
        <v>30.820000000006985</v>
      </c>
    </row>
    <row r="11" spans="1:7" x14ac:dyDescent="0.25">
      <c r="A11">
        <v>-0.2</v>
      </c>
      <c r="B11">
        <v>-136673.60690000001</v>
      </c>
      <c r="C11">
        <v>-76332.972727340006</v>
      </c>
      <c r="D11" s="1">
        <v>-136360.26999999999</v>
      </c>
      <c r="E11">
        <f t="shared" si="0"/>
        <v>23.441099999996368</v>
      </c>
      <c r="F11">
        <f t="shared" si="1"/>
        <v>30.293619799995213</v>
      </c>
      <c r="G11" s="1">
        <f t="shared" si="2"/>
        <v>30.070000000006985</v>
      </c>
    </row>
    <row r="12" spans="1:7" x14ac:dyDescent="0.25">
      <c r="A12">
        <v>0</v>
      </c>
      <c r="B12">
        <v>-136679.97719999999</v>
      </c>
      <c r="C12">
        <v>-76340.189362680001</v>
      </c>
      <c r="D12" s="1">
        <v>-136365.87</v>
      </c>
      <c r="E12">
        <f t="shared" si="0"/>
        <v>17.070800000015879</v>
      </c>
      <c r="F12">
        <f t="shared" si="1"/>
        <v>23.076984459999949</v>
      </c>
      <c r="G12" s="1">
        <f t="shared" si="2"/>
        <v>24.470000000001164</v>
      </c>
    </row>
    <row r="13" spans="1:7" x14ac:dyDescent="0.25">
      <c r="A13">
        <v>0.2</v>
      </c>
      <c r="B13">
        <v>-136688.8412</v>
      </c>
      <c r="C13">
        <v>-76352.164889530002</v>
      </c>
      <c r="D13" s="1">
        <v>-136376.19</v>
      </c>
      <c r="E13">
        <f t="shared" si="0"/>
        <v>8.2068000000144821</v>
      </c>
      <c r="F13">
        <f t="shared" si="1"/>
        <v>11.101457609998761</v>
      </c>
      <c r="G13" s="1">
        <f t="shared" si="2"/>
        <v>14.149999999994179</v>
      </c>
    </row>
    <row r="14" spans="1:7" x14ac:dyDescent="0.25">
      <c r="A14">
        <v>0.4</v>
      </c>
      <c r="B14">
        <v>-136694.3676</v>
      </c>
      <c r="C14">
        <v>-76361.792086639995</v>
      </c>
      <c r="D14" s="1">
        <v>-136383.76999999999</v>
      </c>
      <c r="E14">
        <f t="shared" si="0"/>
        <v>2.6804000000120141</v>
      </c>
      <c r="F14">
        <f t="shared" si="1"/>
        <v>1.4742605000064941</v>
      </c>
      <c r="G14" s="1">
        <f t="shared" si="2"/>
        <v>6.5700000000069849</v>
      </c>
    </row>
    <row r="15" spans="1:7" x14ac:dyDescent="0.25">
      <c r="A15">
        <v>0.6</v>
      </c>
      <c r="B15">
        <v>-136701.7102</v>
      </c>
      <c r="C15">
        <v>-76373.249294869995</v>
      </c>
      <c r="D15" s="1">
        <v>-136394.51</v>
      </c>
      <c r="E15">
        <f t="shared" si="0"/>
        <v>-4.6621999999915715</v>
      </c>
      <c r="F15">
        <f t="shared" si="1"/>
        <v>-9.9829477299936116</v>
      </c>
      <c r="G15" s="1">
        <f t="shared" si="2"/>
        <v>-4.1700000000128057</v>
      </c>
    </row>
    <row r="16" spans="1:7" x14ac:dyDescent="0.25">
      <c r="A16">
        <v>0.8</v>
      </c>
      <c r="B16">
        <v>-136706.57620000001</v>
      </c>
      <c r="C16">
        <v>-76380.194449989998</v>
      </c>
      <c r="D16" s="1">
        <v>-136400.35</v>
      </c>
      <c r="E16">
        <f t="shared" si="0"/>
        <v>-9.5282000000006519</v>
      </c>
      <c r="F16">
        <f t="shared" si="1"/>
        <v>-16.928102849997231</v>
      </c>
      <c r="G16" s="1">
        <f t="shared" si="2"/>
        <v>-10.010000000009313</v>
      </c>
    </row>
    <row r="17" spans="1:7" x14ac:dyDescent="0.25">
      <c r="A17">
        <v>1</v>
      </c>
      <c r="B17">
        <v>-136709.8584</v>
      </c>
      <c r="C17">
        <v>-76385.141374140003</v>
      </c>
      <c r="D17" s="1">
        <v>-136404.49</v>
      </c>
      <c r="E17">
        <f t="shared" si="0"/>
        <v>-12.810399999987567</v>
      </c>
      <c r="F17">
        <f t="shared" si="1"/>
        <v>-21.875027000001865</v>
      </c>
      <c r="G17" s="1">
        <f t="shared" si="2"/>
        <v>-14.149999999994179</v>
      </c>
    </row>
    <row r="18" spans="1:7" x14ac:dyDescent="0.25">
      <c r="A18">
        <v>1.2</v>
      </c>
      <c r="B18">
        <v>-136711.7948</v>
      </c>
      <c r="C18">
        <v>-76388.056756709993</v>
      </c>
      <c r="D18" s="1">
        <v>-136406.42000000001</v>
      </c>
      <c r="E18">
        <f t="shared" si="0"/>
        <v>-14.746799999993527</v>
      </c>
      <c r="F18">
        <f t="shared" si="1"/>
        <v>-24.790409569992335</v>
      </c>
      <c r="G18" s="1">
        <f t="shared" si="2"/>
        <v>-16.080000000016298</v>
      </c>
    </row>
    <row r="19" spans="1:7" x14ac:dyDescent="0.25">
      <c r="A19">
        <v>1.4</v>
      </c>
      <c r="B19">
        <v>-136712.58119999999</v>
      </c>
      <c r="C19">
        <v>-76389.398683869993</v>
      </c>
      <c r="D19" s="1">
        <v>-136406.91</v>
      </c>
      <c r="E19">
        <f t="shared" si="0"/>
        <v>-15.533199999976205</v>
      </c>
      <c r="F19">
        <f t="shared" si="1"/>
        <v>-26.132336729991948</v>
      </c>
      <c r="G19" s="1">
        <f t="shared" si="2"/>
        <v>-16.570000000006985</v>
      </c>
    </row>
    <row r="20" spans="1:7" x14ac:dyDescent="0.25">
      <c r="A20">
        <v>1.6</v>
      </c>
      <c r="B20">
        <v>-136710.73689999999</v>
      </c>
      <c r="C20">
        <v>-76390.434203569996</v>
      </c>
      <c r="D20" s="1">
        <v>-136405.57999999999</v>
      </c>
      <c r="E20">
        <f t="shared" si="0"/>
        <v>-13.688899999979185</v>
      </c>
      <c r="F20">
        <f t="shared" si="1"/>
        <v>-27.167856429994572</v>
      </c>
      <c r="G20" s="1">
        <f t="shared" si="2"/>
        <v>-15.239999999990687</v>
      </c>
    </row>
    <row r="21" spans="1:7" x14ac:dyDescent="0.25">
      <c r="A21">
        <v>1.8</v>
      </c>
      <c r="B21">
        <v>-136709.08799999999</v>
      </c>
      <c r="C21">
        <v>-76391.219946869998</v>
      </c>
      <c r="D21" s="1">
        <v>-136404.03</v>
      </c>
      <c r="E21">
        <f t="shared" si="0"/>
        <v>-12.039999999979045</v>
      </c>
      <c r="F21">
        <f t="shared" si="1"/>
        <v>-27.953599729997222</v>
      </c>
      <c r="G21" s="1">
        <f t="shared" si="2"/>
        <v>-13.690000000002328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l F 2 G T F L 6 w a G p A A A A + A A A A B I A H A B D b 2 5 m a W c v U G F j a 2 F n Z S 5 4 b W w g o h g A K K A U A A A A A A A A A A A A A A A A A A A A A A A A A A A A h Y / R C o I w G I V f R X b v N q d R y e + E u u g m I Q i i 2 z G X j n S G m + m 7 d d E j 9 Q o J Z X X X 5 T l 8 B 7 7 z u N 0 h H e r K u 6 r W 6 s Y k K M A U e c r I J t e m S F D n T v 4 C p R x 2 Q p 5 F o b w R N j Y e r E 5 Q 6 d w l J q T v e 9 y H u G k L w i g N y D H b 7 m W p a u F r Y 5 0 w U q H P K v + / Q h w O L x n O 8 C z C 0 X J O c c g C I F M N m T Z f h I 3 G m A L 5 K W H d V a 5 r F V f G 3 6 y A T B H I + w V / A l B L A w Q U A A I A C A C U X Y Z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F 2 G T M 9 5 M W m 0 A A A A 4 g A A A B M A H A B G b 3 J t d W x h c y 9 T Z W N 0 a W 9 u M S 5 t I K I Y A C i g F A A A A A A A A A A A A A A A A A A A A A A A A A A A A E 2 O P a s C M R B F + 4 X 9 D 8 F K 4 R G 0 s h C r J 3 a C s I W F I z K b n T V h T a K Z W T 9 4 v P 9 u Z B G 8 z c C d A / c w G X E x q G q 4 s 0 V Z l A V b T N S o V T S 9 p y B q q c 4 k Z a F y q t g n Q 7 n Z U a 2 3 e K L x 2 p 1 J / 8 Y g m e T x C A A b 1 n V y r N H o v o M 2 / 1 l i I t g 8 3 y x D J d i 2 c z D W 3 2 9 N B 5 8 Z B i E 0 1 o U T 7 G J i G y / H q / f + i L 6 m B H e L X s t D R p P J z 6 C y Q s F p N h m U / q b / + 3 d z K A s X v o D F C 1 B L A Q I t A B Q A A g A I A J R d h k x S + s G h q Q A A A P g A A A A S A A A A A A A A A A A A A A A A A A A A A A B D b 2 5 m a W c v U G F j a 2 F n Z S 5 4 b W x Q S w E C L Q A U A A I A C A C U X Y Z M D 8 r p q 6 Q A A A D p A A A A E w A A A A A A A A A A A A A A A A D 1 A A A A W 0 N v b n R l b n R f V H l w Z X N d L n h t b F B L A Q I t A B Q A A g A I A J R d h k z P e T F p t A A A A O I A A A A T A A A A A A A A A A A A A A A A A O Y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A 2 V D E w O j Q 0 O j I 3 L j c x M D A x N D V a I i A v P j x F b n R y e S B U e X B l P S J G a W x s R X J y b 3 J D b 2 R l I i B W Y W x 1 Z T 0 i c 1 V u a 2 5 v d 2 4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O R E 4 k 9 Q Z l H r F 8 O h P t 1 k d 4 A A A A A A g A A A A A A A 2 Y A A M A A A A A Q A A A A 5 E W g 8 I f P v 4 U t H d u 7 A l C A w Q A A A A A E g A A A o A A A A B A A A A B U j h + D e M T 5 k k f 8 O e F A 1 R a D U A A A A E Q d Z N 2 b y l 8 7 N C A p k X v n 0 n 0 y U W w B V Z P j E u P a K 5 m U j k 1 z e E z I B 6 2 E 1 0 D M M 9 Q o K / D j m d t 2 b d t L b n b z g n X E 9 i T r A n L X A x C Q K O Y e V w q 5 C t U U 8 D s f F A A A A H Y G l M p 7 m 7 M I h w 7 o j W T c 8 a D d T S s L < / D a t a M a s h u p > 
</file>

<file path=customXml/itemProps1.xml><?xml version="1.0" encoding="utf-8"?>
<ds:datastoreItem xmlns:ds="http://schemas.openxmlformats.org/officeDocument/2006/customXml" ds:itemID="{9A9F261F-C85B-4917-9BAC-8A0F21716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umbrella_sampling</vt:lpstr>
      <vt:lpstr>adiabatic_mapping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 Van der Kamp</dc:creator>
  <cp:lastModifiedBy>MW Van der Kamp</cp:lastModifiedBy>
  <dcterms:created xsi:type="dcterms:W3CDTF">2018-04-06T10:40:39Z</dcterms:created>
  <dcterms:modified xsi:type="dcterms:W3CDTF">2018-04-12T13:38:04Z</dcterms:modified>
</cp:coreProperties>
</file>