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56" yWindow="5112" windowWidth="20376" windowHeight="8016" tabRatio="541" activeTab="2"/>
  </bookViews>
  <sheets>
    <sheet name="报告" sheetId="1" r:id="rId1"/>
    <sheet name="白图" sheetId="2" r:id="rId2"/>
    <sheet name="透明图" sheetId="3" r:id="rId3"/>
  </sheets>
  <calcPr calcId="144525"/>
</workbook>
</file>

<file path=xl/calcChain.xml><?xml version="1.0" encoding="utf-8"?>
<calcChain xmlns="http://schemas.openxmlformats.org/spreadsheetml/2006/main">
  <c r="BC6" i="1" l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6" i="1"/>
  <c r="Q100" i="3"/>
  <c r="R100" i="3"/>
  <c r="S100" i="3"/>
  <c r="T100" i="3"/>
  <c r="U100" i="3"/>
  <c r="V100" i="3"/>
  <c r="W100" i="3"/>
  <c r="X100" i="3"/>
  <c r="P100" i="3"/>
  <c r="N100" i="3"/>
  <c r="U58" i="2"/>
  <c r="V58" i="2"/>
  <c r="W58" i="2"/>
  <c r="X58" i="2"/>
  <c r="Y58" i="2"/>
  <c r="Z58" i="2"/>
  <c r="AA58" i="2"/>
  <c r="AB58" i="2"/>
  <c r="T58" i="2"/>
  <c r="R58" i="2"/>
  <c r="AB9" i="2" l="1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" i="2"/>
  <c r="W5" i="2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O3" i="3"/>
  <c r="S4" i="2"/>
  <c r="R5" i="2"/>
  <c r="AB5" i="2" s="1"/>
  <c r="R6" i="2"/>
  <c r="Y6" i="2" s="1"/>
  <c r="R7" i="2"/>
  <c r="Z7" i="2" s="1"/>
  <c r="R8" i="2"/>
  <c r="AA8" i="2" s="1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4" i="2"/>
  <c r="AA4" i="2" s="1"/>
  <c r="T5" i="2" l="1"/>
  <c r="U6" i="2"/>
  <c r="X4" i="2"/>
  <c r="AB4" i="2"/>
  <c r="V6" i="2"/>
  <c r="W7" i="2"/>
  <c r="X8" i="2"/>
  <c r="Y5" i="2"/>
  <c r="Z6" i="2"/>
  <c r="AA7" i="2"/>
  <c r="AB8" i="2"/>
  <c r="T8" i="2"/>
  <c r="U5" i="2"/>
  <c r="Y4" i="2"/>
  <c r="V5" i="2"/>
  <c r="W6" i="2"/>
  <c r="X7" i="2"/>
  <c r="Y8" i="2"/>
  <c r="Z5" i="2"/>
  <c r="AA6" i="2"/>
  <c r="AB7" i="2"/>
  <c r="T4" i="2"/>
  <c r="T7" i="2"/>
  <c r="U8" i="2"/>
  <c r="V4" i="2"/>
  <c r="Z4" i="2"/>
  <c r="V8" i="2"/>
  <c r="X6" i="2"/>
  <c r="Y7" i="2"/>
  <c r="Z8" i="2"/>
  <c r="AA5" i="2"/>
  <c r="AB6" i="2"/>
  <c r="U4" i="2"/>
  <c r="T6" i="2"/>
  <c r="U7" i="2"/>
  <c r="W4" i="2"/>
  <c r="V7" i="2"/>
  <c r="W8" i="2"/>
  <c r="X5" i="2"/>
  <c r="BD106" i="1"/>
  <c r="BZ106" i="1" s="1"/>
  <c r="BD107" i="1"/>
  <c r="BC106" i="1"/>
  <c r="BJ106" i="1" s="1"/>
  <c r="BC107" i="1"/>
  <c r="Q42" i="3"/>
  <c r="Q54" i="3"/>
  <c r="Q58" i="3"/>
  <c r="Q70" i="3"/>
  <c r="Q74" i="3"/>
  <c r="Q86" i="3"/>
  <c r="Q90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N4" i="3"/>
  <c r="N5" i="3"/>
  <c r="V5" i="3" s="1"/>
  <c r="N6" i="3"/>
  <c r="N7" i="3"/>
  <c r="N8" i="3"/>
  <c r="P8" i="3" s="1"/>
  <c r="N9" i="3"/>
  <c r="V9" i="3" s="1"/>
  <c r="N10" i="3"/>
  <c r="N11" i="3"/>
  <c r="N12" i="3"/>
  <c r="N13" i="3"/>
  <c r="N14" i="3"/>
  <c r="N15" i="3"/>
  <c r="N16" i="3"/>
  <c r="R16" i="3" s="1"/>
  <c r="N17" i="3"/>
  <c r="V17" i="3" s="1"/>
  <c r="N18" i="3"/>
  <c r="N19" i="3"/>
  <c r="N20" i="3"/>
  <c r="N21" i="3"/>
  <c r="N22" i="3"/>
  <c r="N23" i="3"/>
  <c r="N24" i="3"/>
  <c r="Q24" i="3" s="1"/>
  <c r="N25" i="3"/>
  <c r="N26" i="3"/>
  <c r="N27" i="3"/>
  <c r="P27" i="3" s="1"/>
  <c r="N28" i="3"/>
  <c r="N29" i="3"/>
  <c r="Q29" i="3" s="1"/>
  <c r="N30" i="3"/>
  <c r="N31" i="3"/>
  <c r="N32" i="3"/>
  <c r="Q32" i="3" s="1"/>
  <c r="N33" i="3"/>
  <c r="Q33" i="3" s="1"/>
  <c r="N34" i="3"/>
  <c r="N35" i="3"/>
  <c r="N36" i="3"/>
  <c r="N37" i="3"/>
  <c r="P37" i="3" s="1"/>
  <c r="N38" i="3"/>
  <c r="N39" i="3"/>
  <c r="N40" i="3"/>
  <c r="Q40" i="3" s="1"/>
  <c r="N41" i="3"/>
  <c r="N42" i="3"/>
  <c r="N43" i="3"/>
  <c r="P43" i="3" s="1"/>
  <c r="N44" i="3"/>
  <c r="Q44" i="3" s="1"/>
  <c r="N45" i="3"/>
  <c r="Q45" i="3" s="1"/>
  <c r="N46" i="3"/>
  <c r="N47" i="3"/>
  <c r="N48" i="3"/>
  <c r="N49" i="3"/>
  <c r="P49" i="3" s="1"/>
  <c r="N50" i="3"/>
  <c r="N51" i="3"/>
  <c r="N52" i="3"/>
  <c r="P52" i="3" s="1"/>
  <c r="N53" i="3"/>
  <c r="Q53" i="3" s="1"/>
  <c r="N54" i="3"/>
  <c r="N55" i="3"/>
  <c r="N56" i="3"/>
  <c r="N57" i="3"/>
  <c r="X57" i="3" s="1"/>
  <c r="N58" i="3"/>
  <c r="N59" i="3"/>
  <c r="N60" i="3"/>
  <c r="Q60" i="3" s="1"/>
  <c r="N61" i="3"/>
  <c r="N62" i="3"/>
  <c r="N63" i="3"/>
  <c r="T63" i="3" s="1"/>
  <c r="N64" i="3"/>
  <c r="P64" i="3" s="1"/>
  <c r="N65" i="3"/>
  <c r="V65" i="3" s="1"/>
  <c r="N66" i="3"/>
  <c r="N67" i="3"/>
  <c r="N68" i="3"/>
  <c r="N69" i="3"/>
  <c r="N70" i="3"/>
  <c r="N71" i="3"/>
  <c r="V71" i="3" s="1"/>
  <c r="N72" i="3"/>
  <c r="S72" i="3" s="1"/>
  <c r="N73" i="3"/>
  <c r="X73" i="3" s="1"/>
  <c r="N74" i="3"/>
  <c r="N75" i="3"/>
  <c r="N76" i="3"/>
  <c r="N77" i="3"/>
  <c r="N78" i="3"/>
  <c r="N79" i="3"/>
  <c r="P79" i="3" s="1"/>
  <c r="N80" i="3"/>
  <c r="U80" i="3" s="1"/>
  <c r="N81" i="3"/>
  <c r="Q81" i="3" s="1"/>
  <c r="N82" i="3"/>
  <c r="N83" i="3"/>
  <c r="N84" i="3"/>
  <c r="U84" i="3" s="1"/>
  <c r="N85" i="3"/>
  <c r="Q85" i="3" s="1"/>
  <c r="N86" i="3"/>
  <c r="N87" i="3"/>
  <c r="N88" i="3"/>
  <c r="N89" i="3"/>
  <c r="X89" i="3" s="1"/>
  <c r="N90" i="3"/>
  <c r="N91" i="3"/>
  <c r="T91" i="3" s="1"/>
  <c r="N92" i="3"/>
  <c r="V92" i="3" s="1"/>
  <c r="N93" i="3"/>
  <c r="N94" i="3"/>
  <c r="N95" i="3"/>
  <c r="N96" i="3"/>
  <c r="N97" i="3"/>
  <c r="V97" i="3" s="1"/>
  <c r="N98" i="3"/>
  <c r="N99" i="3"/>
  <c r="S99" i="3" s="1"/>
  <c r="N3" i="3"/>
  <c r="R3" i="3" s="1"/>
  <c r="O39" i="3"/>
  <c r="O38" i="3"/>
  <c r="Q38" i="3" s="1"/>
  <c r="O37" i="3"/>
  <c r="O36" i="3"/>
  <c r="O35" i="3"/>
  <c r="O34" i="3"/>
  <c r="O33" i="3"/>
  <c r="O32" i="3"/>
  <c r="O31" i="3"/>
  <c r="O30" i="3"/>
  <c r="O29" i="3"/>
  <c r="O28" i="3"/>
  <c r="O27" i="3"/>
  <c r="O26" i="3"/>
  <c r="Q26" i="3" s="1"/>
  <c r="O25" i="3"/>
  <c r="O24" i="3"/>
  <c r="O23" i="3"/>
  <c r="O22" i="3"/>
  <c r="O21" i="3"/>
  <c r="O20" i="3"/>
  <c r="O19" i="3"/>
  <c r="O18" i="3"/>
  <c r="O17" i="3"/>
  <c r="O16" i="3"/>
  <c r="V16" i="3" s="1"/>
  <c r="O15" i="3"/>
  <c r="O14" i="3"/>
  <c r="O13" i="3"/>
  <c r="O12" i="3"/>
  <c r="V12" i="3" s="1"/>
  <c r="O11" i="3"/>
  <c r="O10" i="3"/>
  <c r="O9" i="3"/>
  <c r="O8" i="3"/>
  <c r="V8" i="3" s="1"/>
  <c r="O7" i="3"/>
  <c r="O6" i="3"/>
  <c r="O5" i="3"/>
  <c r="O4" i="3"/>
  <c r="V4" i="3" s="1"/>
  <c r="BV107" i="1" l="1"/>
  <c r="W93" i="3"/>
  <c r="T93" i="3"/>
  <c r="R93" i="3"/>
  <c r="S93" i="3"/>
  <c r="X93" i="3"/>
  <c r="W77" i="3"/>
  <c r="U77" i="3"/>
  <c r="X77" i="3"/>
  <c r="R77" i="3"/>
  <c r="V77" i="3"/>
  <c r="W61" i="3"/>
  <c r="U61" i="3"/>
  <c r="X61" i="3"/>
  <c r="R61" i="3"/>
  <c r="V61" i="3"/>
  <c r="W41" i="3"/>
  <c r="V41" i="3"/>
  <c r="U41" i="3"/>
  <c r="T41" i="3"/>
  <c r="R41" i="3"/>
  <c r="X41" i="3"/>
  <c r="S41" i="3"/>
  <c r="W96" i="3"/>
  <c r="U96" i="3"/>
  <c r="T96" i="3"/>
  <c r="R96" i="3"/>
  <c r="W88" i="3"/>
  <c r="V88" i="3"/>
  <c r="U88" i="3"/>
  <c r="T88" i="3"/>
  <c r="R88" i="3"/>
  <c r="W76" i="3"/>
  <c r="V76" i="3"/>
  <c r="X76" i="3"/>
  <c r="U76" i="3"/>
  <c r="R76" i="3"/>
  <c r="W68" i="3"/>
  <c r="V68" i="3"/>
  <c r="T68" i="3"/>
  <c r="S68" i="3"/>
  <c r="R68" i="3"/>
  <c r="W56" i="3"/>
  <c r="V56" i="3"/>
  <c r="U56" i="3"/>
  <c r="S56" i="3"/>
  <c r="T56" i="3"/>
  <c r="R56" i="3"/>
  <c r="W48" i="3"/>
  <c r="S48" i="3"/>
  <c r="X48" i="3"/>
  <c r="V48" i="3"/>
  <c r="T48" i="3"/>
  <c r="U48" i="3"/>
  <c r="R48" i="3"/>
  <c r="W36" i="3"/>
  <c r="S36" i="3"/>
  <c r="X36" i="3"/>
  <c r="V36" i="3"/>
  <c r="U36" i="3"/>
  <c r="T36" i="3"/>
  <c r="R36" i="3"/>
  <c r="W28" i="3"/>
  <c r="S28" i="3"/>
  <c r="X28" i="3"/>
  <c r="V28" i="3"/>
  <c r="U28" i="3"/>
  <c r="T28" i="3"/>
  <c r="R28" i="3"/>
  <c r="X20" i="3"/>
  <c r="S20" i="3"/>
  <c r="T20" i="3"/>
  <c r="V20" i="3"/>
  <c r="Q20" i="3"/>
  <c r="R12" i="3"/>
  <c r="W95" i="3"/>
  <c r="V95" i="3"/>
  <c r="U95" i="3"/>
  <c r="Q95" i="3"/>
  <c r="W87" i="3"/>
  <c r="S87" i="3"/>
  <c r="X87" i="3"/>
  <c r="U87" i="3"/>
  <c r="T87" i="3"/>
  <c r="Q87" i="3"/>
  <c r="W83" i="3"/>
  <c r="S83" i="3"/>
  <c r="X83" i="3"/>
  <c r="T83" i="3"/>
  <c r="Q83" i="3"/>
  <c r="W75" i="3"/>
  <c r="S75" i="3"/>
  <c r="X75" i="3"/>
  <c r="V75" i="3"/>
  <c r="U75" i="3"/>
  <c r="Q75" i="3"/>
  <c r="W67" i="3"/>
  <c r="S67" i="3"/>
  <c r="X67" i="3"/>
  <c r="T67" i="3"/>
  <c r="Q67" i="3"/>
  <c r="W59" i="3"/>
  <c r="S59" i="3"/>
  <c r="X59" i="3"/>
  <c r="V59" i="3"/>
  <c r="U59" i="3"/>
  <c r="Q59" i="3"/>
  <c r="W55" i="3"/>
  <c r="S55" i="3"/>
  <c r="X55" i="3"/>
  <c r="U55" i="3"/>
  <c r="T55" i="3"/>
  <c r="Q55" i="3"/>
  <c r="W47" i="3"/>
  <c r="T47" i="3"/>
  <c r="S47" i="3"/>
  <c r="X47" i="3"/>
  <c r="V47" i="3"/>
  <c r="U47" i="3"/>
  <c r="Q47" i="3"/>
  <c r="W39" i="3"/>
  <c r="T39" i="3"/>
  <c r="S39" i="3"/>
  <c r="X39" i="3"/>
  <c r="V39" i="3"/>
  <c r="U39" i="3"/>
  <c r="Q39" i="3"/>
  <c r="W31" i="3"/>
  <c r="T31" i="3"/>
  <c r="S31" i="3"/>
  <c r="X31" i="3"/>
  <c r="V31" i="3"/>
  <c r="U31" i="3"/>
  <c r="Q31" i="3"/>
  <c r="V23" i="3"/>
  <c r="V15" i="3"/>
  <c r="W98" i="3"/>
  <c r="S98" i="3"/>
  <c r="X98" i="3"/>
  <c r="V98" i="3"/>
  <c r="P98" i="3"/>
  <c r="W94" i="3"/>
  <c r="S94" i="3"/>
  <c r="X94" i="3"/>
  <c r="V94" i="3"/>
  <c r="P94" i="3"/>
  <c r="W90" i="3"/>
  <c r="T90" i="3"/>
  <c r="V90" i="3"/>
  <c r="U90" i="3"/>
  <c r="P90" i="3"/>
  <c r="W86" i="3"/>
  <c r="T86" i="3"/>
  <c r="U86" i="3"/>
  <c r="S86" i="3"/>
  <c r="P86" i="3"/>
  <c r="W82" i="3"/>
  <c r="T82" i="3"/>
  <c r="S82" i="3"/>
  <c r="X82" i="3"/>
  <c r="P82" i="3"/>
  <c r="W78" i="3"/>
  <c r="T78" i="3"/>
  <c r="X78" i="3"/>
  <c r="V78" i="3"/>
  <c r="P78" i="3"/>
  <c r="W74" i="3"/>
  <c r="T74" i="3"/>
  <c r="V74" i="3"/>
  <c r="U74" i="3"/>
  <c r="P74" i="3"/>
  <c r="W70" i="3"/>
  <c r="T70" i="3"/>
  <c r="U70" i="3"/>
  <c r="S70" i="3"/>
  <c r="P70" i="3"/>
  <c r="W66" i="3"/>
  <c r="T66" i="3"/>
  <c r="S66" i="3"/>
  <c r="X66" i="3"/>
  <c r="P66" i="3"/>
  <c r="W62" i="3"/>
  <c r="T62" i="3"/>
  <c r="X62" i="3"/>
  <c r="V62" i="3"/>
  <c r="P62" i="3"/>
  <c r="W58" i="3"/>
  <c r="T58" i="3"/>
  <c r="V58" i="3"/>
  <c r="U58" i="3"/>
  <c r="P58" i="3"/>
  <c r="W54" i="3"/>
  <c r="U54" i="3"/>
  <c r="T54" i="3"/>
  <c r="S54" i="3"/>
  <c r="V54" i="3"/>
  <c r="X54" i="3"/>
  <c r="P54" i="3"/>
  <c r="W50" i="3"/>
  <c r="U50" i="3"/>
  <c r="T50" i="3"/>
  <c r="X50" i="3"/>
  <c r="S50" i="3"/>
  <c r="V50" i="3"/>
  <c r="P50" i="3"/>
  <c r="W46" i="3"/>
  <c r="U46" i="3"/>
  <c r="T46" i="3"/>
  <c r="S46" i="3"/>
  <c r="V46" i="3"/>
  <c r="X46" i="3"/>
  <c r="P46" i="3"/>
  <c r="W42" i="3"/>
  <c r="U42" i="3"/>
  <c r="T42" i="3"/>
  <c r="X42" i="3"/>
  <c r="S42" i="3"/>
  <c r="V42" i="3"/>
  <c r="P42" i="3"/>
  <c r="W38" i="3"/>
  <c r="U38" i="3"/>
  <c r="T38" i="3"/>
  <c r="S38" i="3"/>
  <c r="V38" i="3"/>
  <c r="X38" i="3"/>
  <c r="P38" i="3"/>
  <c r="W34" i="3"/>
  <c r="U34" i="3"/>
  <c r="T34" i="3"/>
  <c r="X34" i="3"/>
  <c r="S34" i="3"/>
  <c r="V34" i="3"/>
  <c r="P34" i="3"/>
  <c r="W30" i="3"/>
  <c r="U30" i="3"/>
  <c r="T30" i="3"/>
  <c r="S30" i="3"/>
  <c r="V30" i="3"/>
  <c r="X30" i="3"/>
  <c r="P30" i="3"/>
  <c r="W26" i="3"/>
  <c r="U26" i="3"/>
  <c r="T26" i="3"/>
  <c r="X26" i="3"/>
  <c r="S26" i="3"/>
  <c r="V26" i="3"/>
  <c r="P26" i="3"/>
  <c r="U22" i="3"/>
  <c r="V18" i="3"/>
  <c r="U10" i="3"/>
  <c r="V6" i="3"/>
  <c r="X3" i="3"/>
  <c r="P97" i="3"/>
  <c r="P92" i="3"/>
  <c r="P87" i="3"/>
  <c r="P81" i="3"/>
  <c r="P76" i="3"/>
  <c r="P71" i="3"/>
  <c r="P65" i="3"/>
  <c r="P60" i="3"/>
  <c r="P55" i="3"/>
  <c r="P44" i="3"/>
  <c r="P39" i="3"/>
  <c r="P33" i="3"/>
  <c r="P28" i="3"/>
  <c r="P20" i="3"/>
  <c r="Q98" i="3"/>
  <c r="Q93" i="3"/>
  <c r="Q88" i="3"/>
  <c r="Q82" i="3"/>
  <c r="Q77" i="3"/>
  <c r="Q72" i="3"/>
  <c r="Q66" i="3"/>
  <c r="Q61" i="3"/>
  <c r="Q56" i="3"/>
  <c r="Q50" i="3"/>
  <c r="Q34" i="3"/>
  <c r="R98" i="3"/>
  <c r="R90" i="3"/>
  <c r="R82" i="3"/>
  <c r="R74" i="3"/>
  <c r="R66" i="3"/>
  <c r="R58" i="3"/>
  <c r="R50" i="3"/>
  <c r="R42" i="3"/>
  <c r="R34" i="3"/>
  <c r="R26" i="3"/>
  <c r="X99" i="3"/>
  <c r="T98" i="3"/>
  <c r="V96" i="3"/>
  <c r="S95" i="3"/>
  <c r="U93" i="3"/>
  <c r="X91" i="3"/>
  <c r="V87" i="3"/>
  <c r="V85" i="3"/>
  <c r="U83" i="3"/>
  <c r="T81" i="3"/>
  <c r="T79" i="3"/>
  <c r="S77" i="3"/>
  <c r="X74" i="3"/>
  <c r="X72" i="3"/>
  <c r="V70" i="3"/>
  <c r="U68" i="3"/>
  <c r="U66" i="3"/>
  <c r="T64" i="3"/>
  <c r="S62" i="3"/>
  <c r="S60" i="3"/>
  <c r="W89" i="3"/>
  <c r="U89" i="3"/>
  <c r="V89" i="3"/>
  <c r="R89" i="3"/>
  <c r="T89" i="3"/>
  <c r="W69" i="3"/>
  <c r="U69" i="3"/>
  <c r="T69" i="3"/>
  <c r="R69" i="3"/>
  <c r="S69" i="3"/>
  <c r="W57" i="3"/>
  <c r="U57" i="3"/>
  <c r="V57" i="3"/>
  <c r="R57" i="3"/>
  <c r="S57" i="3"/>
  <c r="T57" i="3"/>
  <c r="W49" i="3"/>
  <c r="V49" i="3"/>
  <c r="U49" i="3"/>
  <c r="T49" i="3"/>
  <c r="R49" i="3"/>
  <c r="X49" i="3"/>
  <c r="S49" i="3"/>
  <c r="W45" i="3"/>
  <c r="V45" i="3"/>
  <c r="U45" i="3"/>
  <c r="R45" i="3"/>
  <c r="S45" i="3"/>
  <c r="T45" i="3"/>
  <c r="X45" i="3"/>
  <c r="W29" i="3"/>
  <c r="V29" i="3"/>
  <c r="U29" i="3"/>
  <c r="R29" i="3"/>
  <c r="S29" i="3"/>
  <c r="T29" i="3"/>
  <c r="X29" i="3"/>
  <c r="W25" i="3"/>
  <c r="V25" i="3"/>
  <c r="U25" i="3"/>
  <c r="T25" i="3"/>
  <c r="R25" i="3"/>
  <c r="X25" i="3"/>
  <c r="S25" i="3"/>
  <c r="T3" i="3"/>
  <c r="P96" i="3"/>
  <c r="P91" i="3"/>
  <c r="P85" i="3"/>
  <c r="P80" i="3"/>
  <c r="P75" i="3"/>
  <c r="P69" i="3"/>
  <c r="P59" i="3"/>
  <c r="P53" i="3"/>
  <c r="P48" i="3"/>
  <c r="P32" i="3"/>
  <c r="P12" i="3"/>
  <c r="Q97" i="3"/>
  <c r="Q92" i="3"/>
  <c r="Q76" i="3"/>
  <c r="Q65" i="3"/>
  <c r="Q49" i="3"/>
  <c r="Q28" i="3"/>
  <c r="Q16" i="3"/>
  <c r="R95" i="3"/>
  <c r="R87" i="3"/>
  <c r="R79" i="3"/>
  <c r="R71" i="3"/>
  <c r="R63" i="3"/>
  <c r="R55" i="3"/>
  <c r="R47" i="3"/>
  <c r="R39" i="3"/>
  <c r="R31" i="3"/>
  <c r="R20" i="3"/>
  <c r="T99" i="3"/>
  <c r="S96" i="3"/>
  <c r="U94" i="3"/>
  <c r="X92" i="3"/>
  <c r="S89" i="3"/>
  <c r="X86" i="3"/>
  <c r="X84" i="3"/>
  <c r="V82" i="3"/>
  <c r="U78" i="3"/>
  <c r="T76" i="3"/>
  <c r="S74" i="3"/>
  <c r="X69" i="3"/>
  <c r="V67" i="3"/>
  <c r="U63" i="3"/>
  <c r="T61" i="3"/>
  <c r="T59" i="3"/>
  <c r="X56" i="3"/>
  <c r="W97" i="3"/>
  <c r="T97" i="3"/>
  <c r="R97" i="3"/>
  <c r="S97" i="3"/>
  <c r="X97" i="3"/>
  <c r="W81" i="3"/>
  <c r="U81" i="3"/>
  <c r="S81" i="3"/>
  <c r="R81" i="3"/>
  <c r="X81" i="3"/>
  <c r="W65" i="3"/>
  <c r="U65" i="3"/>
  <c r="S65" i="3"/>
  <c r="R65" i="3"/>
  <c r="X65" i="3"/>
  <c r="W37" i="3"/>
  <c r="V37" i="3"/>
  <c r="U37" i="3"/>
  <c r="R37" i="3"/>
  <c r="S37" i="3"/>
  <c r="T37" i="3"/>
  <c r="X37" i="3"/>
  <c r="W80" i="3"/>
  <c r="V80" i="3"/>
  <c r="S80" i="3"/>
  <c r="X80" i="3"/>
  <c r="R80" i="3"/>
  <c r="W64" i="3"/>
  <c r="V64" i="3"/>
  <c r="S64" i="3"/>
  <c r="X64" i="3"/>
  <c r="R64" i="3"/>
  <c r="W44" i="3"/>
  <c r="S44" i="3"/>
  <c r="X44" i="3"/>
  <c r="V44" i="3"/>
  <c r="U44" i="3"/>
  <c r="T44" i="3"/>
  <c r="R44" i="3"/>
  <c r="X24" i="3"/>
  <c r="V24" i="3"/>
  <c r="S24" i="3"/>
  <c r="T24" i="3"/>
  <c r="R24" i="3"/>
  <c r="Q4" i="3"/>
  <c r="U3" i="3"/>
  <c r="P95" i="3"/>
  <c r="P89" i="3"/>
  <c r="P84" i="3"/>
  <c r="P73" i="3"/>
  <c r="P68" i="3"/>
  <c r="P63" i="3"/>
  <c r="P57" i="3"/>
  <c r="P47" i="3"/>
  <c r="P41" i="3"/>
  <c r="P36" i="3"/>
  <c r="P31" i="3"/>
  <c r="P25" i="3"/>
  <c r="Q96" i="3"/>
  <c r="Q80" i="3"/>
  <c r="Q69" i="3"/>
  <c r="Q64" i="3"/>
  <c r="Q48" i="3"/>
  <c r="Q37" i="3"/>
  <c r="Q12" i="3"/>
  <c r="R94" i="3"/>
  <c r="R86" i="3"/>
  <c r="R78" i="3"/>
  <c r="R70" i="3"/>
  <c r="R62" i="3"/>
  <c r="R54" i="3"/>
  <c r="R46" i="3"/>
  <c r="R38" i="3"/>
  <c r="R30" i="3"/>
  <c r="U97" i="3"/>
  <c r="X95" i="3"/>
  <c r="T94" i="3"/>
  <c r="X90" i="3"/>
  <c r="X88" i="3"/>
  <c r="V86" i="3"/>
  <c r="U82" i="3"/>
  <c r="T80" i="3"/>
  <c r="S78" i="3"/>
  <c r="S76" i="3"/>
  <c r="V69" i="3"/>
  <c r="U67" i="3"/>
  <c r="T65" i="3"/>
  <c r="S61" i="3"/>
  <c r="X58" i="3"/>
  <c r="V55" i="3"/>
  <c r="W85" i="3"/>
  <c r="U85" i="3"/>
  <c r="T85" i="3"/>
  <c r="R85" i="3"/>
  <c r="S85" i="3"/>
  <c r="W73" i="3"/>
  <c r="U73" i="3"/>
  <c r="V73" i="3"/>
  <c r="R73" i="3"/>
  <c r="T73" i="3"/>
  <c r="W53" i="3"/>
  <c r="V53" i="3"/>
  <c r="U53" i="3"/>
  <c r="R53" i="3"/>
  <c r="S53" i="3"/>
  <c r="T53" i="3"/>
  <c r="X53" i="3"/>
  <c r="W33" i="3"/>
  <c r="V33" i="3"/>
  <c r="U33" i="3"/>
  <c r="T33" i="3"/>
  <c r="R33" i="3"/>
  <c r="X33" i="3"/>
  <c r="S33" i="3"/>
  <c r="W92" i="3"/>
  <c r="U92" i="3"/>
  <c r="T92" i="3"/>
  <c r="R92" i="3"/>
  <c r="W84" i="3"/>
  <c r="V84" i="3"/>
  <c r="T84" i="3"/>
  <c r="S84" i="3"/>
  <c r="R84" i="3"/>
  <c r="W72" i="3"/>
  <c r="V72" i="3"/>
  <c r="U72" i="3"/>
  <c r="T72" i="3"/>
  <c r="R72" i="3"/>
  <c r="W60" i="3"/>
  <c r="V60" i="3"/>
  <c r="X60" i="3"/>
  <c r="U60" i="3"/>
  <c r="R60" i="3"/>
  <c r="W52" i="3"/>
  <c r="S52" i="3"/>
  <c r="X52" i="3"/>
  <c r="V52" i="3"/>
  <c r="U52" i="3"/>
  <c r="T52" i="3"/>
  <c r="R52" i="3"/>
  <c r="W40" i="3"/>
  <c r="S40" i="3"/>
  <c r="X40" i="3"/>
  <c r="V40" i="3"/>
  <c r="T40" i="3"/>
  <c r="U40" i="3"/>
  <c r="R40" i="3"/>
  <c r="W32" i="3"/>
  <c r="S32" i="3"/>
  <c r="X32" i="3"/>
  <c r="V32" i="3"/>
  <c r="T32" i="3"/>
  <c r="U32" i="3"/>
  <c r="R32" i="3"/>
  <c r="P16" i="3"/>
  <c r="Q8" i="3"/>
  <c r="R8" i="3"/>
  <c r="W99" i="3"/>
  <c r="V99" i="3"/>
  <c r="U99" i="3"/>
  <c r="Q99" i="3"/>
  <c r="W91" i="3"/>
  <c r="S91" i="3"/>
  <c r="V91" i="3"/>
  <c r="U91" i="3"/>
  <c r="Q91" i="3"/>
  <c r="W79" i="3"/>
  <c r="S79" i="3"/>
  <c r="X79" i="3"/>
  <c r="V79" i="3"/>
  <c r="Q79" i="3"/>
  <c r="W71" i="3"/>
  <c r="S71" i="3"/>
  <c r="X71" i="3"/>
  <c r="U71" i="3"/>
  <c r="T71" i="3"/>
  <c r="Q71" i="3"/>
  <c r="W63" i="3"/>
  <c r="S63" i="3"/>
  <c r="X63" i="3"/>
  <c r="V63" i="3"/>
  <c r="Q63" i="3"/>
  <c r="W51" i="3"/>
  <c r="T51" i="3"/>
  <c r="S51" i="3"/>
  <c r="X51" i="3"/>
  <c r="U51" i="3"/>
  <c r="V51" i="3"/>
  <c r="Q51" i="3"/>
  <c r="W43" i="3"/>
  <c r="T43" i="3"/>
  <c r="S43" i="3"/>
  <c r="X43" i="3"/>
  <c r="U43" i="3"/>
  <c r="V43" i="3"/>
  <c r="Q43" i="3"/>
  <c r="W35" i="3"/>
  <c r="T35" i="3"/>
  <c r="S35" i="3"/>
  <c r="X35" i="3"/>
  <c r="U35" i="3"/>
  <c r="V35" i="3"/>
  <c r="Q35" i="3"/>
  <c r="W27" i="3"/>
  <c r="T27" i="3"/>
  <c r="S27" i="3"/>
  <c r="X27" i="3"/>
  <c r="U27" i="3"/>
  <c r="V27" i="3"/>
  <c r="Q27" i="3"/>
  <c r="V19" i="3"/>
  <c r="V11" i="3"/>
  <c r="V7" i="3"/>
  <c r="V3" i="3"/>
  <c r="P99" i="3"/>
  <c r="P93" i="3"/>
  <c r="P88" i="3"/>
  <c r="P83" i="3"/>
  <c r="P77" i="3"/>
  <c r="P72" i="3"/>
  <c r="P67" i="3"/>
  <c r="P61" i="3"/>
  <c r="P56" i="3"/>
  <c r="P51" i="3"/>
  <c r="P45" i="3"/>
  <c r="P40" i="3"/>
  <c r="P35" i="3"/>
  <c r="P29" i="3"/>
  <c r="P24" i="3"/>
  <c r="P4" i="3"/>
  <c r="Q94" i="3"/>
  <c r="Q89" i="3"/>
  <c r="Q84" i="3"/>
  <c r="Q78" i="3"/>
  <c r="Q73" i="3"/>
  <c r="Q68" i="3"/>
  <c r="Q62" i="3"/>
  <c r="Q57" i="3"/>
  <c r="Q52" i="3"/>
  <c r="Q46" i="3"/>
  <c r="Q41" i="3"/>
  <c r="Q36" i="3"/>
  <c r="Q30" i="3"/>
  <c r="Q25" i="3"/>
  <c r="R99" i="3"/>
  <c r="R91" i="3"/>
  <c r="R83" i="3"/>
  <c r="R75" i="3"/>
  <c r="R67" i="3"/>
  <c r="R59" i="3"/>
  <c r="R51" i="3"/>
  <c r="R43" i="3"/>
  <c r="R35" i="3"/>
  <c r="R27" i="3"/>
  <c r="R4" i="3"/>
  <c r="U98" i="3"/>
  <c r="X96" i="3"/>
  <c r="T95" i="3"/>
  <c r="V93" i="3"/>
  <c r="S92" i="3"/>
  <c r="S90" i="3"/>
  <c r="S88" i="3"/>
  <c r="X85" i="3"/>
  <c r="V83" i="3"/>
  <c r="V81" i="3"/>
  <c r="U79" i="3"/>
  <c r="T77" i="3"/>
  <c r="T75" i="3"/>
  <c r="S73" i="3"/>
  <c r="X70" i="3"/>
  <c r="X68" i="3"/>
  <c r="V66" i="3"/>
  <c r="U64" i="3"/>
  <c r="U62" i="3"/>
  <c r="T60" i="3"/>
  <c r="S58" i="3"/>
  <c r="W14" i="3"/>
  <c r="W21" i="3"/>
  <c r="W13" i="3"/>
  <c r="P23" i="3"/>
  <c r="P15" i="3"/>
  <c r="P7" i="3"/>
  <c r="Q23" i="3"/>
  <c r="Q15" i="3"/>
  <c r="Q11" i="3"/>
  <c r="R23" i="3"/>
  <c r="R15" i="3"/>
  <c r="R7" i="3"/>
  <c r="U21" i="3"/>
  <c r="W3" i="3"/>
  <c r="Q3" i="3"/>
  <c r="P3" i="3"/>
  <c r="W24" i="3"/>
  <c r="W20" i="3"/>
  <c r="W16" i="3"/>
  <c r="W12" i="3"/>
  <c r="W8" i="3"/>
  <c r="W4" i="3"/>
  <c r="S3" i="3"/>
  <c r="P22" i="3"/>
  <c r="P18" i="3"/>
  <c r="P14" i="3"/>
  <c r="P10" i="3"/>
  <c r="P6" i="3"/>
  <c r="Q22" i="3"/>
  <c r="Q18" i="3"/>
  <c r="Q14" i="3"/>
  <c r="Q10" i="3"/>
  <c r="Q6" i="3"/>
  <c r="R22" i="3"/>
  <c r="R18" i="3"/>
  <c r="R14" i="3"/>
  <c r="R10" i="3"/>
  <c r="R6" i="3"/>
  <c r="U24" i="3"/>
  <c r="X22" i="3"/>
  <c r="S22" i="3"/>
  <c r="T21" i="3"/>
  <c r="U20" i="3"/>
  <c r="X18" i="3"/>
  <c r="S18" i="3"/>
  <c r="T17" i="3"/>
  <c r="U16" i="3"/>
  <c r="X14" i="3"/>
  <c r="S14" i="3"/>
  <c r="T13" i="3"/>
  <c r="U12" i="3"/>
  <c r="X10" i="3"/>
  <c r="S10" i="3"/>
  <c r="T9" i="3"/>
  <c r="U8" i="3"/>
  <c r="X6" i="3"/>
  <c r="S6" i="3"/>
  <c r="T5" i="3"/>
  <c r="U4" i="3"/>
  <c r="W23" i="3"/>
  <c r="W19" i="3"/>
  <c r="W15" i="3"/>
  <c r="W11" i="3"/>
  <c r="W7" i="3"/>
  <c r="P21" i="3"/>
  <c r="P17" i="3"/>
  <c r="P13" i="3"/>
  <c r="P9" i="3"/>
  <c r="P5" i="3"/>
  <c r="Q21" i="3"/>
  <c r="Q17" i="3"/>
  <c r="Q13" i="3"/>
  <c r="Q9" i="3"/>
  <c r="Q5" i="3"/>
  <c r="R21" i="3"/>
  <c r="R17" i="3"/>
  <c r="R13" i="3"/>
  <c r="R9" i="3"/>
  <c r="R5" i="3"/>
  <c r="U23" i="3"/>
  <c r="V22" i="3"/>
  <c r="X21" i="3"/>
  <c r="S21" i="3"/>
  <c r="U19" i="3"/>
  <c r="X17" i="3"/>
  <c r="S17" i="3"/>
  <c r="T16" i="3"/>
  <c r="U15" i="3"/>
  <c r="V14" i="3"/>
  <c r="X13" i="3"/>
  <c r="S13" i="3"/>
  <c r="T12" i="3"/>
  <c r="U11" i="3"/>
  <c r="V10" i="3"/>
  <c r="X9" i="3"/>
  <c r="S9" i="3"/>
  <c r="T8" i="3"/>
  <c r="U7" i="3"/>
  <c r="X5" i="3"/>
  <c r="S5" i="3"/>
  <c r="T4" i="3"/>
  <c r="W18" i="3"/>
  <c r="W6" i="3"/>
  <c r="T23" i="3"/>
  <c r="V21" i="3"/>
  <c r="T19" i="3"/>
  <c r="U18" i="3"/>
  <c r="X16" i="3"/>
  <c r="S16" i="3"/>
  <c r="T15" i="3"/>
  <c r="U14" i="3"/>
  <c r="V13" i="3"/>
  <c r="X12" i="3"/>
  <c r="S12" i="3"/>
  <c r="T11" i="3"/>
  <c r="X8" i="3"/>
  <c r="S8" i="3"/>
  <c r="T7" i="3"/>
  <c r="U6" i="3"/>
  <c r="X4" i="3"/>
  <c r="S4" i="3"/>
  <c r="W22" i="3"/>
  <c r="W10" i="3"/>
  <c r="W17" i="3"/>
  <c r="W9" i="3"/>
  <c r="W5" i="3"/>
  <c r="P19" i="3"/>
  <c r="P11" i="3"/>
  <c r="Q19" i="3"/>
  <c r="Q7" i="3"/>
  <c r="R19" i="3"/>
  <c r="R11" i="3"/>
  <c r="X23" i="3"/>
  <c r="S23" i="3"/>
  <c r="T22" i="3"/>
  <c r="X19" i="3"/>
  <c r="S19" i="3"/>
  <c r="T18" i="3"/>
  <c r="U17" i="3"/>
  <c r="X15" i="3"/>
  <c r="S15" i="3"/>
  <c r="T14" i="3"/>
  <c r="U13" i="3"/>
  <c r="X11" i="3"/>
  <c r="S11" i="3"/>
  <c r="T10" i="3"/>
  <c r="U9" i="3"/>
  <c r="X7" i="3"/>
  <c r="S7" i="3"/>
  <c r="T6" i="3"/>
  <c r="U5" i="3"/>
  <c r="BQ107" i="1"/>
  <c r="BX107" i="1"/>
  <c r="BG107" i="1"/>
  <c r="BR107" i="1"/>
  <c r="BZ107" i="1"/>
  <c r="BU107" i="1"/>
  <c r="BP107" i="1"/>
  <c r="BF106" i="1"/>
  <c r="BH107" i="1"/>
  <c r="BY107" i="1"/>
  <c r="BT107" i="1"/>
  <c r="BR106" i="1"/>
  <c r="BW107" i="1"/>
  <c r="BS107" i="1"/>
  <c r="BO107" i="1"/>
  <c r="BK107" i="1"/>
  <c r="BV106" i="1"/>
  <c r="BN107" i="1"/>
  <c r="BJ107" i="1"/>
  <c r="BF107" i="1"/>
  <c r="BM107" i="1"/>
  <c r="BI107" i="1"/>
  <c r="BE107" i="1"/>
  <c r="BN106" i="1"/>
  <c r="BL107" i="1"/>
  <c r="BG106" i="1"/>
  <c r="BY106" i="1"/>
  <c r="BU106" i="1"/>
  <c r="BQ106" i="1"/>
  <c r="BM106" i="1"/>
  <c r="BI106" i="1"/>
  <c r="BE106" i="1"/>
  <c r="BX106" i="1"/>
  <c r="BT106" i="1"/>
  <c r="BP106" i="1"/>
  <c r="BL106" i="1"/>
  <c r="BH106" i="1"/>
  <c r="BW106" i="1"/>
  <c r="BS106" i="1"/>
  <c r="BO106" i="1"/>
  <c r="BK106" i="1"/>
  <c r="BC19" i="1"/>
  <c r="BD55" i="1" l="1"/>
  <c r="BD91" i="1"/>
  <c r="BD92" i="1"/>
  <c r="BC91" i="1"/>
  <c r="BD96" i="1"/>
  <c r="BD97" i="1"/>
  <c r="BD98" i="1"/>
  <c r="BD99" i="1"/>
  <c r="BV99" i="1" s="1"/>
  <c r="BD100" i="1"/>
  <c r="BD101" i="1"/>
  <c r="BD102" i="1"/>
  <c r="BD103" i="1"/>
  <c r="BD104" i="1"/>
  <c r="BD105" i="1"/>
  <c r="BC96" i="1"/>
  <c r="BH96" i="1" s="1"/>
  <c r="BC97" i="1"/>
  <c r="BC98" i="1"/>
  <c r="BC99" i="1"/>
  <c r="BC100" i="1"/>
  <c r="BC101" i="1"/>
  <c r="BC102" i="1"/>
  <c r="BC103" i="1"/>
  <c r="BC104" i="1"/>
  <c r="BC105" i="1"/>
  <c r="BC108" i="1"/>
  <c r="BD94" i="1"/>
  <c r="BU94" i="1" s="1"/>
  <c r="BC94" i="1"/>
  <c r="BE101" i="1" l="1"/>
  <c r="BG97" i="1"/>
  <c r="BT97" i="1"/>
  <c r="BL94" i="1"/>
  <c r="BH108" i="1"/>
  <c r="BE102" i="1"/>
  <c r="BE98" i="1"/>
  <c r="BS100" i="1"/>
  <c r="BO96" i="1"/>
  <c r="BF94" i="1"/>
  <c r="BJ94" i="1"/>
  <c r="BK94" i="1"/>
  <c r="BF104" i="1"/>
  <c r="BN96" i="1"/>
  <c r="BV104" i="1"/>
  <c r="BU100" i="1"/>
  <c r="BQ96" i="1"/>
  <c r="BF96" i="1"/>
  <c r="BG94" i="1"/>
  <c r="BH94" i="1"/>
  <c r="BV94" i="1"/>
  <c r="BH97" i="1"/>
  <c r="BS94" i="1"/>
  <c r="BE100" i="1"/>
  <c r="BV103" i="1"/>
  <c r="BT101" i="1"/>
  <c r="BE105" i="1"/>
  <c r="BT105" i="1"/>
  <c r="BE99" i="1"/>
  <c r="BU99" i="1"/>
  <c r="BF99" i="1"/>
  <c r="BG99" i="1"/>
  <c r="BS99" i="1"/>
  <c r="BF98" i="1"/>
  <c r="BF100" i="1"/>
  <c r="BG102" i="1"/>
  <c r="BK102" i="1"/>
  <c r="BP102" i="1"/>
  <c r="BV102" i="1"/>
  <c r="BU102" i="1"/>
  <c r="BS102" i="1"/>
  <c r="BL102" i="1"/>
  <c r="BH102" i="1"/>
  <c r="BO102" i="1"/>
  <c r="BW102" i="1"/>
  <c r="BM102" i="1"/>
  <c r="BI102" i="1"/>
  <c r="BX102" i="1"/>
  <c r="BN102" i="1"/>
  <c r="BJ102" i="1"/>
  <c r="BQ102" i="1"/>
  <c r="BZ102" i="1"/>
  <c r="BY102" i="1"/>
  <c r="BW97" i="1"/>
  <c r="BG104" i="1"/>
  <c r="BI96" i="1"/>
  <c r="BI94" i="1"/>
  <c r="BK97" i="1"/>
  <c r="BN94" i="1"/>
  <c r="BG100" i="1"/>
  <c r="BM100" i="1"/>
  <c r="BI100" i="1"/>
  <c r="BX100" i="1"/>
  <c r="BT100" i="1"/>
  <c r="BR100" i="1"/>
  <c r="BN100" i="1"/>
  <c r="BJ100" i="1"/>
  <c r="BQ100" i="1"/>
  <c r="BZ100" i="1"/>
  <c r="BY100" i="1"/>
  <c r="BK100" i="1"/>
  <c r="BP100" i="1"/>
  <c r="BV100" i="1"/>
  <c r="BL100" i="1"/>
  <c r="BH100" i="1"/>
  <c r="BO100" i="1"/>
  <c r="BW100" i="1"/>
  <c r="BP96" i="1"/>
  <c r="BX96" i="1"/>
  <c r="BT96" i="1"/>
  <c r="BR96" i="1"/>
  <c r="BZ96" i="1"/>
  <c r="BY96" i="1"/>
  <c r="BV96" i="1"/>
  <c r="BW96" i="1"/>
  <c r="BK96" i="1"/>
  <c r="BJ96" i="1"/>
  <c r="BG105" i="1"/>
  <c r="BL105" i="1"/>
  <c r="BH105" i="1"/>
  <c r="BO105" i="1"/>
  <c r="BW105" i="1"/>
  <c r="BM105" i="1"/>
  <c r="BI105" i="1"/>
  <c r="BX105" i="1"/>
  <c r="BN105" i="1"/>
  <c r="BJ105" i="1"/>
  <c r="BQ105" i="1"/>
  <c r="BZ105" i="1"/>
  <c r="BY105" i="1"/>
  <c r="BK105" i="1"/>
  <c r="BP105" i="1"/>
  <c r="BV105" i="1"/>
  <c r="BU105" i="1"/>
  <c r="BS105" i="1"/>
  <c r="BR102" i="1"/>
  <c r="BS96" i="1"/>
  <c r="BT102" i="1"/>
  <c r="BU96" i="1"/>
  <c r="BE104" i="1"/>
  <c r="BE94" i="1"/>
  <c r="BF103" i="1"/>
  <c r="BF97" i="1"/>
  <c r="BG103" i="1"/>
  <c r="BG96" i="1"/>
  <c r="BM96" i="1"/>
  <c r="BM94" i="1"/>
  <c r="BP94" i="1"/>
  <c r="BN99" i="1"/>
  <c r="BJ99" i="1"/>
  <c r="BQ99" i="1"/>
  <c r="BZ99" i="1"/>
  <c r="BY99" i="1"/>
  <c r="BK99" i="1"/>
  <c r="BP99" i="1"/>
  <c r="BL99" i="1"/>
  <c r="BH99" i="1"/>
  <c r="BO99" i="1"/>
  <c r="BW99" i="1"/>
  <c r="BM99" i="1"/>
  <c r="BI99" i="1"/>
  <c r="BX99" i="1"/>
  <c r="BT99" i="1"/>
  <c r="BR99" i="1"/>
  <c r="BO94" i="1"/>
  <c r="BZ94" i="1"/>
  <c r="BY94" i="1"/>
  <c r="BW94" i="1"/>
  <c r="BX94" i="1"/>
  <c r="BT94" i="1"/>
  <c r="BR94" i="1"/>
  <c r="BQ94" i="1"/>
  <c r="BM104" i="1"/>
  <c r="BI104" i="1"/>
  <c r="BX104" i="1"/>
  <c r="BT104" i="1"/>
  <c r="BR104" i="1"/>
  <c r="BN104" i="1"/>
  <c r="BJ104" i="1"/>
  <c r="BQ104" i="1"/>
  <c r="BZ104" i="1"/>
  <c r="BY104" i="1"/>
  <c r="BK104" i="1"/>
  <c r="BP104" i="1"/>
  <c r="BL104" i="1"/>
  <c r="BH104" i="1"/>
  <c r="BO104" i="1"/>
  <c r="BW104" i="1"/>
  <c r="BR101" i="1"/>
  <c r="BS103" i="1"/>
  <c r="BU103" i="1"/>
  <c r="BV98" i="1"/>
  <c r="BU98" i="1"/>
  <c r="BS98" i="1"/>
  <c r="BW98" i="1"/>
  <c r="BX98" i="1"/>
  <c r="BZ98" i="1"/>
  <c r="BY98" i="1"/>
  <c r="BE103" i="1"/>
  <c r="BN103" i="1"/>
  <c r="BJ103" i="1"/>
  <c r="BQ103" i="1"/>
  <c r="BZ103" i="1"/>
  <c r="BY103" i="1"/>
  <c r="BK103" i="1"/>
  <c r="BP103" i="1"/>
  <c r="BL103" i="1"/>
  <c r="BH103" i="1"/>
  <c r="BO103" i="1"/>
  <c r="BW103" i="1"/>
  <c r="BM103" i="1"/>
  <c r="BI103" i="1"/>
  <c r="BX103" i="1"/>
  <c r="BT103" i="1"/>
  <c r="BR103" i="1"/>
  <c r="BR98" i="1"/>
  <c r="BT98" i="1"/>
  <c r="BG98" i="1"/>
  <c r="BJ97" i="1"/>
  <c r="BR105" i="1"/>
  <c r="BR97" i="1"/>
  <c r="BX97" i="1"/>
  <c r="BZ97" i="1"/>
  <c r="BY97" i="1"/>
  <c r="BE97" i="1"/>
  <c r="BI97" i="1"/>
  <c r="BG101" i="1"/>
  <c r="BL101" i="1"/>
  <c r="BH101" i="1"/>
  <c r="BO101" i="1"/>
  <c r="BW101" i="1"/>
  <c r="BM101" i="1"/>
  <c r="BI101" i="1"/>
  <c r="BX101" i="1"/>
  <c r="BN101" i="1"/>
  <c r="BJ101" i="1"/>
  <c r="BQ101" i="1"/>
  <c r="BZ101" i="1"/>
  <c r="BY101" i="1"/>
  <c r="BK101" i="1"/>
  <c r="BP101" i="1"/>
  <c r="BV101" i="1"/>
  <c r="BU101" i="1"/>
  <c r="BS101" i="1"/>
  <c r="BE96" i="1"/>
  <c r="BS104" i="1"/>
  <c r="BU104" i="1"/>
  <c r="BG108" i="1"/>
  <c r="BS97" i="1"/>
  <c r="BU97" i="1"/>
  <c r="BV97" i="1"/>
  <c r="BF108" i="1"/>
  <c r="BF102" i="1"/>
  <c r="BF105" i="1"/>
  <c r="BF101" i="1"/>
  <c r="BL96" i="1"/>
  <c r="BY55" i="1" l="1"/>
  <c r="BU55" i="1"/>
  <c r="BQ55" i="1"/>
  <c r="BZ55" i="1"/>
  <c r="BV55" i="1"/>
  <c r="BR55" i="1"/>
  <c r="BT55" i="1"/>
  <c r="BS55" i="1"/>
  <c r="BX55" i="1"/>
  <c r="BP55" i="1"/>
  <c r="BW55" i="1"/>
  <c r="BO55" i="1"/>
  <c r="BR91" i="1"/>
  <c r="BK91" i="1"/>
  <c r="BJ91" i="1"/>
  <c r="BM91" i="1"/>
  <c r="BI91" i="1"/>
  <c r="BF91" i="1"/>
  <c r="BN91" i="1"/>
  <c r="BG91" i="1"/>
  <c r="BP91" i="1"/>
  <c r="BO91" i="1"/>
  <c r="BE91" i="1"/>
  <c r="BQ91" i="1"/>
  <c r="BL91" i="1"/>
  <c r="BH91" i="1"/>
  <c r="BC55" i="1"/>
  <c r="BJ55" i="1" s="1"/>
  <c r="BL55" i="1" l="1"/>
  <c r="BG55" i="1"/>
  <c r="BN55" i="1"/>
  <c r="BE55" i="1"/>
  <c r="BI55" i="1"/>
  <c r="BK55" i="1"/>
  <c r="BF55" i="1"/>
  <c r="BM55" i="1"/>
  <c r="BH55" i="1"/>
  <c r="BC93" i="1"/>
  <c r="BM93" i="1" l="1"/>
  <c r="BG93" i="1"/>
  <c r="BK93" i="1"/>
  <c r="BL93" i="1"/>
  <c r="BF93" i="1"/>
  <c r="BN93" i="1"/>
  <c r="BJ93" i="1"/>
  <c r="BE93" i="1"/>
  <c r="BI93" i="1"/>
  <c r="BH93" i="1"/>
  <c r="BD153" i="1"/>
  <c r="BC153" i="1"/>
  <c r="BD152" i="1"/>
  <c r="BC152" i="1"/>
  <c r="BD151" i="1"/>
  <c r="BC151" i="1"/>
  <c r="BD150" i="1"/>
  <c r="BC150" i="1"/>
  <c r="BD149" i="1"/>
  <c r="BC149" i="1"/>
  <c r="BD148" i="1"/>
  <c r="BC148" i="1"/>
  <c r="BD147" i="1"/>
  <c r="BC147" i="1"/>
  <c r="BD146" i="1"/>
  <c r="BC146" i="1"/>
  <c r="BD145" i="1"/>
  <c r="BC145" i="1"/>
  <c r="BD144" i="1"/>
  <c r="BC144" i="1"/>
  <c r="BD143" i="1"/>
  <c r="BC143" i="1"/>
  <c r="BD142" i="1"/>
  <c r="BC142" i="1"/>
  <c r="BD141" i="1"/>
  <c r="BC141" i="1"/>
  <c r="BD140" i="1"/>
  <c r="BC140" i="1"/>
  <c r="BD139" i="1"/>
  <c r="BC139" i="1"/>
  <c r="BD138" i="1"/>
  <c r="BC138" i="1"/>
  <c r="BD137" i="1"/>
  <c r="BC137" i="1"/>
  <c r="BD136" i="1"/>
  <c r="BC136" i="1"/>
  <c r="BD135" i="1"/>
  <c r="BC135" i="1"/>
  <c r="BD134" i="1"/>
  <c r="BC134" i="1"/>
  <c r="BD133" i="1"/>
  <c r="BC133" i="1"/>
  <c r="BD132" i="1"/>
  <c r="BC132" i="1"/>
  <c r="BD131" i="1"/>
  <c r="BC131" i="1"/>
  <c r="BD130" i="1"/>
  <c r="BC130" i="1"/>
  <c r="BD129" i="1"/>
  <c r="BC129" i="1"/>
  <c r="BD128" i="1"/>
  <c r="BC128" i="1"/>
  <c r="BD127" i="1"/>
  <c r="BC127" i="1"/>
  <c r="BD126" i="1"/>
  <c r="BC126" i="1"/>
  <c r="BD125" i="1"/>
  <c r="BC125" i="1"/>
  <c r="BD124" i="1"/>
  <c r="BC124" i="1"/>
  <c r="BD123" i="1"/>
  <c r="BC123" i="1"/>
  <c r="BD122" i="1"/>
  <c r="BC122" i="1"/>
  <c r="BD121" i="1"/>
  <c r="BC121" i="1"/>
  <c r="BD120" i="1"/>
  <c r="BC120" i="1"/>
  <c r="BD119" i="1"/>
  <c r="BC119" i="1"/>
  <c r="BD118" i="1"/>
  <c r="BC118" i="1"/>
  <c r="BD117" i="1"/>
  <c r="BC117" i="1"/>
  <c r="BD116" i="1"/>
  <c r="BC116" i="1"/>
  <c r="BD115" i="1"/>
  <c r="BC115" i="1"/>
  <c r="BD114" i="1"/>
  <c r="BC114" i="1"/>
  <c r="BD113" i="1"/>
  <c r="BC113" i="1"/>
  <c r="BD112" i="1"/>
  <c r="BC112" i="1"/>
  <c r="BD111" i="1"/>
  <c r="BC111" i="1"/>
  <c r="BD110" i="1"/>
  <c r="BC110" i="1"/>
  <c r="BD109" i="1"/>
  <c r="BC109" i="1"/>
  <c r="BD108" i="1"/>
  <c r="BD95" i="1"/>
  <c r="BC95" i="1"/>
  <c r="BD93" i="1"/>
  <c r="BC92" i="1"/>
  <c r="BD90" i="1"/>
  <c r="BC90" i="1"/>
  <c r="BD89" i="1"/>
  <c r="BC89" i="1"/>
  <c r="BD88" i="1"/>
  <c r="BC88" i="1"/>
  <c r="BD87" i="1"/>
  <c r="BC87" i="1"/>
  <c r="BD86" i="1"/>
  <c r="BC86" i="1"/>
  <c r="BD85" i="1"/>
  <c r="BC85" i="1"/>
  <c r="BD84" i="1"/>
  <c r="BC84" i="1"/>
  <c r="BD83" i="1"/>
  <c r="BC83" i="1"/>
  <c r="BD82" i="1"/>
  <c r="BC82" i="1"/>
  <c r="BD81" i="1"/>
  <c r="BC81" i="1"/>
  <c r="BD80" i="1"/>
  <c r="BC80" i="1"/>
  <c r="BD79" i="1"/>
  <c r="BC79" i="1"/>
  <c r="BD78" i="1"/>
  <c r="BC78" i="1"/>
  <c r="BD77" i="1"/>
  <c r="BC77" i="1"/>
  <c r="BD76" i="1"/>
  <c r="BC76" i="1"/>
  <c r="BD75" i="1"/>
  <c r="BC75" i="1"/>
  <c r="BD74" i="1"/>
  <c r="BC74" i="1"/>
  <c r="BD73" i="1"/>
  <c r="BC73" i="1"/>
  <c r="BD72" i="1"/>
  <c r="BC72" i="1"/>
  <c r="BD71" i="1"/>
  <c r="BC71" i="1"/>
  <c r="BD70" i="1"/>
  <c r="BC70" i="1"/>
  <c r="BD69" i="1"/>
  <c r="BC69" i="1"/>
  <c r="BD68" i="1"/>
  <c r="BC68" i="1"/>
  <c r="BD67" i="1"/>
  <c r="BC67" i="1"/>
  <c r="BD66" i="1"/>
  <c r="BC66" i="1"/>
  <c r="BD65" i="1"/>
  <c r="BC65" i="1"/>
  <c r="BD64" i="1"/>
  <c r="BC64" i="1"/>
  <c r="BD63" i="1"/>
  <c r="BC63" i="1"/>
  <c r="BD62" i="1"/>
  <c r="BC62" i="1"/>
  <c r="BD61" i="1"/>
  <c r="BC61" i="1"/>
  <c r="BD60" i="1"/>
  <c r="BC60" i="1"/>
  <c r="BD59" i="1"/>
  <c r="BC59" i="1"/>
  <c r="BD58" i="1"/>
  <c r="BC58" i="1"/>
  <c r="BD57" i="1"/>
  <c r="BC57" i="1"/>
  <c r="BD56" i="1"/>
  <c r="BC56" i="1"/>
  <c r="BD54" i="1"/>
  <c r="BC54" i="1"/>
  <c r="BD53" i="1"/>
  <c r="BC53" i="1"/>
  <c r="BD52" i="1"/>
  <c r="BC52" i="1"/>
  <c r="BD51" i="1"/>
  <c r="BC51" i="1"/>
  <c r="BD50" i="1"/>
  <c r="BC50" i="1"/>
  <c r="BD49" i="1"/>
  <c r="BC49" i="1"/>
  <c r="BD48" i="1"/>
  <c r="BC48" i="1"/>
  <c r="BD47" i="1"/>
  <c r="BC47" i="1"/>
  <c r="BD46" i="1"/>
  <c r="BC46" i="1"/>
  <c r="BD45" i="1"/>
  <c r="BC45" i="1"/>
  <c r="BD44" i="1"/>
  <c r="BC44" i="1"/>
  <c r="BD43" i="1"/>
  <c r="BC43" i="1"/>
  <c r="BD42" i="1"/>
  <c r="BC42" i="1"/>
  <c r="BD41" i="1"/>
  <c r="BC41" i="1"/>
  <c r="BC40" i="1"/>
  <c r="BD39" i="1"/>
  <c r="BC39" i="1"/>
  <c r="BD38" i="1"/>
  <c r="BC38" i="1"/>
  <c r="BD37" i="1"/>
  <c r="BC37" i="1"/>
  <c r="BD36" i="1"/>
  <c r="BC36" i="1"/>
  <c r="BD35" i="1"/>
  <c r="BC35" i="1"/>
  <c r="BD34" i="1"/>
  <c r="BC34" i="1"/>
  <c r="BD33" i="1"/>
  <c r="BC33" i="1"/>
  <c r="BD32" i="1"/>
  <c r="BC32" i="1"/>
  <c r="BD31" i="1"/>
  <c r="BC31" i="1"/>
  <c r="BD30" i="1"/>
  <c r="BC30" i="1"/>
  <c r="BD29" i="1"/>
  <c r="BC29" i="1"/>
  <c r="BD28" i="1"/>
  <c r="BC28" i="1"/>
  <c r="BD27" i="1"/>
  <c r="BC27" i="1"/>
  <c r="BD26" i="1"/>
  <c r="BC26" i="1"/>
  <c r="BD25" i="1"/>
  <c r="BC25" i="1"/>
  <c r="BD24" i="1"/>
  <c r="BC24" i="1"/>
  <c r="BD23" i="1"/>
  <c r="BC23" i="1"/>
  <c r="BD22" i="1"/>
  <c r="BC22" i="1"/>
  <c r="BD21" i="1"/>
  <c r="BC21" i="1"/>
  <c r="BD20" i="1"/>
  <c r="BC20" i="1"/>
  <c r="BD18" i="1"/>
  <c r="BC18" i="1"/>
  <c r="BD17" i="1"/>
  <c r="BC17" i="1"/>
  <c r="BD16" i="1"/>
  <c r="BC16" i="1"/>
  <c r="BD15" i="1"/>
  <c r="BC15" i="1"/>
  <c r="BD14" i="1"/>
  <c r="BC14" i="1"/>
  <c r="BD13" i="1"/>
  <c r="BC13" i="1"/>
  <c r="BD12" i="1"/>
  <c r="BC12" i="1"/>
  <c r="BD11" i="1"/>
  <c r="BC11" i="1"/>
  <c r="BD10" i="1"/>
  <c r="BC10" i="1"/>
  <c r="BD9" i="1"/>
  <c r="BC9" i="1"/>
  <c r="BD8" i="1"/>
  <c r="BC8" i="1"/>
  <c r="BD7" i="1"/>
  <c r="BC7" i="1"/>
  <c r="BD6" i="1"/>
  <c r="BO93" i="1" l="1"/>
  <c r="BP93" i="1"/>
  <c r="BR93" i="1"/>
  <c r="BQ93" i="1"/>
  <c r="BV108" i="1"/>
  <c r="BU108" i="1"/>
  <c r="BT108" i="1"/>
  <c r="BR108" i="1"/>
  <c r="BZ108" i="1"/>
  <c r="BQ108" i="1"/>
  <c r="BM95" i="1"/>
  <c r="BE95" i="1"/>
  <c r="BN95" i="1"/>
  <c r="BI95" i="1"/>
  <c r="BH95" i="1"/>
  <c r="BF95" i="1"/>
  <c r="BG95" i="1"/>
  <c r="BJ95" i="1"/>
  <c r="BL95" i="1"/>
  <c r="BK95" i="1"/>
  <c r="BU95" i="1"/>
  <c r="BS95" i="1"/>
  <c r="BQ95" i="1"/>
  <c r="BP95" i="1"/>
  <c r="BV95" i="1"/>
  <c r="BX95" i="1"/>
  <c r="BY95" i="1"/>
  <c r="BT95" i="1"/>
  <c r="BR95" i="1"/>
  <c r="BW95" i="1"/>
  <c r="BO95" i="1"/>
  <c r="BZ95" i="1"/>
  <c r="BE89" i="1"/>
  <c r="BH89" i="1"/>
  <c r="BK89" i="1"/>
  <c r="BJ89" i="1"/>
  <c r="BL84" i="1"/>
  <c r="BH84" i="1"/>
  <c r="BN84" i="1"/>
  <c r="BI84" i="1"/>
  <c r="BM84" i="1"/>
  <c r="BG84" i="1"/>
  <c r="BK84" i="1"/>
  <c r="BF84" i="1"/>
  <c r="BJ84" i="1"/>
  <c r="BE84" i="1"/>
  <c r="BL86" i="1"/>
  <c r="BH86" i="1"/>
  <c r="BM86" i="1"/>
  <c r="BG86" i="1"/>
  <c r="BK86" i="1"/>
  <c r="BF86" i="1"/>
  <c r="BJ86" i="1"/>
  <c r="BE86" i="1"/>
  <c r="BN86" i="1"/>
  <c r="BI86" i="1"/>
  <c r="BX84" i="1"/>
  <c r="BT84" i="1"/>
  <c r="BP84" i="1"/>
  <c r="BY84" i="1"/>
  <c r="BS84" i="1"/>
  <c r="BW84" i="1"/>
  <c r="BR84" i="1"/>
  <c r="BV84" i="1"/>
  <c r="BQ84" i="1"/>
  <c r="BZ84" i="1"/>
  <c r="BU84" i="1"/>
  <c r="BO84" i="1"/>
  <c r="BX86" i="1"/>
  <c r="BT86" i="1"/>
  <c r="BP86" i="1"/>
  <c r="BW86" i="1"/>
  <c r="BR86" i="1"/>
  <c r="BV86" i="1"/>
  <c r="BQ86" i="1"/>
  <c r="BZ86" i="1"/>
  <c r="BU86" i="1"/>
  <c r="BO86" i="1"/>
  <c r="BY86" i="1"/>
  <c r="BS86" i="1"/>
  <c r="BN81" i="1"/>
  <c r="BJ81" i="1"/>
  <c r="BF81" i="1"/>
  <c r="BK81" i="1"/>
  <c r="BE81" i="1"/>
  <c r="BI81" i="1"/>
  <c r="BM81" i="1"/>
  <c r="BH81" i="1"/>
  <c r="BL81" i="1"/>
  <c r="BG81" i="1"/>
  <c r="BN89" i="1"/>
  <c r="BF89" i="1"/>
  <c r="BI89" i="1"/>
  <c r="BM89" i="1"/>
  <c r="BL89" i="1"/>
  <c r="BG89" i="1"/>
  <c r="BZ81" i="1"/>
  <c r="BV81" i="1"/>
  <c r="BR81" i="1"/>
  <c r="BU81" i="1"/>
  <c r="BP81" i="1"/>
  <c r="BY81" i="1"/>
  <c r="BT81" i="1"/>
  <c r="BO81" i="1"/>
  <c r="BX81" i="1"/>
  <c r="BS81" i="1"/>
  <c r="BW81" i="1"/>
  <c r="BQ81" i="1"/>
  <c r="BZ89" i="1"/>
  <c r="BV89" i="1"/>
  <c r="BR89" i="1"/>
  <c r="BU89" i="1"/>
  <c r="BP89" i="1"/>
  <c r="BY89" i="1"/>
  <c r="BT89" i="1"/>
  <c r="BO89" i="1"/>
  <c r="BX89" i="1"/>
  <c r="BS89" i="1"/>
  <c r="BW89" i="1"/>
  <c r="BQ89" i="1"/>
  <c r="BG117" i="1"/>
  <c r="BG116" i="1"/>
  <c r="BG115" i="1"/>
  <c r="BG114" i="1"/>
  <c r="BG113" i="1"/>
  <c r="BG112" i="1"/>
  <c r="BG111" i="1"/>
  <c r="BH88" i="1"/>
  <c r="BS6" i="1" l="1"/>
  <c r="BE6" i="1"/>
  <c r="BE90" i="1"/>
  <c r="BK90" i="1"/>
  <c r="BH90" i="1"/>
  <c r="BJ90" i="1"/>
  <c r="BI90" i="1"/>
  <c r="BM92" i="1"/>
  <c r="BL92" i="1"/>
  <c r="BH92" i="1"/>
  <c r="BG92" i="1"/>
  <c r="BR92" i="1"/>
  <c r="BP92" i="1"/>
  <c r="BK92" i="1"/>
  <c r="BE92" i="1"/>
  <c r="BN92" i="1"/>
  <c r="BJ92" i="1"/>
  <c r="BI92" i="1"/>
  <c r="BF92" i="1"/>
  <c r="BQ92" i="1"/>
  <c r="BO92" i="1"/>
  <c r="BF109" i="1"/>
  <c r="BG109" i="1"/>
  <c r="BG110" i="1"/>
  <c r="BF110" i="1"/>
  <c r="BV23" i="1"/>
  <c r="BF23" i="1"/>
  <c r="BW23" i="1"/>
  <c r="BS23" i="1"/>
  <c r="BO23" i="1"/>
  <c r="BK23" i="1"/>
  <c r="BG23" i="1"/>
  <c r="BZ23" i="1"/>
  <c r="BR23" i="1"/>
  <c r="BN23" i="1"/>
  <c r="BJ23" i="1"/>
  <c r="BQ23" i="1"/>
  <c r="BP23" i="1"/>
  <c r="BE23" i="1"/>
  <c r="BM23" i="1"/>
  <c r="BT23" i="1"/>
  <c r="BL23" i="1"/>
  <c r="BY23" i="1"/>
  <c r="BI23" i="1"/>
  <c r="BX23" i="1"/>
  <c r="BH23" i="1"/>
  <c r="BU23" i="1"/>
  <c r="BZ41" i="1"/>
  <c r="BV41" i="1"/>
  <c r="BR41" i="1"/>
  <c r="BN41" i="1"/>
  <c r="BT41" i="1"/>
  <c r="BF41" i="1"/>
  <c r="BU41" i="1"/>
  <c r="BP41" i="1"/>
  <c r="BK41" i="1"/>
  <c r="BG41" i="1"/>
  <c r="BY41" i="1"/>
  <c r="BO41" i="1"/>
  <c r="BJ41" i="1"/>
  <c r="BL41" i="1"/>
  <c r="BS41" i="1"/>
  <c r="BI41" i="1"/>
  <c r="BQ41" i="1"/>
  <c r="BH41" i="1"/>
  <c r="BX41" i="1"/>
  <c r="BM41" i="1"/>
  <c r="BE41" i="1"/>
  <c r="BW41" i="1"/>
  <c r="BX58" i="1"/>
  <c r="BT58" i="1"/>
  <c r="BP58" i="1"/>
  <c r="BL58" i="1"/>
  <c r="BH58" i="1"/>
  <c r="BZ58" i="1"/>
  <c r="BE58" i="1"/>
  <c r="BV58" i="1"/>
  <c r="BQ58" i="1"/>
  <c r="BK58" i="1"/>
  <c r="BF58" i="1"/>
  <c r="BU58" i="1"/>
  <c r="BO58" i="1"/>
  <c r="BJ58" i="1"/>
  <c r="BW58" i="1"/>
  <c r="BS58" i="1"/>
  <c r="BI58" i="1"/>
  <c r="BR58" i="1"/>
  <c r="BG58" i="1"/>
  <c r="BY58" i="1"/>
  <c r="BN58" i="1"/>
  <c r="BM58" i="1"/>
  <c r="BZ14" i="1"/>
  <c r="BR14" i="1"/>
  <c r="BF14" i="1"/>
  <c r="BW14" i="1"/>
  <c r="BS14" i="1"/>
  <c r="BO14" i="1"/>
  <c r="BK14" i="1"/>
  <c r="BG14" i="1"/>
  <c r="BV14" i="1"/>
  <c r="BN14" i="1"/>
  <c r="BJ14" i="1"/>
  <c r="BP14" i="1"/>
  <c r="BE14" i="1"/>
  <c r="BU14" i="1"/>
  <c r="BT14" i="1"/>
  <c r="BL14" i="1"/>
  <c r="BY14" i="1"/>
  <c r="BQ14" i="1"/>
  <c r="BI14" i="1"/>
  <c r="BX14" i="1"/>
  <c r="BH14" i="1"/>
  <c r="BM14" i="1"/>
  <c r="BX24" i="1"/>
  <c r="BL24" i="1"/>
  <c r="BY24" i="1"/>
  <c r="BU24" i="1"/>
  <c r="BQ24" i="1"/>
  <c r="BM24" i="1"/>
  <c r="BI24" i="1"/>
  <c r="BE24" i="1"/>
  <c r="BT24" i="1"/>
  <c r="BP24" i="1"/>
  <c r="BH24" i="1"/>
  <c r="BZ24" i="1"/>
  <c r="BJ24" i="1"/>
  <c r="BO24" i="1"/>
  <c r="BG24" i="1"/>
  <c r="BV24" i="1"/>
  <c r="BN24" i="1"/>
  <c r="BF24" i="1"/>
  <c r="BS24" i="1"/>
  <c r="BK24" i="1"/>
  <c r="BR24" i="1"/>
  <c r="BW24" i="1"/>
  <c r="BT38" i="1"/>
  <c r="BH38" i="1"/>
  <c r="BY38" i="1"/>
  <c r="BU38" i="1"/>
  <c r="BQ38" i="1"/>
  <c r="BM38" i="1"/>
  <c r="BI38" i="1"/>
  <c r="BE38" i="1"/>
  <c r="BX38" i="1"/>
  <c r="BP38" i="1"/>
  <c r="BL38" i="1"/>
  <c r="BN38" i="1"/>
  <c r="BS38" i="1"/>
  <c r="BZ38" i="1"/>
  <c r="BR38" i="1"/>
  <c r="BJ38" i="1"/>
  <c r="BW38" i="1"/>
  <c r="BO38" i="1"/>
  <c r="BG38" i="1"/>
  <c r="BV38" i="1"/>
  <c r="BF38" i="1"/>
  <c r="BK38" i="1"/>
  <c r="BZ50" i="1"/>
  <c r="BV50" i="1"/>
  <c r="BR50" i="1"/>
  <c r="BN50" i="1"/>
  <c r="BJ50" i="1"/>
  <c r="BF50" i="1"/>
  <c r="BY50" i="1"/>
  <c r="BU50" i="1"/>
  <c r="BP50" i="1"/>
  <c r="BK50" i="1"/>
  <c r="BE50" i="1"/>
  <c r="BT50" i="1"/>
  <c r="BO50" i="1"/>
  <c r="BI50" i="1"/>
  <c r="BQ50" i="1"/>
  <c r="BX50" i="1"/>
  <c r="BM50" i="1"/>
  <c r="BW50" i="1"/>
  <c r="BL50" i="1"/>
  <c r="BS50" i="1"/>
  <c r="BH50" i="1"/>
  <c r="BG50" i="1"/>
  <c r="BZ63" i="1"/>
  <c r="BV63" i="1"/>
  <c r="BR63" i="1"/>
  <c r="BN63" i="1"/>
  <c r="BJ63" i="1"/>
  <c r="BF63" i="1"/>
  <c r="BW63" i="1"/>
  <c r="BQ63" i="1"/>
  <c r="BL63" i="1"/>
  <c r="BG63" i="1"/>
  <c r="BY63" i="1"/>
  <c r="BT63" i="1"/>
  <c r="BO63" i="1"/>
  <c r="BI63" i="1"/>
  <c r="BX63" i="1"/>
  <c r="BS63" i="1"/>
  <c r="BM63" i="1"/>
  <c r="BH63" i="1"/>
  <c r="BK63" i="1"/>
  <c r="BE63" i="1"/>
  <c r="BU63" i="1"/>
  <c r="BP63" i="1"/>
  <c r="BZ75" i="1"/>
  <c r="BV75" i="1"/>
  <c r="BR75" i="1"/>
  <c r="BN75" i="1"/>
  <c r="BJ75" i="1"/>
  <c r="BF75" i="1"/>
  <c r="BY75" i="1"/>
  <c r="BT75" i="1"/>
  <c r="BO75" i="1"/>
  <c r="BI75" i="1"/>
  <c r="BX75" i="1"/>
  <c r="BS75" i="1"/>
  <c r="BM75" i="1"/>
  <c r="BH75" i="1"/>
  <c r="BW75" i="1"/>
  <c r="BQ75" i="1"/>
  <c r="BL75" i="1"/>
  <c r="BG75" i="1"/>
  <c r="BU75" i="1"/>
  <c r="BP75" i="1"/>
  <c r="BK75" i="1"/>
  <c r="BE75" i="1"/>
  <c r="BZ92" i="1"/>
  <c r="BV92" i="1"/>
  <c r="BY92" i="1"/>
  <c r="BT92" i="1"/>
  <c r="BX92" i="1"/>
  <c r="BS92" i="1"/>
  <c r="BW92" i="1"/>
  <c r="BU92" i="1"/>
  <c r="BY11" i="1"/>
  <c r="BU11" i="1"/>
  <c r="BQ11" i="1"/>
  <c r="BM11" i="1"/>
  <c r="BI11" i="1"/>
  <c r="BE11" i="1"/>
  <c r="BH11" i="1"/>
  <c r="BR11" i="1"/>
  <c r="BG11" i="1"/>
  <c r="BV11" i="1"/>
  <c r="BF11" i="1"/>
  <c r="BK11" i="1"/>
  <c r="BZ11" i="1"/>
  <c r="BT11" i="1"/>
  <c r="BO11" i="1"/>
  <c r="BJ11" i="1"/>
  <c r="BX11" i="1"/>
  <c r="BS11" i="1"/>
  <c r="BN11" i="1"/>
  <c r="BW11" i="1"/>
  <c r="BL11" i="1"/>
  <c r="BP11" i="1"/>
  <c r="BW8" i="1"/>
  <c r="BS8" i="1"/>
  <c r="BO8" i="1"/>
  <c r="BK8" i="1"/>
  <c r="BG8" i="1"/>
  <c r="BP8" i="1"/>
  <c r="BT8" i="1"/>
  <c r="BI8" i="1"/>
  <c r="BM8" i="1"/>
  <c r="BR8" i="1"/>
  <c r="BV8" i="1"/>
  <c r="BQ8" i="1"/>
  <c r="BL8" i="1"/>
  <c r="BF8" i="1"/>
  <c r="BZ8" i="1"/>
  <c r="BU8" i="1"/>
  <c r="BJ8" i="1"/>
  <c r="BE8" i="1"/>
  <c r="BY8" i="1"/>
  <c r="BN8" i="1"/>
  <c r="BX8" i="1"/>
  <c r="BH8" i="1"/>
  <c r="BR12" i="1"/>
  <c r="BW12" i="1"/>
  <c r="BS12" i="1"/>
  <c r="BO12" i="1"/>
  <c r="BK12" i="1"/>
  <c r="BG12" i="1"/>
  <c r="BZ12" i="1"/>
  <c r="BV12" i="1"/>
  <c r="BN12" i="1"/>
  <c r="BM12" i="1"/>
  <c r="BT12" i="1"/>
  <c r="BF12" i="1"/>
  <c r="BY12" i="1"/>
  <c r="BQ12" i="1"/>
  <c r="BE12" i="1"/>
  <c r="BX12" i="1"/>
  <c r="BP12" i="1"/>
  <c r="BI12" i="1"/>
  <c r="BU12" i="1"/>
  <c r="BH12" i="1"/>
  <c r="BL12" i="1"/>
  <c r="BJ12" i="1"/>
  <c r="BR16" i="1"/>
  <c r="BF16" i="1"/>
  <c r="BW16" i="1"/>
  <c r="BS16" i="1"/>
  <c r="BO16" i="1"/>
  <c r="BK16" i="1"/>
  <c r="BG16" i="1"/>
  <c r="BZ16" i="1"/>
  <c r="BV16" i="1"/>
  <c r="BN16" i="1"/>
  <c r="BJ16" i="1"/>
  <c r="BM16" i="1"/>
  <c r="BT16" i="1"/>
  <c r="BY16" i="1"/>
  <c r="BI16" i="1"/>
  <c r="BX16" i="1"/>
  <c r="BP16" i="1"/>
  <c r="BH16" i="1"/>
  <c r="BU16" i="1"/>
  <c r="BE16" i="1"/>
  <c r="BL16" i="1"/>
  <c r="BQ16" i="1"/>
  <c r="BR21" i="1"/>
  <c r="BF21" i="1"/>
  <c r="BW21" i="1"/>
  <c r="BS21" i="1"/>
  <c r="BO21" i="1"/>
  <c r="BK21" i="1"/>
  <c r="BG21" i="1"/>
  <c r="BZ21" i="1"/>
  <c r="BV21" i="1"/>
  <c r="BN21" i="1"/>
  <c r="BJ21" i="1"/>
  <c r="BE21" i="1"/>
  <c r="BL21" i="1"/>
  <c r="BY21" i="1"/>
  <c r="BQ21" i="1"/>
  <c r="BX21" i="1"/>
  <c r="BP21" i="1"/>
  <c r="BH21" i="1"/>
  <c r="BU21" i="1"/>
  <c r="BM21" i="1"/>
  <c r="BT21" i="1"/>
  <c r="BI21" i="1"/>
  <c r="BT26" i="1"/>
  <c r="BY26" i="1"/>
  <c r="BU26" i="1"/>
  <c r="BQ26" i="1"/>
  <c r="BM26" i="1"/>
  <c r="BI26" i="1"/>
  <c r="BE26" i="1"/>
  <c r="BX26" i="1"/>
  <c r="BP26" i="1"/>
  <c r="BL26" i="1"/>
  <c r="BH26" i="1"/>
  <c r="BW26" i="1"/>
  <c r="BV26" i="1"/>
  <c r="BS26" i="1"/>
  <c r="BK26" i="1"/>
  <c r="BZ26" i="1"/>
  <c r="BR26" i="1"/>
  <c r="BJ26" i="1"/>
  <c r="BO26" i="1"/>
  <c r="BG26" i="1"/>
  <c r="BN26" i="1"/>
  <c r="BF26" i="1"/>
  <c r="BT30" i="1"/>
  <c r="BH30" i="1"/>
  <c r="BY30" i="1"/>
  <c r="BU30" i="1"/>
  <c r="BQ30" i="1"/>
  <c r="BM30" i="1"/>
  <c r="BI30" i="1"/>
  <c r="BE30" i="1"/>
  <c r="BX30" i="1"/>
  <c r="BP30" i="1"/>
  <c r="BL30" i="1"/>
  <c r="BO30" i="1"/>
  <c r="BN30" i="1"/>
  <c r="BK30" i="1"/>
  <c r="BZ30" i="1"/>
  <c r="BR30" i="1"/>
  <c r="BJ30" i="1"/>
  <c r="BW30" i="1"/>
  <c r="BG30" i="1"/>
  <c r="BV30" i="1"/>
  <c r="BF30" i="1"/>
  <c r="BS30" i="1"/>
  <c r="BX34" i="1"/>
  <c r="BL34" i="1"/>
  <c r="BY34" i="1"/>
  <c r="BU34" i="1"/>
  <c r="BQ34" i="1"/>
  <c r="BM34" i="1"/>
  <c r="BI34" i="1"/>
  <c r="BE34" i="1"/>
  <c r="BT34" i="1"/>
  <c r="BP34" i="1"/>
  <c r="BH34" i="1"/>
  <c r="BV34" i="1"/>
  <c r="BF34" i="1"/>
  <c r="BK34" i="1"/>
  <c r="BS34" i="1"/>
  <c r="BZ34" i="1"/>
  <c r="BR34" i="1"/>
  <c r="BJ34" i="1"/>
  <c r="BW34" i="1"/>
  <c r="BO34" i="1"/>
  <c r="BG34" i="1"/>
  <c r="BN34" i="1"/>
  <c r="BP40" i="1"/>
  <c r="BH40" i="1"/>
  <c r="BY40" i="1"/>
  <c r="BU40" i="1"/>
  <c r="BQ40" i="1"/>
  <c r="BM40" i="1"/>
  <c r="BI40" i="1"/>
  <c r="BE40" i="1"/>
  <c r="BX40" i="1"/>
  <c r="BT40" i="1"/>
  <c r="BL40" i="1"/>
  <c r="BR40" i="1"/>
  <c r="BG40" i="1"/>
  <c r="BW40" i="1"/>
  <c r="BV40" i="1"/>
  <c r="BN40" i="1"/>
  <c r="BF40" i="1"/>
  <c r="BS40" i="1"/>
  <c r="BK40" i="1"/>
  <c r="BZ40" i="1"/>
  <c r="BJ40" i="1"/>
  <c r="BO40" i="1"/>
  <c r="BZ48" i="1"/>
  <c r="BV48" i="1"/>
  <c r="BR48" i="1"/>
  <c r="BN48" i="1"/>
  <c r="BJ48" i="1"/>
  <c r="BF48" i="1"/>
  <c r="BK48" i="1"/>
  <c r="BW48" i="1"/>
  <c r="BQ48" i="1"/>
  <c r="BL48" i="1"/>
  <c r="BG48" i="1"/>
  <c r="BU48" i="1"/>
  <c r="BP48" i="1"/>
  <c r="BE48" i="1"/>
  <c r="BS48" i="1"/>
  <c r="BO48" i="1"/>
  <c r="BX48" i="1"/>
  <c r="BM48" i="1"/>
  <c r="BT48" i="1"/>
  <c r="BI48" i="1"/>
  <c r="BH48" i="1"/>
  <c r="BY48" i="1"/>
  <c r="BZ52" i="1"/>
  <c r="BV52" i="1"/>
  <c r="BR52" i="1"/>
  <c r="BN52" i="1"/>
  <c r="BJ52" i="1"/>
  <c r="BF52" i="1"/>
  <c r="BM52" i="1"/>
  <c r="BY52" i="1"/>
  <c r="BT52" i="1"/>
  <c r="BO52" i="1"/>
  <c r="BI52" i="1"/>
  <c r="BX52" i="1"/>
  <c r="BS52" i="1"/>
  <c r="BH52" i="1"/>
  <c r="BP52" i="1"/>
  <c r="BL52" i="1"/>
  <c r="BW52" i="1"/>
  <c r="BU52" i="1"/>
  <c r="BK52" i="1"/>
  <c r="BQ52" i="1"/>
  <c r="BG52" i="1"/>
  <c r="BE52" i="1"/>
  <c r="BZ57" i="1"/>
  <c r="BV57" i="1"/>
  <c r="BR57" i="1"/>
  <c r="BN57" i="1"/>
  <c r="BJ57" i="1"/>
  <c r="BF57" i="1"/>
  <c r="BK57" i="1"/>
  <c r="BW57" i="1"/>
  <c r="BQ57" i="1"/>
  <c r="BL57" i="1"/>
  <c r="BG57" i="1"/>
  <c r="BU57" i="1"/>
  <c r="BP57" i="1"/>
  <c r="BE57" i="1"/>
  <c r="BM57" i="1"/>
  <c r="BT57" i="1"/>
  <c r="BI57" i="1"/>
  <c r="BS57" i="1"/>
  <c r="BH57" i="1"/>
  <c r="BY57" i="1"/>
  <c r="BO57" i="1"/>
  <c r="BX57" i="1"/>
  <c r="BZ61" i="1"/>
  <c r="BV61" i="1"/>
  <c r="BR61" i="1"/>
  <c r="BN61" i="1"/>
  <c r="BJ61" i="1"/>
  <c r="BF61" i="1"/>
  <c r="BX61" i="1"/>
  <c r="BS61" i="1"/>
  <c r="BM61" i="1"/>
  <c r="BY61" i="1"/>
  <c r="BT61" i="1"/>
  <c r="BO61" i="1"/>
  <c r="BI61" i="1"/>
  <c r="BH61" i="1"/>
  <c r="BQ61" i="1"/>
  <c r="BG61" i="1"/>
  <c r="BP61" i="1"/>
  <c r="BE61" i="1"/>
  <c r="BW61" i="1"/>
  <c r="BL61" i="1"/>
  <c r="BU61" i="1"/>
  <c r="BK61" i="1"/>
  <c r="BZ65" i="1"/>
  <c r="BV65" i="1"/>
  <c r="BR65" i="1"/>
  <c r="BN65" i="1"/>
  <c r="BJ65" i="1"/>
  <c r="BF65" i="1"/>
  <c r="BU65" i="1"/>
  <c r="BP65" i="1"/>
  <c r="BK65" i="1"/>
  <c r="BE65" i="1"/>
  <c r="BY65" i="1"/>
  <c r="BT65" i="1"/>
  <c r="BO65" i="1"/>
  <c r="BI65" i="1"/>
  <c r="BX65" i="1"/>
  <c r="BS65" i="1"/>
  <c r="BM65" i="1"/>
  <c r="BH65" i="1"/>
  <c r="BW65" i="1"/>
  <c r="BQ65" i="1"/>
  <c r="BL65" i="1"/>
  <c r="BG65" i="1"/>
  <c r="BZ69" i="1"/>
  <c r="BV69" i="1"/>
  <c r="BR69" i="1"/>
  <c r="BN69" i="1"/>
  <c r="BJ69" i="1"/>
  <c r="BF69" i="1"/>
  <c r="BX69" i="1"/>
  <c r="BS69" i="1"/>
  <c r="BM69" i="1"/>
  <c r="BH69" i="1"/>
  <c r="BW69" i="1"/>
  <c r="BQ69" i="1"/>
  <c r="BL69" i="1"/>
  <c r="BG69" i="1"/>
  <c r="BU69" i="1"/>
  <c r="BP69" i="1"/>
  <c r="BK69" i="1"/>
  <c r="BE69" i="1"/>
  <c r="BY69" i="1"/>
  <c r="BT69" i="1"/>
  <c r="BO69" i="1"/>
  <c r="BI69" i="1"/>
  <c r="BZ73" i="1"/>
  <c r="BV73" i="1"/>
  <c r="BR73" i="1"/>
  <c r="BN73" i="1"/>
  <c r="BJ73" i="1"/>
  <c r="BF73" i="1"/>
  <c r="BU73" i="1"/>
  <c r="BP73" i="1"/>
  <c r="BK73" i="1"/>
  <c r="BE73" i="1"/>
  <c r="BY73" i="1"/>
  <c r="BT73" i="1"/>
  <c r="BO73" i="1"/>
  <c r="BI73" i="1"/>
  <c r="BX73" i="1"/>
  <c r="BS73" i="1"/>
  <c r="BM73" i="1"/>
  <c r="BH73" i="1"/>
  <c r="BW73" i="1"/>
  <c r="BQ73" i="1"/>
  <c r="BL73" i="1"/>
  <c r="BG73" i="1"/>
  <c r="BZ77" i="1"/>
  <c r="BV77" i="1"/>
  <c r="BR77" i="1"/>
  <c r="BN77" i="1"/>
  <c r="BJ77" i="1"/>
  <c r="BF77" i="1"/>
  <c r="BX77" i="1"/>
  <c r="BS77" i="1"/>
  <c r="BM77" i="1"/>
  <c r="BH77" i="1"/>
  <c r="BW77" i="1"/>
  <c r="BQ77" i="1"/>
  <c r="BL77" i="1"/>
  <c r="BG77" i="1"/>
  <c r="BU77" i="1"/>
  <c r="BP77" i="1"/>
  <c r="BK77" i="1"/>
  <c r="BE77" i="1"/>
  <c r="BY77" i="1"/>
  <c r="BT77" i="1"/>
  <c r="BO77" i="1"/>
  <c r="BI77" i="1"/>
  <c r="BX82" i="1"/>
  <c r="BT82" i="1"/>
  <c r="BP82" i="1"/>
  <c r="BL82" i="1"/>
  <c r="BH82" i="1"/>
  <c r="BZ82" i="1"/>
  <c r="BU82" i="1"/>
  <c r="BO82" i="1"/>
  <c r="BJ82" i="1"/>
  <c r="BE82" i="1"/>
  <c r="BY82" i="1"/>
  <c r="BS82" i="1"/>
  <c r="BN82" i="1"/>
  <c r="BI82" i="1"/>
  <c r="BW82" i="1"/>
  <c r="BR82" i="1"/>
  <c r="BM82" i="1"/>
  <c r="BG82" i="1"/>
  <c r="BV82" i="1"/>
  <c r="BQ82" i="1"/>
  <c r="BK82" i="1"/>
  <c r="BF82" i="1"/>
  <c r="BX88" i="1"/>
  <c r="BT88" i="1"/>
  <c r="BP88" i="1"/>
  <c r="BL88" i="1"/>
  <c r="BV88" i="1"/>
  <c r="BQ88" i="1"/>
  <c r="BK88" i="1"/>
  <c r="BF88" i="1"/>
  <c r="BZ88" i="1"/>
  <c r="BU88" i="1"/>
  <c r="BO88" i="1"/>
  <c r="BJ88" i="1"/>
  <c r="BE88" i="1"/>
  <c r="BY88" i="1"/>
  <c r="BS88" i="1"/>
  <c r="BN88" i="1"/>
  <c r="BI88" i="1"/>
  <c r="BW88" i="1"/>
  <c r="BR88" i="1"/>
  <c r="BM88" i="1"/>
  <c r="BG88" i="1"/>
  <c r="BX108" i="1"/>
  <c r="BP108" i="1"/>
  <c r="BL108" i="1"/>
  <c r="BK108" i="1"/>
  <c r="BO108" i="1"/>
  <c r="BJ108" i="1"/>
  <c r="BE108" i="1"/>
  <c r="BY108" i="1"/>
  <c r="BS108" i="1"/>
  <c r="BN108" i="1"/>
  <c r="BI108" i="1"/>
  <c r="BW108" i="1"/>
  <c r="BM108" i="1"/>
  <c r="BX112" i="1"/>
  <c r="BT112" i="1"/>
  <c r="BP112" i="1"/>
  <c r="BL112" i="1"/>
  <c r="BH112" i="1"/>
  <c r="BY112" i="1"/>
  <c r="BS112" i="1"/>
  <c r="BN112" i="1"/>
  <c r="BI112" i="1"/>
  <c r="BW112" i="1"/>
  <c r="BR112" i="1"/>
  <c r="BM112" i="1"/>
  <c r="BV112" i="1"/>
  <c r="BQ112" i="1"/>
  <c r="BK112" i="1"/>
  <c r="BF112" i="1"/>
  <c r="BZ112" i="1"/>
  <c r="BU112" i="1"/>
  <c r="BO112" i="1"/>
  <c r="BJ112" i="1"/>
  <c r="BE112" i="1"/>
  <c r="BX116" i="1"/>
  <c r="BT116" i="1"/>
  <c r="BP116" i="1"/>
  <c r="BL116" i="1"/>
  <c r="BH116" i="1"/>
  <c r="BV116" i="1"/>
  <c r="BQ116" i="1"/>
  <c r="BK116" i="1"/>
  <c r="BF116" i="1"/>
  <c r="BZ116" i="1"/>
  <c r="BU116" i="1"/>
  <c r="BO116" i="1"/>
  <c r="BJ116" i="1"/>
  <c r="BE116" i="1"/>
  <c r="BY116" i="1"/>
  <c r="BS116" i="1"/>
  <c r="BN116" i="1"/>
  <c r="BI116" i="1"/>
  <c r="BW116" i="1"/>
  <c r="BR116" i="1"/>
  <c r="BM116" i="1"/>
  <c r="BZ120" i="1"/>
  <c r="BV120" i="1"/>
  <c r="BR120" i="1"/>
  <c r="BN120" i="1"/>
  <c r="BU120" i="1"/>
  <c r="BP120" i="1"/>
  <c r="BK120" i="1"/>
  <c r="BG120" i="1"/>
  <c r="BY120" i="1"/>
  <c r="BT120" i="1"/>
  <c r="BO120" i="1"/>
  <c r="BJ120" i="1"/>
  <c r="BF120" i="1"/>
  <c r="BX120" i="1"/>
  <c r="BS120" i="1"/>
  <c r="BM120" i="1"/>
  <c r="BI120" i="1"/>
  <c r="BE120" i="1"/>
  <c r="BW120" i="1"/>
  <c r="BQ120" i="1"/>
  <c r="BL120" i="1"/>
  <c r="BH120" i="1"/>
  <c r="BZ124" i="1"/>
  <c r="BV124" i="1"/>
  <c r="BR124" i="1"/>
  <c r="BN124" i="1"/>
  <c r="BJ124" i="1"/>
  <c r="BF124" i="1"/>
  <c r="BX124" i="1"/>
  <c r="BS124" i="1"/>
  <c r="BM124" i="1"/>
  <c r="BH124" i="1"/>
  <c r="BW124" i="1"/>
  <c r="BQ124" i="1"/>
  <c r="BL124" i="1"/>
  <c r="BG124" i="1"/>
  <c r="BU124" i="1"/>
  <c r="BP124" i="1"/>
  <c r="BK124" i="1"/>
  <c r="BE124" i="1"/>
  <c r="BY124" i="1"/>
  <c r="BT124" i="1"/>
  <c r="BO124" i="1"/>
  <c r="BI124" i="1"/>
  <c r="BZ128" i="1"/>
  <c r="BV128" i="1"/>
  <c r="BR128" i="1"/>
  <c r="BN128" i="1"/>
  <c r="BJ128" i="1"/>
  <c r="BF128" i="1"/>
  <c r="BU128" i="1"/>
  <c r="BP128" i="1"/>
  <c r="BK128" i="1"/>
  <c r="BE128" i="1"/>
  <c r="BY128" i="1"/>
  <c r="BT128" i="1"/>
  <c r="BO128" i="1"/>
  <c r="BI128" i="1"/>
  <c r="BX128" i="1"/>
  <c r="BS128" i="1"/>
  <c r="BM128" i="1"/>
  <c r="BH128" i="1"/>
  <c r="BW128" i="1"/>
  <c r="BQ128" i="1"/>
  <c r="BL128" i="1"/>
  <c r="BG128" i="1"/>
  <c r="BZ132" i="1"/>
  <c r="BV132" i="1"/>
  <c r="BR132" i="1"/>
  <c r="BN132" i="1"/>
  <c r="BJ132" i="1"/>
  <c r="BF132" i="1"/>
  <c r="BX132" i="1"/>
  <c r="BS132" i="1"/>
  <c r="BM132" i="1"/>
  <c r="BH132" i="1"/>
  <c r="BW132" i="1"/>
  <c r="BQ132" i="1"/>
  <c r="BL132" i="1"/>
  <c r="BG132" i="1"/>
  <c r="BU132" i="1"/>
  <c r="BP132" i="1"/>
  <c r="BK132" i="1"/>
  <c r="BE132" i="1"/>
  <c r="BY132" i="1"/>
  <c r="BT132" i="1"/>
  <c r="BO132" i="1"/>
  <c r="BI132" i="1"/>
  <c r="BX136" i="1"/>
  <c r="BT136" i="1"/>
  <c r="BP136" i="1"/>
  <c r="BL136" i="1"/>
  <c r="BZ136" i="1"/>
  <c r="BU136" i="1"/>
  <c r="BO136" i="1"/>
  <c r="BJ136" i="1"/>
  <c r="BF136" i="1"/>
  <c r="BY136" i="1"/>
  <c r="BR136" i="1"/>
  <c r="BK136" i="1"/>
  <c r="BE136" i="1"/>
  <c r="BW136" i="1"/>
  <c r="BQ136" i="1"/>
  <c r="BI136" i="1"/>
  <c r="BV136" i="1"/>
  <c r="BN136" i="1"/>
  <c r="BH136" i="1"/>
  <c r="BS136" i="1"/>
  <c r="BM136" i="1"/>
  <c r="BG136" i="1"/>
  <c r="BX140" i="1"/>
  <c r="BT140" i="1"/>
  <c r="BP140" i="1"/>
  <c r="BL140" i="1"/>
  <c r="BH140" i="1"/>
  <c r="BW140" i="1"/>
  <c r="BR140" i="1"/>
  <c r="BM140" i="1"/>
  <c r="BG140" i="1"/>
  <c r="BV140" i="1"/>
  <c r="BO140" i="1"/>
  <c r="BI140" i="1"/>
  <c r="BU140" i="1"/>
  <c r="BN140" i="1"/>
  <c r="BF140" i="1"/>
  <c r="BZ140" i="1"/>
  <c r="BS140" i="1"/>
  <c r="BK140" i="1"/>
  <c r="BE140" i="1"/>
  <c r="BY140" i="1"/>
  <c r="BQ140" i="1"/>
  <c r="BJ140" i="1"/>
  <c r="BX144" i="1"/>
  <c r="BT144" i="1"/>
  <c r="BP144" i="1"/>
  <c r="BL144" i="1"/>
  <c r="BH144" i="1"/>
  <c r="BZ144" i="1"/>
  <c r="BU144" i="1"/>
  <c r="BO144" i="1"/>
  <c r="BJ144" i="1"/>
  <c r="BE144" i="1"/>
  <c r="BS144" i="1"/>
  <c r="BM144" i="1"/>
  <c r="BF144" i="1"/>
  <c r="BY144" i="1"/>
  <c r="BR144" i="1"/>
  <c r="BK144" i="1"/>
  <c r="BW144" i="1"/>
  <c r="BQ144" i="1"/>
  <c r="BI144" i="1"/>
  <c r="BV144" i="1"/>
  <c r="BN144" i="1"/>
  <c r="BG144" i="1"/>
  <c r="BX148" i="1"/>
  <c r="BT148" i="1"/>
  <c r="BP148" i="1"/>
  <c r="BL148" i="1"/>
  <c r="BH148" i="1"/>
  <c r="BW148" i="1"/>
  <c r="BR148" i="1"/>
  <c r="BM148" i="1"/>
  <c r="BG148" i="1"/>
  <c r="BY148" i="1"/>
  <c r="BQ148" i="1"/>
  <c r="BJ148" i="1"/>
  <c r="BV148" i="1"/>
  <c r="BO148" i="1"/>
  <c r="BI148" i="1"/>
  <c r="BU148" i="1"/>
  <c r="BN148" i="1"/>
  <c r="BF148" i="1"/>
  <c r="BZ148" i="1"/>
  <c r="BS148" i="1"/>
  <c r="BK148" i="1"/>
  <c r="BE148" i="1"/>
  <c r="BX152" i="1"/>
  <c r="BT152" i="1"/>
  <c r="BP152" i="1"/>
  <c r="BL152" i="1"/>
  <c r="BH152" i="1"/>
  <c r="BZ152" i="1"/>
  <c r="BU152" i="1"/>
  <c r="BO152" i="1"/>
  <c r="BJ152" i="1"/>
  <c r="BE152" i="1"/>
  <c r="BV152" i="1"/>
  <c r="BN152" i="1"/>
  <c r="BG152" i="1"/>
  <c r="BS152" i="1"/>
  <c r="BM152" i="1"/>
  <c r="BF152" i="1"/>
  <c r="BY152" i="1"/>
  <c r="BR152" i="1"/>
  <c r="BK152" i="1"/>
  <c r="BW152" i="1"/>
  <c r="BQ152" i="1"/>
  <c r="BI152" i="1"/>
  <c r="BQ6" i="1"/>
  <c r="BY6" i="1"/>
  <c r="BY9" i="1"/>
  <c r="BU9" i="1"/>
  <c r="BQ9" i="1"/>
  <c r="BM9" i="1"/>
  <c r="BI9" i="1"/>
  <c r="BE9" i="1"/>
  <c r="BZ9" i="1"/>
  <c r="BJ9" i="1"/>
  <c r="BS9" i="1"/>
  <c r="BH9" i="1"/>
  <c r="BL9" i="1"/>
  <c r="BG9" i="1"/>
  <c r="BW9" i="1"/>
  <c r="BV9" i="1"/>
  <c r="BP9" i="1"/>
  <c r="BK9" i="1"/>
  <c r="BF9" i="1"/>
  <c r="BT9" i="1"/>
  <c r="BO9" i="1"/>
  <c r="BX9" i="1"/>
  <c r="BN9" i="1"/>
  <c r="BR9" i="1"/>
  <c r="BV27" i="1"/>
  <c r="BJ27" i="1"/>
  <c r="BW27" i="1"/>
  <c r="BS27" i="1"/>
  <c r="BO27" i="1"/>
  <c r="BK27" i="1"/>
  <c r="BG27" i="1"/>
  <c r="BZ27" i="1"/>
  <c r="BR27" i="1"/>
  <c r="BN27" i="1"/>
  <c r="BF27" i="1"/>
  <c r="BY27" i="1"/>
  <c r="BP27" i="1"/>
  <c r="BM27" i="1"/>
  <c r="BT27" i="1"/>
  <c r="BL27" i="1"/>
  <c r="BQ27" i="1"/>
  <c r="BI27" i="1"/>
  <c r="BX27" i="1"/>
  <c r="BH27" i="1"/>
  <c r="BU27" i="1"/>
  <c r="BE27" i="1"/>
  <c r="BX45" i="1"/>
  <c r="BT45" i="1"/>
  <c r="BP45" i="1"/>
  <c r="BL45" i="1"/>
  <c r="BH45" i="1"/>
  <c r="BW45" i="1"/>
  <c r="BY45" i="1"/>
  <c r="BS45" i="1"/>
  <c r="BN45" i="1"/>
  <c r="BI45" i="1"/>
  <c r="BR45" i="1"/>
  <c r="BM45" i="1"/>
  <c r="BG45" i="1"/>
  <c r="BU45" i="1"/>
  <c r="BQ45" i="1"/>
  <c r="BF45" i="1"/>
  <c r="BZ45" i="1"/>
  <c r="BO45" i="1"/>
  <c r="BE45" i="1"/>
  <c r="BV45" i="1"/>
  <c r="BK45" i="1"/>
  <c r="BJ45" i="1"/>
  <c r="BX62" i="1"/>
  <c r="BT62" i="1"/>
  <c r="BP62" i="1"/>
  <c r="BL62" i="1"/>
  <c r="BH62" i="1"/>
  <c r="BW62" i="1"/>
  <c r="BR62" i="1"/>
  <c r="BM62" i="1"/>
  <c r="BG62" i="1"/>
  <c r="BY62" i="1"/>
  <c r="BS62" i="1"/>
  <c r="BN62" i="1"/>
  <c r="BI62" i="1"/>
  <c r="BQ62" i="1"/>
  <c r="BF62" i="1"/>
  <c r="BZ62" i="1"/>
  <c r="BO62" i="1"/>
  <c r="BE62" i="1"/>
  <c r="BV62" i="1"/>
  <c r="BK62" i="1"/>
  <c r="BU62" i="1"/>
  <c r="BJ62" i="1"/>
  <c r="BX66" i="1"/>
  <c r="BT66" i="1"/>
  <c r="BP66" i="1"/>
  <c r="BL66" i="1"/>
  <c r="BH66" i="1"/>
  <c r="BZ66" i="1"/>
  <c r="BU66" i="1"/>
  <c r="BO66" i="1"/>
  <c r="BJ66" i="1"/>
  <c r="BE66" i="1"/>
  <c r="BY66" i="1"/>
  <c r="BS66" i="1"/>
  <c r="BN66" i="1"/>
  <c r="BI66" i="1"/>
  <c r="BW66" i="1"/>
  <c r="BR66" i="1"/>
  <c r="BM66" i="1"/>
  <c r="BG66" i="1"/>
  <c r="BV66" i="1"/>
  <c r="BQ66" i="1"/>
  <c r="BK66" i="1"/>
  <c r="BF66" i="1"/>
  <c r="BX70" i="1"/>
  <c r="BT70" i="1"/>
  <c r="BP70" i="1"/>
  <c r="BL70" i="1"/>
  <c r="BH70" i="1"/>
  <c r="BW70" i="1"/>
  <c r="BR70" i="1"/>
  <c r="BM70" i="1"/>
  <c r="BG70" i="1"/>
  <c r="BV70" i="1"/>
  <c r="BQ70" i="1"/>
  <c r="BK70" i="1"/>
  <c r="BF70" i="1"/>
  <c r="BZ70" i="1"/>
  <c r="BU70" i="1"/>
  <c r="BO70" i="1"/>
  <c r="BJ70" i="1"/>
  <c r="BE70" i="1"/>
  <c r="BY70" i="1"/>
  <c r="BS70" i="1"/>
  <c r="BN70" i="1"/>
  <c r="BI70" i="1"/>
  <c r="BX74" i="1"/>
  <c r="BT74" i="1"/>
  <c r="BP74" i="1"/>
  <c r="BL74" i="1"/>
  <c r="BH74" i="1"/>
  <c r="BZ74" i="1"/>
  <c r="BU74" i="1"/>
  <c r="BO74" i="1"/>
  <c r="BJ74" i="1"/>
  <c r="BE74" i="1"/>
  <c r="BY74" i="1"/>
  <c r="BS74" i="1"/>
  <c r="BN74" i="1"/>
  <c r="BI74" i="1"/>
  <c r="BW74" i="1"/>
  <c r="BR74" i="1"/>
  <c r="BM74" i="1"/>
  <c r="BG74" i="1"/>
  <c r="BV74" i="1"/>
  <c r="BQ74" i="1"/>
  <c r="BK74" i="1"/>
  <c r="BF74" i="1"/>
  <c r="BX78" i="1"/>
  <c r="BT78" i="1"/>
  <c r="BP78" i="1"/>
  <c r="BL78" i="1"/>
  <c r="BH78" i="1"/>
  <c r="BW78" i="1"/>
  <c r="BR78" i="1"/>
  <c r="BM78" i="1"/>
  <c r="BG78" i="1"/>
  <c r="BV78" i="1"/>
  <c r="BQ78" i="1"/>
  <c r="BK78" i="1"/>
  <c r="BF78" i="1"/>
  <c r="BZ78" i="1"/>
  <c r="BU78" i="1"/>
  <c r="BO78" i="1"/>
  <c r="BJ78" i="1"/>
  <c r="BE78" i="1"/>
  <c r="BY78" i="1"/>
  <c r="BS78" i="1"/>
  <c r="BN78" i="1"/>
  <c r="BI78" i="1"/>
  <c r="BZ83" i="1"/>
  <c r="BV83" i="1"/>
  <c r="BR83" i="1"/>
  <c r="BN83" i="1"/>
  <c r="BJ83" i="1"/>
  <c r="BF83" i="1"/>
  <c r="BY83" i="1"/>
  <c r="BT83" i="1"/>
  <c r="BO83" i="1"/>
  <c r="BI83" i="1"/>
  <c r="BX83" i="1"/>
  <c r="BS83" i="1"/>
  <c r="BM83" i="1"/>
  <c r="BH83" i="1"/>
  <c r="BW83" i="1"/>
  <c r="BQ83" i="1"/>
  <c r="BL83" i="1"/>
  <c r="BG83" i="1"/>
  <c r="BU83" i="1"/>
  <c r="BP83" i="1"/>
  <c r="BK83" i="1"/>
  <c r="BE83" i="1"/>
  <c r="BX90" i="1"/>
  <c r="BT90" i="1"/>
  <c r="BP90" i="1"/>
  <c r="BL90" i="1"/>
  <c r="BZ90" i="1"/>
  <c r="BU90" i="1"/>
  <c r="BO90" i="1"/>
  <c r="BY90" i="1"/>
  <c r="BS90" i="1"/>
  <c r="BN90" i="1"/>
  <c r="BW90" i="1"/>
  <c r="BR90" i="1"/>
  <c r="BM90" i="1"/>
  <c r="BG90" i="1"/>
  <c r="BV90" i="1"/>
  <c r="BQ90" i="1"/>
  <c r="BF90" i="1"/>
  <c r="BZ109" i="1"/>
  <c r="BV109" i="1"/>
  <c r="BR109" i="1"/>
  <c r="BN109" i="1"/>
  <c r="BJ109" i="1"/>
  <c r="BU109" i="1"/>
  <c r="BP109" i="1"/>
  <c r="BK109" i="1"/>
  <c r="BE109" i="1"/>
  <c r="BY109" i="1"/>
  <c r="BT109" i="1"/>
  <c r="BO109" i="1"/>
  <c r="BI109" i="1"/>
  <c r="BX109" i="1"/>
  <c r="BS109" i="1"/>
  <c r="BM109" i="1"/>
  <c r="BH109" i="1"/>
  <c r="BW109" i="1"/>
  <c r="BQ109" i="1"/>
  <c r="BL109" i="1"/>
  <c r="BZ113" i="1"/>
  <c r="BV113" i="1"/>
  <c r="BR113" i="1"/>
  <c r="BN113" i="1"/>
  <c r="BJ113" i="1"/>
  <c r="BF113" i="1"/>
  <c r="BX113" i="1"/>
  <c r="BS113" i="1"/>
  <c r="BM113" i="1"/>
  <c r="BH113" i="1"/>
  <c r="BW113" i="1"/>
  <c r="BQ113" i="1"/>
  <c r="BL113" i="1"/>
  <c r="BU113" i="1"/>
  <c r="BP113" i="1"/>
  <c r="BK113" i="1"/>
  <c r="BE113" i="1"/>
  <c r="BY113" i="1"/>
  <c r="BT113" i="1"/>
  <c r="BO113" i="1"/>
  <c r="BI113" i="1"/>
  <c r="BY117" i="1"/>
  <c r="BU117" i="1"/>
  <c r="BQ117" i="1"/>
  <c r="BM117" i="1"/>
  <c r="BI117" i="1"/>
  <c r="BE117" i="1"/>
  <c r="BW117" i="1"/>
  <c r="BS117" i="1"/>
  <c r="BO117" i="1"/>
  <c r="BK117" i="1"/>
  <c r="BZ117" i="1"/>
  <c r="BV117" i="1"/>
  <c r="BR117" i="1"/>
  <c r="BN117" i="1"/>
  <c r="BJ117" i="1"/>
  <c r="BF117" i="1"/>
  <c r="BX117" i="1"/>
  <c r="BH117" i="1"/>
  <c r="BT117" i="1"/>
  <c r="BP117" i="1"/>
  <c r="BL117" i="1"/>
  <c r="BX121" i="1"/>
  <c r="BT121" i="1"/>
  <c r="BP121" i="1"/>
  <c r="BL121" i="1"/>
  <c r="BH121" i="1"/>
  <c r="BZ121" i="1"/>
  <c r="BU121" i="1"/>
  <c r="BO121" i="1"/>
  <c r="BJ121" i="1"/>
  <c r="BE121" i="1"/>
  <c r="BY121" i="1"/>
  <c r="BS121" i="1"/>
  <c r="BN121" i="1"/>
  <c r="BI121" i="1"/>
  <c r="BW121" i="1"/>
  <c r="BR121" i="1"/>
  <c r="BM121" i="1"/>
  <c r="BG121" i="1"/>
  <c r="BV121" i="1"/>
  <c r="BQ121" i="1"/>
  <c r="BK121" i="1"/>
  <c r="BF121" i="1"/>
  <c r="BX125" i="1"/>
  <c r="BT125" i="1"/>
  <c r="BP125" i="1"/>
  <c r="BL125" i="1"/>
  <c r="BH125" i="1"/>
  <c r="BW125" i="1"/>
  <c r="BR125" i="1"/>
  <c r="BM125" i="1"/>
  <c r="BG125" i="1"/>
  <c r="BV125" i="1"/>
  <c r="BQ125" i="1"/>
  <c r="BK125" i="1"/>
  <c r="BF125" i="1"/>
  <c r="BZ125" i="1"/>
  <c r="BU125" i="1"/>
  <c r="BO125" i="1"/>
  <c r="BJ125" i="1"/>
  <c r="BE125" i="1"/>
  <c r="BY125" i="1"/>
  <c r="BS125" i="1"/>
  <c r="BN125" i="1"/>
  <c r="BI125" i="1"/>
  <c r="BX129" i="1"/>
  <c r="BT129" i="1"/>
  <c r="BP129" i="1"/>
  <c r="BL129" i="1"/>
  <c r="BH129" i="1"/>
  <c r="BZ129" i="1"/>
  <c r="BU129" i="1"/>
  <c r="BO129" i="1"/>
  <c r="BJ129" i="1"/>
  <c r="BE129" i="1"/>
  <c r="BY129" i="1"/>
  <c r="BS129" i="1"/>
  <c r="BN129" i="1"/>
  <c r="BI129" i="1"/>
  <c r="BW129" i="1"/>
  <c r="BR129" i="1"/>
  <c r="BM129" i="1"/>
  <c r="BG129" i="1"/>
  <c r="BV129" i="1"/>
  <c r="BQ129" i="1"/>
  <c r="BK129" i="1"/>
  <c r="BF129" i="1"/>
  <c r="BX133" i="1"/>
  <c r="BT133" i="1"/>
  <c r="BP133" i="1"/>
  <c r="BL133" i="1"/>
  <c r="BH133" i="1"/>
  <c r="BW133" i="1"/>
  <c r="BR133" i="1"/>
  <c r="BM133" i="1"/>
  <c r="BG133" i="1"/>
  <c r="BV133" i="1"/>
  <c r="BQ133" i="1"/>
  <c r="BK133" i="1"/>
  <c r="BF133" i="1"/>
  <c r="BZ133" i="1"/>
  <c r="BU133" i="1"/>
  <c r="BO133" i="1"/>
  <c r="BJ133" i="1"/>
  <c r="BE133" i="1"/>
  <c r="BY133" i="1"/>
  <c r="BS133" i="1"/>
  <c r="BN133" i="1"/>
  <c r="BI133" i="1"/>
  <c r="BZ137" i="1"/>
  <c r="BV137" i="1"/>
  <c r="BR137" i="1"/>
  <c r="BN137" i="1"/>
  <c r="BJ137" i="1"/>
  <c r="BF137" i="1"/>
  <c r="BY137" i="1"/>
  <c r="BT137" i="1"/>
  <c r="BO137" i="1"/>
  <c r="BI137" i="1"/>
  <c r="BX137" i="1"/>
  <c r="BQ137" i="1"/>
  <c r="BK137" i="1"/>
  <c r="BW137" i="1"/>
  <c r="BP137" i="1"/>
  <c r="BH137" i="1"/>
  <c r="BU137" i="1"/>
  <c r="BM137" i="1"/>
  <c r="BG137" i="1"/>
  <c r="BS137" i="1"/>
  <c r="BL137" i="1"/>
  <c r="BE137" i="1"/>
  <c r="BZ141" i="1"/>
  <c r="BV141" i="1"/>
  <c r="BR141" i="1"/>
  <c r="BN141" i="1"/>
  <c r="BJ141" i="1"/>
  <c r="BF141" i="1"/>
  <c r="BW141" i="1"/>
  <c r="BQ141" i="1"/>
  <c r="BL141" i="1"/>
  <c r="BG141" i="1"/>
  <c r="BU141" i="1"/>
  <c r="BO141" i="1"/>
  <c r="BH141" i="1"/>
  <c r="BT141" i="1"/>
  <c r="BM141" i="1"/>
  <c r="BE141" i="1"/>
  <c r="BY141" i="1"/>
  <c r="BS141" i="1"/>
  <c r="BK141" i="1"/>
  <c r="BX141" i="1"/>
  <c r="BP141" i="1"/>
  <c r="BI141" i="1"/>
  <c r="BZ145" i="1"/>
  <c r="BV145" i="1"/>
  <c r="BR145" i="1"/>
  <c r="BN145" i="1"/>
  <c r="BJ145" i="1"/>
  <c r="BF145" i="1"/>
  <c r="BY145" i="1"/>
  <c r="BT145" i="1"/>
  <c r="BO145" i="1"/>
  <c r="BI145" i="1"/>
  <c r="BS145" i="1"/>
  <c r="BL145" i="1"/>
  <c r="BE145" i="1"/>
  <c r="BX145" i="1"/>
  <c r="BQ145" i="1"/>
  <c r="BK145" i="1"/>
  <c r="BW145" i="1"/>
  <c r="BP145" i="1"/>
  <c r="BH145" i="1"/>
  <c r="BU145" i="1"/>
  <c r="BM145" i="1"/>
  <c r="BG145" i="1"/>
  <c r="BZ149" i="1"/>
  <c r="BV149" i="1"/>
  <c r="BR149" i="1"/>
  <c r="BN149" i="1"/>
  <c r="BJ149" i="1"/>
  <c r="BF149" i="1"/>
  <c r="BW149" i="1"/>
  <c r="BQ149" i="1"/>
  <c r="BL149" i="1"/>
  <c r="BG149" i="1"/>
  <c r="BX149" i="1"/>
  <c r="BP149" i="1"/>
  <c r="BI149" i="1"/>
  <c r="BU149" i="1"/>
  <c r="BO149" i="1"/>
  <c r="BH149" i="1"/>
  <c r="BT149" i="1"/>
  <c r="BM149" i="1"/>
  <c r="BE149" i="1"/>
  <c r="BY149" i="1"/>
  <c r="BS149" i="1"/>
  <c r="BK149" i="1"/>
  <c r="BP6" i="1"/>
  <c r="BU6" i="1"/>
  <c r="BO6" i="1"/>
  <c r="BP17" i="1"/>
  <c r="BH17" i="1"/>
  <c r="BY17" i="1"/>
  <c r="BU17" i="1"/>
  <c r="BQ17" i="1"/>
  <c r="BM17" i="1"/>
  <c r="BI17" i="1"/>
  <c r="BE17" i="1"/>
  <c r="BX17" i="1"/>
  <c r="BT17" i="1"/>
  <c r="BL17" i="1"/>
  <c r="BG17" i="1"/>
  <c r="BN17" i="1"/>
  <c r="BS17" i="1"/>
  <c r="BK17" i="1"/>
  <c r="BZ17" i="1"/>
  <c r="BR17" i="1"/>
  <c r="BJ17" i="1"/>
  <c r="BW17" i="1"/>
  <c r="BO17" i="1"/>
  <c r="BV17" i="1"/>
  <c r="BF17" i="1"/>
  <c r="BZ35" i="1"/>
  <c r="BN35" i="1"/>
  <c r="BW35" i="1"/>
  <c r="BS35" i="1"/>
  <c r="BO35" i="1"/>
  <c r="BK35" i="1"/>
  <c r="BG35" i="1"/>
  <c r="BV35" i="1"/>
  <c r="BR35" i="1"/>
  <c r="BJ35" i="1"/>
  <c r="BF35" i="1"/>
  <c r="BP35" i="1"/>
  <c r="BU35" i="1"/>
  <c r="BE35" i="1"/>
  <c r="BT35" i="1"/>
  <c r="BL35" i="1"/>
  <c r="BY35" i="1"/>
  <c r="BQ35" i="1"/>
  <c r="BI35" i="1"/>
  <c r="BX35" i="1"/>
  <c r="BH35" i="1"/>
  <c r="BM35" i="1"/>
  <c r="BX53" i="1"/>
  <c r="BT53" i="1"/>
  <c r="BP53" i="1"/>
  <c r="BL53" i="1"/>
  <c r="BH53" i="1"/>
  <c r="BR53" i="1"/>
  <c r="BG53" i="1"/>
  <c r="BY53" i="1"/>
  <c r="BS53" i="1"/>
  <c r="BN53" i="1"/>
  <c r="BI53" i="1"/>
  <c r="BW53" i="1"/>
  <c r="BM53" i="1"/>
  <c r="BO53" i="1"/>
  <c r="BV53" i="1"/>
  <c r="BU53" i="1"/>
  <c r="BJ53" i="1"/>
  <c r="BQ53" i="1"/>
  <c r="BF53" i="1"/>
  <c r="BZ53" i="1"/>
  <c r="BE53" i="1"/>
  <c r="BK53" i="1"/>
  <c r="BW10" i="1"/>
  <c r="BS10" i="1"/>
  <c r="BO10" i="1"/>
  <c r="BK10" i="1"/>
  <c r="BG10" i="1"/>
  <c r="BT10" i="1"/>
  <c r="BR10" i="1"/>
  <c r="BH10" i="1"/>
  <c r="BF10" i="1"/>
  <c r="BQ10" i="1"/>
  <c r="BZ10" i="1"/>
  <c r="BU10" i="1"/>
  <c r="BP10" i="1"/>
  <c r="BJ10" i="1"/>
  <c r="BE10" i="1"/>
  <c r="BY10" i="1"/>
  <c r="BN10" i="1"/>
  <c r="BI10" i="1"/>
  <c r="BX10" i="1"/>
  <c r="BM10" i="1"/>
  <c r="BV10" i="1"/>
  <c r="BL10" i="1"/>
  <c r="BX28" i="1"/>
  <c r="BL28" i="1"/>
  <c r="BY28" i="1"/>
  <c r="BU28" i="1"/>
  <c r="BQ28" i="1"/>
  <c r="BM28" i="1"/>
  <c r="BI28" i="1"/>
  <c r="BE28" i="1"/>
  <c r="BT28" i="1"/>
  <c r="BP28" i="1"/>
  <c r="BH28" i="1"/>
  <c r="BZ28" i="1"/>
  <c r="BJ28" i="1"/>
  <c r="BO28" i="1"/>
  <c r="BG28" i="1"/>
  <c r="BW28" i="1"/>
  <c r="BV28" i="1"/>
  <c r="BN28" i="1"/>
  <c r="BF28" i="1"/>
  <c r="BS28" i="1"/>
  <c r="BK28" i="1"/>
  <c r="BR28" i="1"/>
  <c r="BX42" i="1"/>
  <c r="BT42" i="1"/>
  <c r="BP42" i="1"/>
  <c r="BL42" i="1"/>
  <c r="BH42" i="1"/>
  <c r="BY42" i="1"/>
  <c r="BI42" i="1"/>
  <c r="BZ42" i="1"/>
  <c r="BU42" i="1"/>
  <c r="BO42" i="1"/>
  <c r="BJ42" i="1"/>
  <c r="BE42" i="1"/>
  <c r="BS42" i="1"/>
  <c r="BN42" i="1"/>
  <c r="BV42" i="1"/>
  <c r="BR42" i="1"/>
  <c r="BQ42" i="1"/>
  <c r="BF42" i="1"/>
  <c r="BW42" i="1"/>
  <c r="BM42" i="1"/>
  <c r="BK42" i="1"/>
  <c r="BG42" i="1"/>
  <c r="BZ54" i="1"/>
  <c r="BV54" i="1"/>
  <c r="BR54" i="1"/>
  <c r="BN54" i="1"/>
  <c r="BJ54" i="1"/>
  <c r="BF54" i="1"/>
  <c r="BL54" i="1"/>
  <c r="BX54" i="1"/>
  <c r="BS54" i="1"/>
  <c r="BM54" i="1"/>
  <c r="BH54" i="1"/>
  <c r="BW54" i="1"/>
  <c r="BQ54" i="1"/>
  <c r="BG54" i="1"/>
  <c r="BO54" i="1"/>
  <c r="BU54" i="1"/>
  <c r="BK54" i="1"/>
  <c r="BT54" i="1"/>
  <c r="BI54" i="1"/>
  <c r="BP54" i="1"/>
  <c r="BE54" i="1"/>
  <c r="BY54" i="1"/>
  <c r="BZ71" i="1"/>
  <c r="BV71" i="1"/>
  <c r="BR71" i="1"/>
  <c r="BN71" i="1"/>
  <c r="BJ71" i="1"/>
  <c r="BF71" i="1"/>
  <c r="BW71" i="1"/>
  <c r="BQ71" i="1"/>
  <c r="BL71" i="1"/>
  <c r="BG71" i="1"/>
  <c r="BU71" i="1"/>
  <c r="BP71" i="1"/>
  <c r="BK71" i="1"/>
  <c r="BE71" i="1"/>
  <c r="BY71" i="1"/>
  <c r="BT71" i="1"/>
  <c r="BO71" i="1"/>
  <c r="BI71" i="1"/>
  <c r="BX71" i="1"/>
  <c r="BS71" i="1"/>
  <c r="BM71" i="1"/>
  <c r="BH71" i="1"/>
  <c r="BZ85" i="1"/>
  <c r="BV85" i="1"/>
  <c r="BR85" i="1"/>
  <c r="BN85" i="1"/>
  <c r="BJ85" i="1"/>
  <c r="BF85" i="1"/>
  <c r="BX85" i="1"/>
  <c r="BS85" i="1"/>
  <c r="BM85" i="1"/>
  <c r="BH85" i="1"/>
  <c r="BW85" i="1"/>
  <c r="BQ85" i="1"/>
  <c r="BL85" i="1"/>
  <c r="BG85" i="1"/>
  <c r="BU85" i="1"/>
  <c r="BP85" i="1"/>
  <c r="BK85" i="1"/>
  <c r="BE85" i="1"/>
  <c r="BY85" i="1"/>
  <c r="BT85" i="1"/>
  <c r="BO85" i="1"/>
  <c r="BI85" i="1"/>
  <c r="BP97" i="1"/>
  <c r="BL97" i="1"/>
  <c r="BM97" i="1"/>
  <c r="BQ97" i="1"/>
  <c r="BO97" i="1"/>
  <c r="BN97" i="1"/>
  <c r="BX110" i="1"/>
  <c r="BT110" i="1"/>
  <c r="BP110" i="1"/>
  <c r="BL110" i="1"/>
  <c r="BH110" i="1"/>
  <c r="BZ110" i="1"/>
  <c r="BU110" i="1"/>
  <c r="BO110" i="1"/>
  <c r="BJ110" i="1"/>
  <c r="BE110" i="1"/>
  <c r="BY110" i="1"/>
  <c r="BS110" i="1"/>
  <c r="BN110" i="1"/>
  <c r="BI110" i="1"/>
  <c r="BW110" i="1"/>
  <c r="BR110" i="1"/>
  <c r="BM110" i="1"/>
  <c r="BV110" i="1"/>
  <c r="BQ110" i="1"/>
  <c r="BK110" i="1"/>
  <c r="BX114" i="1"/>
  <c r="BT114" i="1"/>
  <c r="BP114" i="1"/>
  <c r="BL114" i="1"/>
  <c r="BH114" i="1"/>
  <c r="BW114" i="1"/>
  <c r="BR114" i="1"/>
  <c r="BM114" i="1"/>
  <c r="BV114" i="1"/>
  <c r="BQ114" i="1"/>
  <c r="BK114" i="1"/>
  <c r="BF114" i="1"/>
  <c r="BZ114" i="1"/>
  <c r="BU114" i="1"/>
  <c r="BO114" i="1"/>
  <c r="BJ114" i="1"/>
  <c r="BE114" i="1"/>
  <c r="BY114" i="1"/>
  <c r="BS114" i="1"/>
  <c r="BN114" i="1"/>
  <c r="BI114" i="1"/>
  <c r="BW118" i="1"/>
  <c r="BS118" i="1"/>
  <c r="BO118" i="1"/>
  <c r="BK118" i="1"/>
  <c r="BG118" i="1"/>
  <c r="BZ118" i="1"/>
  <c r="BV118" i="1"/>
  <c r="BR118" i="1"/>
  <c r="BY118" i="1"/>
  <c r="BU118" i="1"/>
  <c r="BQ118" i="1"/>
  <c r="BM118" i="1"/>
  <c r="BI118" i="1"/>
  <c r="BE118" i="1"/>
  <c r="BX118" i="1"/>
  <c r="BT118" i="1"/>
  <c r="BP118" i="1"/>
  <c r="BL118" i="1"/>
  <c r="BH118" i="1"/>
  <c r="BN118" i="1"/>
  <c r="BJ118" i="1"/>
  <c r="BF118" i="1"/>
  <c r="BZ122" i="1"/>
  <c r="BV122" i="1"/>
  <c r="BR122" i="1"/>
  <c r="BN122" i="1"/>
  <c r="BJ122" i="1"/>
  <c r="BF122" i="1"/>
  <c r="BY122" i="1"/>
  <c r="BT122" i="1"/>
  <c r="BO122" i="1"/>
  <c r="BI122" i="1"/>
  <c r="BX122" i="1"/>
  <c r="BS122" i="1"/>
  <c r="BM122" i="1"/>
  <c r="BH122" i="1"/>
  <c r="BW122" i="1"/>
  <c r="BQ122" i="1"/>
  <c r="BL122" i="1"/>
  <c r="BG122" i="1"/>
  <c r="BU122" i="1"/>
  <c r="BP122" i="1"/>
  <c r="BK122" i="1"/>
  <c r="BE122" i="1"/>
  <c r="BZ126" i="1"/>
  <c r="BV126" i="1"/>
  <c r="BR126" i="1"/>
  <c r="BN126" i="1"/>
  <c r="BJ126" i="1"/>
  <c r="BF126" i="1"/>
  <c r="BW126" i="1"/>
  <c r="BQ126" i="1"/>
  <c r="BL126" i="1"/>
  <c r="BG126" i="1"/>
  <c r="BU126" i="1"/>
  <c r="BP126" i="1"/>
  <c r="BK126" i="1"/>
  <c r="BE126" i="1"/>
  <c r="BY126" i="1"/>
  <c r="BT126" i="1"/>
  <c r="BO126" i="1"/>
  <c r="BI126" i="1"/>
  <c r="BX126" i="1"/>
  <c r="BS126" i="1"/>
  <c r="BM126" i="1"/>
  <c r="BH126" i="1"/>
  <c r="BZ130" i="1"/>
  <c r="BV130" i="1"/>
  <c r="BR130" i="1"/>
  <c r="BN130" i="1"/>
  <c r="BJ130" i="1"/>
  <c r="BF130" i="1"/>
  <c r="BY130" i="1"/>
  <c r="BT130" i="1"/>
  <c r="BO130" i="1"/>
  <c r="BI130" i="1"/>
  <c r="BX130" i="1"/>
  <c r="BS130" i="1"/>
  <c r="BM130" i="1"/>
  <c r="BH130" i="1"/>
  <c r="BW130" i="1"/>
  <c r="BQ130" i="1"/>
  <c r="BL130" i="1"/>
  <c r="BG130" i="1"/>
  <c r="BU130" i="1"/>
  <c r="BP130" i="1"/>
  <c r="BK130" i="1"/>
  <c r="BE130" i="1"/>
  <c r="BZ134" i="1"/>
  <c r="BV134" i="1"/>
  <c r="BR134" i="1"/>
  <c r="BN134" i="1"/>
  <c r="BJ134" i="1"/>
  <c r="BF134" i="1"/>
  <c r="BW134" i="1"/>
  <c r="BQ134" i="1"/>
  <c r="BL134" i="1"/>
  <c r="BG134" i="1"/>
  <c r="BU134" i="1"/>
  <c r="BP134" i="1"/>
  <c r="BK134" i="1"/>
  <c r="BE134" i="1"/>
  <c r="BY134" i="1"/>
  <c r="BT134" i="1"/>
  <c r="BO134" i="1"/>
  <c r="BI134" i="1"/>
  <c r="BX134" i="1"/>
  <c r="BS134" i="1"/>
  <c r="BM134" i="1"/>
  <c r="BH134" i="1"/>
  <c r="BX138" i="1"/>
  <c r="BT138" i="1"/>
  <c r="BP138" i="1"/>
  <c r="BL138" i="1"/>
  <c r="BH138" i="1"/>
  <c r="BY138" i="1"/>
  <c r="BS138" i="1"/>
  <c r="BN138" i="1"/>
  <c r="BI138" i="1"/>
  <c r="BW138" i="1"/>
  <c r="BQ138" i="1"/>
  <c r="BJ138" i="1"/>
  <c r="BV138" i="1"/>
  <c r="BO138" i="1"/>
  <c r="BG138" i="1"/>
  <c r="BU138" i="1"/>
  <c r="BM138" i="1"/>
  <c r="BF138" i="1"/>
  <c r="BZ138" i="1"/>
  <c r="BR138" i="1"/>
  <c r="BK138" i="1"/>
  <c r="BE138" i="1"/>
  <c r="BX142" i="1"/>
  <c r="BT142" i="1"/>
  <c r="BP142" i="1"/>
  <c r="BL142" i="1"/>
  <c r="BH142" i="1"/>
  <c r="BV142" i="1"/>
  <c r="BQ142" i="1"/>
  <c r="BK142" i="1"/>
  <c r="BF142" i="1"/>
  <c r="BU142" i="1"/>
  <c r="BN142" i="1"/>
  <c r="BG142" i="1"/>
  <c r="BZ142" i="1"/>
  <c r="BS142" i="1"/>
  <c r="BM142" i="1"/>
  <c r="BE142" i="1"/>
  <c r="BY142" i="1"/>
  <c r="BR142" i="1"/>
  <c r="BJ142" i="1"/>
  <c r="BW142" i="1"/>
  <c r="BO142" i="1"/>
  <c r="BI142" i="1"/>
  <c r="BX146" i="1"/>
  <c r="BT146" i="1"/>
  <c r="BP146" i="1"/>
  <c r="BL146" i="1"/>
  <c r="BH146" i="1"/>
  <c r="BY146" i="1"/>
  <c r="BS146" i="1"/>
  <c r="BN146" i="1"/>
  <c r="BI146" i="1"/>
  <c r="BZ146" i="1"/>
  <c r="BR146" i="1"/>
  <c r="BK146" i="1"/>
  <c r="BE146" i="1"/>
  <c r="BW146" i="1"/>
  <c r="BQ146" i="1"/>
  <c r="BJ146" i="1"/>
  <c r="BV146" i="1"/>
  <c r="BO146" i="1"/>
  <c r="BG146" i="1"/>
  <c r="BU146" i="1"/>
  <c r="BM146" i="1"/>
  <c r="BF146" i="1"/>
  <c r="BX150" i="1"/>
  <c r="BT150" i="1"/>
  <c r="BP150" i="1"/>
  <c r="BL150" i="1"/>
  <c r="BH150" i="1"/>
  <c r="BV150" i="1"/>
  <c r="BQ150" i="1"/>
  <c r="BK150" i="1"/>
  <c r="BF150" i="1"/>
  <c r="BW150" i="1"/>
  <c r="BO150" i="1"/>
  <c r="BI150" i="1"/>
  <c r="BU150" i="1"/>
  <c r="BN150" i="1"/>
  <c r="BG150" i="1"/>
  <c r="BZ150" i="1"/>
  <c r="BS150" i="1"/>
  <c r="BM150" i="1"/>
  <c r="BE150" i="1"/>
  <c r="BY150" i="1"/>
  <c r="BR150" i="1"/>
  <c r="BJ150" i="1"/>
  <c r="BT6" i="1"/>
  <c r="BX6" i="1"/>
  <c r="BT13" i="1"/>
  <c r="BH13" i="1"/>
  <c r="BY13" i="1"/>
  <c r="BU13" i="1"/>
  <c r="BQ13" i="1"/>
  <c r="BM13" i="1"/>
  <c r="BI13" i="1"/>
  <c r="BE13" i="1"/>
  <c r="BX13" i="1"/>
  <c r="BP13" i="1"/>
  <c r="BL13" i="1"/>
  <c r="BW13" i="1"/>
  <c r="BV13" i="1"/>
  <c r="BN13" i="1"/>
  <c r="BS13" i="1"/>
  <c r="BZ13" i="1"/>
  <c r="BR13" i="1"/>
  <c r="BJ13" i="1"/>
  <c r="BO13" i="1"/>
  <c r="BG13" i="1"/>
  <c r="BF13" i="1"/>
  <c r="BK13" i="1"/>
  <c r="BV31" i="1"/>
  <c r="BF31" i="1"/>
  <c r="BW31" i="1"/>
  <c r="BS31" i="1"/>
  <c r="BO31" i="1"/>
  <c r="BK31" i="1"/>
  <c r="BG31" i="1"/>
  <c r="BZ31" i="1"/>
  <c r="BR31" i="1"/>
  <c r="BN31" i="1"/>
  <c r="BJ31" i="1"/>
  <c r="BX31" i="1"/>
  <c r="BH31" i="1"/>
  <c r="BU31" i="1"/>
  <c r="BE31" i="1"/>
  <c r="BM31" i="1"/>
  <c r="BT31" i="1"/>
  <c r="BL31" i="1"/>
  <c r="BY31" i="1"/>
  <c r="BQ31" i="1"/>
  <c r="BI31" i="1"/>
  <c r="BP31" i="1"/>
  <c r="BX49" i="1"/>
  <c r="BT49" i="1"/>
  <c r="BP49" i="1"/>
  <c r="BL49" i="1"/>
  <c r="BH49" i="1"/>
  <c r="BZ49" i="1"/>
  <c r="BE49" i="1"/>
  <c r="BV49" i="1"/>
  <c r="BQ49" i="1"/>
  <c r="BK49" i="1"/>
  <c r="BF49" i="1"/>
  <c r="BU49" i="1"/>
  <c r="BO49" i="1"/>
  <c r="BJ49" i="1"/>
  <c r="BR49" i="1"/>
  <c r="BY49" i="1"/>
  <c r="BN49" i="1"/>
  <c r="BW49" i="1"/>
  <c r="BM49" i="1"/>
  <c r="BS49" i="1"/>
  <c r="BI49" i="1"/>
  <c r="BG49" i="1"/>
  <c r="BG6" i="1"/>
  <c r="BL6" i="1"/>
  <c r="BH6" i="1"/>
  <c r="BM6" i="1"/>
  <c r="BW6" i="1"/>
  <c r="BN6" i="1"/>
  <c r="BF6" i="1"/>
  <c r="BK6" i="1"/>
  <c r="BJ6" i="1"/>
  <c r="BI6" i="1"/>
  <c r="BZ18" i="1"/>
  <c r="BN18" i="1"/>
  <c r="BF18" i="1"/>
  <c r="BW18" i="1"/>
  <c r="BS18" i="1"/>
  <c r="BO18" i="1"/>
  <c r="BK18" i="1"/>
  <c r="BG18" i="1"/>
  <c r="BV18" i="1"/>
  <c r="BR18" i="1"/>
  <c r="BJ18" i="1"/>
  <c r="BI18" i="1"/>
  <c r="BX18" i="1"/>
  <c r="BH18" i="1"/>
  <c r="BM18" i="1"/>
  <c r="BT18" i="1"/>
  <c r="BL18" i="1"/>
  <c r="BY18" i="1"/>
  <c r="BQ18" i="1"/>
  <c r="BP18" i="1"/>
  <c r="BU18" i="1"/>
  <c r="BE18" i="1"/>
  <c r="BX32" i="1"/>
  <c r="BL32" i="1"/>
  <c r="BY32" i="1"/>
  <c r="BU32" i="1"/>
  <c r="BQ32" i="1"/>
  <c r="BM32" i="1"/>
  <c r="BI32" i="1"/>
  <c r="BE32" i="1"/>
  <c r="BT32" i="1"/>
  <c r="BP32" i="1"/>
  <c r="BH32" i="1"/>
  <c r="BR32" i="1"/>
  <c r="BW32" i="1"/>
  <c r="BO32" i="1"/>
  <c r="BV32" i="1"/>
  <c r="BN32" i="1"/>
  <c r="BF32" i="1"/>
  <c r="BS32" i="1"/>
  <c r="BK32" i="1"/>
  <c r="BZ32" i="1"/>
  <c r="BJ32" i="1"/>
  <c r="BG32" i="1"/>
  <c r="BZ46" i="1"/>
  <c r="BV46" i="1"/>
  <c r="BR46" i="1"/>
  <c r="BN46" i="1"/>
  <c r="BJ46" i="1"/>
  <c r="BF46" i="1"/>
  <c r="BW46" i="1"/>
  <c r="BX46" i="1"/>
  <c r="BS46" i="1"/>
  <c r="BM46" i="1"/>
  <c r="BH46" i="1"/>
  <c r="BQ46" i="1"/>
  <c r="BL46" i="1"/>
  <c r="BG46" i="1"/>
  <c r="BT46" i="1"/>
  <c r="BP46" i="1"/>
  <c r="BY46" i="1"/>
  <c r="BO46" i="1"/>
  <c r="BU46" i="1"/>
  <c r="BK46" i="1"/>
  <c r="BI46" i="1"/>
  <c r="BE46" i="1"/>
  <c r="BZ59" i="1"/>
  <c r="BV59" i="1"/>
  <c r="BR59" i="1"/>
  <c r="BN59" i="1"/>
  <c r="BJ59" i="1"/>
  <c r="BF59" i="1"/>
  <c r="BY59" i="1"/>
  <c r="BT59" i="1"/>
  <c r="BO59" i="1"/>
  <c r="BI59" i="1"/>
  <c r="BU59" i="1"/>
  <c r="BP59" i="1"/>
  <c r="BK59" i="1"/>
  <c r="BE59" i="1"/>
  <c r="BW59" i="1"/>
  <c r="BS59" i="1"/>
  <c r="BH59" i="1"/>
  <c r="BQ59" i="1"/>
  <c r="BG59" i="1"/>
  <c r="BX59" i="1"/>
  <c r="BM59" i="1"/>
  <c r="BL59" i="1"/>
  <c r="BZ67" i="1"/>
  <c r="BV67" i="1"/>
  <c r="BR67" i="1"/>
  <c r="BN67" i="1"/>
  <c r="BJ67" i="1"/>
  <c r="BF67" i="1"/>
  <c r="BY67" i="1"/>
  <c r="BT67" i="1"/>
  <c r="BO67" i="1"/>
  <c r="BI67" i="1"/>
  <c r="BX67" i="1"/>
  <c r="BS67" i="1"/>
  <c r="BM67" i="1"/>
  <c r="BH67" i="1"/>
  <c r="BW67" i="1"/>
  <c r="BQ67" i="1"/>
  <c r="BL67" i="1"/>
  <c r="BG67" i="1"/>
  <c r="BU67" i="1"/>
  <c r="BP67" i="1"/>
  <c r="BK67" i="1"/>
  <c r="BE67" i="1"/>
  <c r="BZ79" i="1"/>
  <c r="BV79" i="1"/>
  <c r="BR79" i="1"/>
  <c r="BN79" i="1"/>
  <c r="BJ79" i="1"/>
  <c r="BF79" i="1"/>
  <c r="BW79" i="1"/>
  <c r="BQ79" i="1"/>
  <c r="BL79" i="1"/>
  <c r="BG79" i="1"/>
  <c r="BU79" i="1"/>
  <c r="BP79" i="1"/>
  <c r="BK79" i="1"/>
  <c r="BE79" i="1"/>
  <c r="BY79" i="1"/>
  <c r="BT79" i="1"/>
  <c r="BO79" i="1"/>
  <c r="BI79" i="1"/>
  <c r="BX79" i="1"/>
  <c r="BS79" i="1"/>
  <c r="BM79" i="1"/>
  <c r="BH79" i="1"/>
  <c r="BY7" i="1"/>
  <c r="BU7" i="1"/>
  <c r="BQ7" i="1"/>
  <c r="BM7" i="1"/>
  <c r="BI7" i="1"/>
  <c r="BE7" i="1"/>
  <c r="BV7" i="1"/>
  <c r="BF7" i="1"/>
  <c r="BT7" i="1"/>
  <c r="BS7" i="1"/>
  <c r="BX7" i="1"/>
  <c r="BH7" i="1"/>
  <c r="BW7" i="1"/>
  <c r="BR7" i="1"/>
  <c r="BL7" i="1"/>
  <c r="BG7" i="1"/>
  <c r="BP7" i="1"/>
  <c r="BK7" i="1"/>
  <c r="BZ7" i="1"/>
  <c r="BO7" i="1"/>
  <c r="BJ7" i="1"/>
  <c r="BN7" i="1"/>
  <c r="BT15" i="1"/>
  <c r="BY15" i="1"/>
  <c r="BU15" i="1"/>
  <c r="BQ15" i="1"/>
  <c r="BM15" i="1"/>
  <c r="BI15" i="1"/>
  <c r="BE15" i="1"/>
  <c r="BX15" i="1"/>
  <c r="BP15" i="1"/>
  <c r="BL15" i="1"/>
  <c r="BH15" i="1"/>
  <c r="BK15" i="1"/>
  <c r="BZ15" i="1"/>
  <c r="BJ15" i="1"/>
  <c r="BO15" i="1"/>
  <c r="BG15" i="1"/>
  <c r="BV15" i="1"/>
  <c r="BN15" i="1"/>
  <c r="BF15" i="1"/>
  <c r="BS15" i="1"/>
  <c r="BR15" i="1"/>
  <c r="BW15" i="1"/>
  <c r="BP20" i="1"/>
  <c r="BY20" i="1"/>
  <c r="BU20" i="1"/>
  <c r="BQ20" i="1"/>
  <c r="BM20" i="1"/>
  <c r="BI20" i="1"/>
  <c r="BE20" i="1"/>
  <c r="BX20" i="1"/>
  <c r="BT20" i="1"/>
  <c r="BL20" i="1"/>
  <c r="BH20" i="1"/>
  <c r="BK20" i="1"/>
  <c r="BR20" i="1"/>
  <c r="BW20" i="1"/>
  <c r="BG20" i="1"/>
  <c r="BO20" i="1"/>
  <c r="BV20" i="1"/>
  <c r="BN20" i="1"/>
  <c r="BF20" i="1"/>
  <c r="BS20" i="1"/>
  <c r="BZ20" i="1"/>
  <c r="BJ20" i="1"/>
  <c r="BZ25" i="1"/>
  <c r="BN25" i="1"/>
  <c r="BW25" i="1"/>
  <c r="BS25" i="1"/>
  <c r="BO25" i="1"/>
  <c r="BK25" i="1"/>
  <c r="BG25" i="1"/>
  <c r="BV25" i="1"/>
  <c r="BR25" i="1"/>
  <c r="BJ25" i="1"/>
  <c r="BF25" i="1"/>
  <c r="BM25" i="1"/>
  <c r="BT25" i="1"/>
  <c r="BQ25" i="1"/>
  <c r="BI25" i="1"/>
  <c r="BX25" i="1"/>
  <c r="BP25" i="1"/>
  <c r="BH25" i="1"/>
  <c r="BU25" i="1"/>
  <c r="BE25" i="1"/>
  <c r="BL25" i="1"/>
  <c r="BY25" i="1"/>
  <c r="BV29" i="1"/>
  <c r="BN29" i="1"/>
  <c r="BW29" i="1"/>
  <c r="BS29" i="1"/>
  <c r="BO29" i="1"/>
  <c r="BK29" i="1"/>
  <c r="BG29" i="1"/>
  <c r="BZ29" i="1"/>
  <c r="BR29" i="1"/>
  <c r="BJ29" i="1"/>
  <c r="BF29" i="1"/>
  <c r="BE29" i="1"/>
  <c r="BT29" i="1"/>
  <c r="BQ29" i="1"/>
  <c r="BX29" i="1"/>
  <c r="BP29" i="1"/>
  <c r="BH29" i="1"/>
  <c r="BU29" i="1"/>
  <c r="BM29" i="1"/>
  <c r="BL29" i="1"/>
  <c r="BY29" i="1"/>
  <c r="BI29" i="1"/>
  <c r="BZ33" i="1"/>
  <c r="BN33" i="1"/>
  <c r="BW33" i="1"/>
  <c r="BS33" i="1"/>
  <c r="BO33" i="1"/>
  <c r="BK33" i="1"/>
  <c r="BG33" i="1"/>
  <c r="BV33" i="1"/>
  <c r="BR33" i="1"/>
  <c r="BJ33" i="1"/>
  <c r="BF33" i="1"/>
  <c r="BM33" i="1"/>
  <c r="BL33" i="1"/>
  <c r="BQ33" i="1"/>
  <c r="BX33" i="1"/>
  <c r="BP33" i="1"/>
  <c r="BH33" i="1"/>
  <c r="BU33" i="1"/>
  <c r="BE33" i="1"/>
  <c r="BT33" i="1"/>
  <c r="BY33" i="1"/>
  <c r="BI33" i="1"/>
  <c r="BR39" i="1"/>
  <c r="BJ39" i="1"/>
  <c r="BW39" i="1"/>
  <c r="BS39" i="1"/>
  <c r="BO39" i="1"/>
  <c r="BK39" i="1"/>
  <c r="BG39" i="1"/>
  <c r="BZ39" i="1"/>
  <c r="BV39" i="1"/>
  <c r="BN39" i="1"/>
  <c r="BF39" i="1"/>
  <c r="BX39" i="1"/>
  <c r="BH39" i="1"/>
  <c r="BE39" i="1"/>
  <c r="BU39" i="1"/>
  <c r="BT39" i="1"/>
  <c r="BL39" i="1"/>
  <c r="BY39" i="1"/>
  <c r="BQ39" i="1"/>
  <c r="BI39" i="1"/>
  <c r="BP39" i="1"/>
  <c r="BM39" i="1"/>
  <c r="BZ43" i="1"/>
  <c r="BV43" i="1"/>
  <c r="BR43" i="1"/>
  <c r="BN43" i="1"/>
  <c r="BJ43" i="1"/>
  <c r="BF43" i="1"/>
  <c r="BX43" i="1"/>
  <c r="BY43" i="1"/>
  <c r="BT43" i="1"/>
  <c r="BO43" i="1"/>
  <c r="BI43" i="1"/>
  <c r="BS43" i="1"/>
  <c r="BM43" i="1"/>
  <c r="BH43" i="1"/>
  <c r="BU43" i="1"/>
  <c r="BQ43" i="1"/>
  <c r="BP43" i="1"/>
  <c r="BE43" i="1"/>
  <c r="BW43" i="1"/>
  <c r="BL43" i="1"/>
  <c r="BK43" i="1"/>
  <c r="BG43" i="1"/>
  <c r="BX47" i="1"/>
  <c r="BT47" i="1"/>
  <c r="BP47" i="1"/>
  <c r="BL47" i="1"/>
  <c r="BH47" i="1"/>
  <c r="BQ47" i="1"/>
  <c r="BW47" i="1"/>
  <c r="BR47" i="1"/>
  <c r="BM47" i="1"/>
  <c r="BG47" i="1"/>
  <c r="BV47" i="1"/>
  <c r="BK47" i="1"/>
  <c r="BF47" i="1"/>
  <c r="BJ47" i="1"/>
  <c r="BS47" i="1"/>
  <c r="BE47" i="1"/>
  <c r="BZ47" i="1"/>
  <c r="BY47" i="1"/>
  <c r="BN47" i="1"/>
  <c r="BU47" i="1"/>
  <c r="BI47" i="1"/>
  <c r="BO47" i="1"/>
  <c r="BX51" i="1"/>
  <c r="BT51" i="1"/>
  <c r="BP51" i="1"/>
  <c r="BL51" i="1"/>
  <c r="BH51" i="1"/>
  <c r="BS51" i="1"/>
  <c r="BZ51" i="1"/>
  <c r="BU51" i="1"/>
  <c r="BO51" i="1"/>
  <c r="BJ51" i="1"/>
  <c r="BE51" i="1"/>
  <c r="BY51" i="1"/>
  <c r="BN51" i="1"/>
  <c r="BI51" i="1"/>
  <c r="BQ51" i="1"/>
  <c r="BW51" i="1"/>
  <c r="BM51" i="1"/>
  <c r="BV51" i="1"/>
  <c r="BK51" i="1"/>
  <c r="BR51" i="1"/>
  <c r="BG51" i="1"/>
  <c r="BF51" i="1"/>
  <c r="BX56" i="1"/>
  <c r="BT56" i="1"/>
  <c r="BP56" i="1"/>
  <c r="BL56" i="1"/>
  <c r="BH56" i="1"/>
  <c r="BK56" i="1"/>
  <c r="BW56" i="1"/>
  <c r="BR56" i="1"/>
  <c r="BM56" i="1"/>
  <c r="BG56" i="1"/>
  <c r="BV56" i="1"/>
  <c r="BQ56" i="1"/>
  <c r="BF56" i="1"/>
  <c r="BN56" i="1"/>
  <c r="BU56" i="1"/>
  <c r="BJ56" i="1"/>
  <c r="BS56" i="1"/>
  <c r="BI56" i="1"/>
  <c r="BZ56" i="1"/>
  <c r="BO56" i="1"/>
  <c r="BE56" i="1"/>
  <c r="BY56" i="1"/>
  <c r="BX60" i="1"/>
  <c r="BT60" i="1"/>
  <c r="BP60" i="1"/>
  <c r="BL60" i="1"/>
  <c r="BH60" i="1"/>
  <c r="BY60" i="1"/>
  <c r="BS60" i="1"/>
  <c r="BN60" i="1"/>
  <c r="BI60" i="1"/>
  <c r="BZ60" i="1"/>
  <c r="BU60" i="1"/>
  <c r="BO60" i="1"/>
  <c r="BJ60" i="1"/>
  <c r="BE60" i="1"/>
  <c r="BV60" i="1"/>
  <c r="BR60" i="1"/>
  <c r="BG60" i="1"/>
  <c r="BQ60" i="1"/>
  <c r="BF60" i="1"/>
  <c r="BW60" i="1"/>
  <c r="BM60" i="1"/>
  <c r="BK60" i="1"/>
  <c r="BX64" i="1"/>
  <c r="BT64" i="1"/>
  <c r="BP64" i="1"/>
  <c r="BL64" i="1"/>
  <c r="BH64" i="1"/>
  <c r="BV64" i="1"/>
  <c r="BQ64" i="1"/>
  <c r="BK64" i="1"/>
  <c r="BF64" i="1"/>
  <c r="BZ64" i="1"/>
  <c r="BU64" i="1"/>
  <c r="BO64" i="1"/>
  <c r="BY64" i="1"/>
  <c r="BS64" i="1"/>
  <c r="BN64" i="1"/>
  <c r="BI64" i="1"/>
  <c r="BW64" i="1"/>
  <c r="BR64" i="1"/>
  <c r="BM64" i="1"/>
  <c r="BG64" i="1"/>
  <c r="BE64" i="1"/>
  <c r="BJ64" i="1"/>
  <c r="BX68" i="1"/>
  <c r="BT68" i="1"/>
  <c r="BP68" i="1"/>
  <c r="BL68" i="1"/>
  <c r="BH68" i="1"/>
  <c r="BY68" i="1"/>
  <c r="BS68" i="1"/>
  <c r="BN68" i="1"/>
  <c r="BI68" i="1"/>
  <c r="BW68" i="1"/>
  <c r="BR68" i="1"/>
  <c r="BM68" i="1"/>
  <c r="BG68" i="1"/>
  <c r="BV68" i="1"/>
  <c r="BQ68" i="1"/>
  <c r="BK68" i="1"/>
  <c r="BF68" i="1"/>
  <c r="BZ68" i="1"/>
  <c r="BU68" i="1"/>
  <c r="BO68" i="1"/>
  <c r="BJ68" i="1"/>
  <c r="BE68" i="1"/>
  <c r="BX72" i="1"/>
  <c r="BT72" i="1"/>
  <c r="BP72" i="1"/>
  <c r="BL72" i="1"/>
  <c r="BH72" i="1"/>
  <c r="BV72" i="1"/>
  <c r="BQ72" i="1"/>
  <c r="BK72" i="1"/>
  <c r="BF72" i="1"/>
  <c r="BZ72" i="1"/>
  <c r="BU72" i="1"/>
  <c r="BO72" i="1"/>
  <c r="BJ72" i="1"/>
  <c r="BE72" i="1"/>
  <c r="BY72" i="1"/>
  <c r="BS72" i="1"/>
  <c r="BN72" i="1"/>
  <c r="BI72" i="1"/>
  <c r="BW72" i="1"/>
  <c r="BR72" i="1"/>
  <c r="BM72" i="1"/>
  <c r="BG72" i="1"/>
  <c r="BX76" i="1"/>
  <c r="BT76" i="1"/>
  <c r="BP76" i="1"/>
  <c r="BL76" i="1"/>
  <c r="BH76" i="1"/>
  <c r="BY76" i="1"/>
  <c r="BS76" i="1"/>
  <c r="BN76" i="1"/>
  <c r="BI76" i="1"/>
  <c r="BW76" i="1"/>
  <c r="BR76" i="1"/>
  <c r="BM76" i="1"/>
  <c r="BG76" i="1"/>
  <c r="BV76" i="1"/>
  <c r="BQ76" i="1"/>
  <c r="BK76" i="1"/>
  <c r="BF76" i="1"/>
  <c r="BZ76" i="1"/>
  <c r="BU76" i="1"/>
  <c r="BO76" i="1"/>
  <c r="BJ76" i="1"/>
  <c r="BE76" i="1"/>
  <c r="BX80" i="1"/>
  <c r="BT80" i="1"/>
  <c r="BP80" i="1"/>
  <c r="BL80" i="1"/>
  <c r="BH80" i="1"/>
  <c r="BV80" i="1"/>
  <c r="BQ80" i="1"/>
  <c r="BK80" i="1"/>
  <c r="BF80" i="1"/>
  <c r="BZ80" i="1"/>
  <c r="BU80" i="1"/>
  <c r="BO80" i="1"/>
  <c r="BJ80" i="1"/>
  <c r="BE80" i="1"/>
  <c r="BY80" i="1"/>
  <c r="BS80" i="1"/>
  <c r="BN80" i="1"/>
  <c r="BI80" i="1"/>
  <c r="BW80" i="1"/>
  <c r="BR80" i="1"/>
  <c r="BM80" i="1"/>
  <c r="BG80" i="1"/>
  <c r="BZ87" i="1"/>
  <c r="BV87" i="1"/>
  <c r="BR87" i="1"/>
  <c r="BN87" i="1"/>
  <c r="BJ87" i="1"/>
  <c r="BF87" i="1"/>
  <c r="BW87" i="1"/>
  <c r="BQ87" i="1"/>
  <c r="BL87" i="1"/>
  <c r="BG87" i="1"/>
  <c r="BU87" i="1"/>
  <c r="BP87" i="1"/>
  <c r="BK87" i="1"/>
  <c r="BE87" i="1"/>
  <c r="BY87" i="1"/>
  <c r="BT87" i="1"/>
  <c r="BO87" i="1"/>
  <c r="BI87" i="1"/>
  <c r="BX87" i="1"/>
  <c r="BS87" i="1"/>
  <c r="BM87" i="1"/>
  <c r="BH87" i="1"/>
  <c r="BX93" i="1"/>
  <c r="BT93" i="1"/>
  <c r="BY93" i="1"/>
  <c r="BS93" i="1"/>
  <c r="BW93" i="1"/>
  <c r="BV93" i="1"/>
  <c r="BZ93" i="1"/>
  <c r="BU93" i="1"/>
  <c r="BN98" i="1"/>
  <c r="BJ98" i="1"/>
  <c r="BQ98" i="1"/>
  <c r="BL98" i="1"/>
  <c r="BP98" i="1"/>
  <c r="BK98" i="1"/>
  <c r="BO98" i="1"/>
  <c r="BI98" i="1"/>
  <c r="BM98" i="1"/>
  <c r="BH98" i="1"/>
  <c r="BZ111" i="1"/>
  <c r="BV111" i="1"/>
  <c r="BR111" i="1"/>
  <c r="BN111" i="1"/>
  <c r="BJ111" i="1"/>
  <c r="BF111" i="1"/>
  <c r="BY111" i="1"/>
  <c r="BT111" i="1"/>
  <c r="BO111" i="1"/>
  <c r="BI111" i="1"/>
  <c r="BX111" i="1"/>
  <c r="BS111" i="1"/>
  <c r="BM111" i="1"/>
  <c r="BH111" i="1"/>
  <c r="BW111" i="1"/>
  <c r="BQ111" i="1"/>
  <c r="BL111" i="1"/>
  <c r="BU111" i="1"/>
  <c r="BP111" i="1"/>
  <c r="BK111" i="1"/>
  <c r="BE111" i="1"/>
  <c r="BZ115" i="1"/>
  <c r="BV115" i="1"/>
  <c r="BR115" i="1"/>
  <c r="BN115" i="1"/>
  <c r="BJ115" i="1"/>
  <c r="BF115" i="1"/>
  <c r="BW115" i="1"/>
  <c r="BQ115" i="1"/>
  <c r="BL115" i="1"/>
  <c r="BU115" i="1"/>
  <c r="BP115" i="1"/>
  <c r="BK115" i="1"/>
  <c r="BE115" i="1"/>
  <c r="BY115" i="1"/>
  <c r="BT115" i="1"/>
  <c r="BO115" i="1"/>
  <c r="BI115" i="1"/>
  <c r="BX115" i="1"/>
  <c r="BS115" i="1"/>
  <c r="BM115" i="1"/>
  <c r="BH115" i="1"/>
  <c r="BY119" i="1"/>
  <c r="BU119" i="1"/>
  <c r="BQ119" i="1"/>
  <c r="BM119" i="1"/>
  <c r="BI119" i="1"/>
  <c r="BE119" i="1"/>
  <c r="BX119" i="1"/>
  <c r="BT119" i="1"/>
  <c r="BP119" i="1"/>
  <c r="BL119" i="1"/>
  <c r="BH119" i="1"/>
  <c r="BW119" i="1"/>
  <c r="BS119" i="1"/>
  <c r="BO119" i="1"/>
  <c r="BK119" i="1"/>
  <c r="BG119" i="1"/>
  <c r="BZ119" i="1"/>
  <c r="BV119" i="1"/>
  <c r="BR119" i="1"/>
  <c r="BN119" i="1"/>
  <c r="BJ119" i="1"/>
  <c r="BF119" i="1"/>
  <c r="BX123" i="1"/>
  <c r="BT123" i="1"/>
  <c r="BP123" i="1"/>
  <c r="BL123" i="1"/>
  <c r="BH123" i="1"/>
  <c r="BY123" i="1"/>
  <c r="BS123" i="1"/>
  <c r="BN123" i="1"/>
  <c r="BI123" i="1"/>
  <c r="BW123" i="1"/>
  <c r="BR123" i="1"/>
  <c r="BM123" i="1"/>
  <c r="BG123" i="1"/>
  <c r="BV123" i="1"/>
  <c r="BQ123" i="1"/>
  <c r="BK123" i="1"/>
  <c r="BF123" i="1"/>
  <c r="BZ123" i="1"/>
  <c r="BU123" i="1"/>
  <c r="BO123" i="1"/>
  <c r="BJ123" i="1"/>
  <c r="BE123" i="1"/>
  <c r="BX127" i="1"/>
  <c r="BT127" i="1"/>
  <c r="BP127" i="1"/>
  <c r="BL127" i="1"/>
  <c r="BH127" i="1"/>
  <c r="BV127" i="1"/>
  <c r="BQ127" i="1"/>
  <c r="BK127" i="1"/>
  <c r="BF127" i="1"/>
  <c r="BZ127" i="1"/>
  <c r="BU127" i="1"/>
  <c r="BO127" i="1"/>
  <c r="BJ127" i="1"/>
  <c r="BE127" i="1"/>
  <c r="BY127" i="1"/>
  <c r="BS127" i="1"/>
  <c r="BN127" i="1"/>
  <c r="BI127" i="1"/>
  <c r="BW127" i="1"/>
  <c r="BR127" i="1"/>
  <c r="BM127" i="1"/>
  <c r="BG127" i="1"/>
  <c r="BX131" i="1"/>
  <c r="BT131" i="1"/>
  <c r="BP131" i="1"/>
  <c r="BL131" i="1"/>
  <c r="BH131" i="1"/>
  <c r="BY131" i="1"/>
  <c r="BS131" i="1"/>
  <c r="BN131" i="1"/>
  <c r="BI131" i="1"/>
  <c r="BW131" i="1"/>
  <c r="BR131" i="1"/>
  <c r="BM131" i="1"/>
  <c r="BG131" i="1"/>
  <c r="BV131" i="1"/>
  <c r="BQ131" i="1"/>
  <c r="BK131" i="1"/>
  <c r="BF131" i="1"/>
  <c r="BZ131" i="1"/>
  <c r="BU131" i="1"/>
  <c r="BO131" i="1"/>
  <c r="BJ131" i="1"/>
  <c r="BE131" i="1"/>
  <c r="BX135" i="1"/>
  <c r="BT135" i="1"/>
  <c r="BP135" i="1"/>
  <c r="BL135" i="1"/>
  <c r="BH135" i="1"/>
  <c r="BV135" i="1"/>
  <c r="BQ135" i="1"/>
  <c r="BK135" i="1"/>
  <c r="BF135" i="1"/>
  <c r="BZ135" i="1"/>
  <c r="BU135" i="1"/>
  <c r="BO135" i="1"/>
  <c r="BJ135" i="1"/>
  <c r="BE135" i="1"/>
  <c r="BY135" i="1"/>
  <c r="BS135" i="1"/>
  <c r="BN135" i="1"/>
  <c r="BI135" i="1"/>
  <c r="BW135" i="1"/>
  <c r="BR135" i="1"/>
  <c r="BM135" i="1"/>
  <c r="BG135" i="1"/>
  <c r="BZ139" i="1"/>
  <c r="BV139" i="1"/>
  <c r="BR139" i="1"/>
  <c r="BN139" i="1"/>
  <c r="BJ139" i="1"/>
  <c r="BF139" i="1"/>
  <c r="BX139" i="1"/>
  <c r="BS139" i="1"/>
  <c r="BM139" i="1"/>
  <c r="BH139" i="1"/>
  <c r="BW139" i="1"/>
  <c r="BP139" i="1"/>
  <c r="BI139" i="1"/>
  <c r="BU139" i="1"/>
  <c r="BO139" i="1"/>
  <c r="BG139" i="1"/>
  <c r="BT139" i="1"/>
  <c r="BL139" i="1"/>
  <c r="BE139" i="1"/>
  <c r="BY139" i="1"/>
  <c r="BQ139" i="1"/>
  <c r="BK139" i="1"/>
  <c r="BZ143" i="1"/>
  <c r="BV143" i="1"/>
  <c r="BR143" i="1"/>
  <c r="BN143" i="1"/>
  <c r="BJ143" i="1"/>
  <c r="BF143" i="1"/>
  <c r="BU143" i="1"/>
  <c r="BP143" i="1"/>
  <c r="BK143" i="1"/>
  <c r="BE143" i="1"/>
  <c r="BT143" i="1"/>
  <c r="BM143" i="1"/>
  <c r="BG143" i="1"/>
  <c r="BY143" i="1"/>
  <c r="BS143" i="1"/>
  <c r="BL143" i="1"/>
  <c r="BX143" i="1"/>
  <c r="BQ143" i="1"/>
  <c r="BI143" i="1"/>
  <c r="BW143" i="1"/>
  <c r="BO143" i="1"/>
  <c r="BH143" i="1"/>
  <c r="BZ147" i="1"/>
  <c r="BV147" i="1"/>
  <c r="BR147" i="1"/>
  <c r="BN147" i="1"/>
  <c r="BJ147" i="1"/>
  <c r="BF147" i="1"/>
  <c r="BX147" i="1"/>
  <c r="BS147" i="1"/>
  <c r="BM147" i="1"/>
  <c r="BH147" i="1"/>
  <c r="BY147" i="1"/>
  <c r="BQ147" i="1"/>
  <c r="BK147" i="1"/>
  <c r="BW147" i="1"/>
  <c r="BP147" i="1"/>
  <c r="BI147" i="1"/>
  <c r="BU147" i="1"/>
  <c r="BO147" i="1"/>
  <c r="BG147" i="1"/>
  <c r="BT147" i="1"/>
  <c r="BL147" i="1"/>
  <c r="BE147" i="1"/>
  <c r="BZ151" i="1"/>
  <c r="BV151" i="1"/>
  <c r="BR151" i="1"/>
  <c r="BN151" i="1"/>
  <c r="BJ151" i="1"/>
  <c r="BF151" i="1"/>
  <c r="BU151" i="1"/>
  <c r="BP151" i="1"/>
  <c r="BK151" i="1"/>
  <c r="BE151" i="1"/>
  <c r="BW151" i="1"/>
  <c r="BO151" i="1"/>
  <c r="BH151" i="1"/>
  <c r="BT151" i="1"/>
  <c r="BM151" i="1"/>
  <c r="BG151" i="1"/>
  <c r="BY151" i="1"/>
  <c r="BS151" i="1"/>
  <c r="BL151" i="1"/>
  <c r="BX151" i="1"/>
  <c r="BQ151" i="1"/>
  <c r="BI151" i="1"/>
  <c r="BV6" i="1"/>
  <c r="BR6" i="1"/>
  <c r="BZ6" i="1"/>
  <c r="BX44" i="1"/>
  <c r="BT44" i="1"/>
  <c r="BP44" i="1"/>
  <c r="BL44" i="1"/>
  <c r="BH44" i="1"/>
  <c r="BR44" i="1"/>
  <c r="BF44" i="1"/>
  <c r="BW44" i="1"/>
  <c r="BS44" i="1"/>
  <c r="BO44" i="1"/>
  <c r="BK44" i="1"/>
  <c r="BG44" i="1"/>
  <c r="BV44" i="1"/>
  <c r="BJ44" i="1"/>
  <c r="BY44" i="1"/>
  <c r="BU44" i="1"/>
  <c r="BQ44" i="1"/>
  <c r="BM44" i="1"/>
  <c r="BI44" i="1"/>
  <c r="BE44" i="1"/>
  <c r="BZ44" i="1"/>
  <c r="BN44" i="1"/>
  <c r="BT22" i="1" l="1"/>
  <c r="BH22" i="1"/>
  <c r="BY22" i="1"/>
  <c r="BU22" i="1"/>
  <c r="BQ22" i="1"/>
  <c r="BM22" i="1"/>
  <c r="BI22" i="1"/>
  <c r="BE22" i="1"/>
  <c r="BX22" i="1"/>
  <c r="BP22" i="1"/>
  <c r="BL22" i="1"/>
  <c r="BG22" i="1"/>
  <c r="BV22" i="1"/>
  <c r="BF22" i="1"/>
  <c r="BS22" i="1"/>
  <c r="BZ22" i="1"/>
  <c r="BR22" i="1"/>
  <c r="BJ22" i="1"/>
  <c r="BW22" i="1"/>
  <c r="BO22" i="1"/>
  <c r="BN22" i="1"/>
  <c r="BK22" i="1"/>
  <c r="BA153" i="1"/>
  <c r="BP36" i="1" l="1"/>
  <c r="BY36" i="1"/>
  <c r="BU36" i="1"/>
  <c r="BQ36" i="1"/>
  <c r="BM36" i="1"/>
  <c r="BI36" i="1"/>
  <c r="BE36" i="1"/>
  <c r="BX36" i="1"/>
  <c r="BT36" i="1"/>
  <c r="BL36" i="1"/>
  <c r="BH36" i="1"/>
  <c r="BZ36" i="1"/>
  <c r="BJ36" i="1"/>
  <c r="BJ153" i="1" s="1"/>
  <c r="BO36" i="1"/>
  <c r="BW36" i="1"/>
  <c r="BW153" i="1" s="1"/>
  <c r="BV36" i="1"/>
  <c r="BN36" i="1"/>
  <c r="BF36" i="1"/>
  <c r="BS36" i="1"/>
  <c r="BS153" i="1" s="1"/>
  <c r="BK36" i="1"/>
  <c r="BK153" i="1" s="1"/>
  <c r="BR36" i="1"/>
  <c r="BG36" i="1"/>
  <c r="BG153" i="1" s="1"/>
  <c r="BV37" i="1"/>
  <c r="BJ37" i="1"/>
  <c r="BW37" i="1"/>
  <c r="BS37" i="1"/>
  <c r="BO37" i="1"/>
  <c r="BK37" i="1"/>
  <c r="BG37" i="1"/>
  <c r="BZ37" i="1"/>
  <c r="BR37" i="1"/>
  <c r="BR153" i="1" s="1"/>
  <c r="BN37" i="1"/>
  <c r="BF37" i="1"/>
  <c r="BU37" i="1"/>
  <c r="BT37" i="1"/>
  <c r="BT153" i="1" s="1"/>
  <c r="BQ37" i="1"/>
  <c r="BY37" i="1"/>
  <c r="BX37" i="1"/>
  <c r="BX153" i="1" s="1"/>
  <c r="BP37" i="1"/>
  <c r="BH37" i="1"/>
  <c r="BM37" i="1"/>
  <c r="BE37" i="1"/>
  <c r="BL37" i="1"/>
  <c r="BL153" i="1" s="1"/>
  <c r="BI37" i="1"/>
  <c r="BN153" i="1" l="1"/>
  <c r="BM153" i="1"/>
  <c r="BV153" i="1"/>
  <c r="BH153" i="1"/>
  <c r="BE153" i="1"/>
  <c r="BU153" i="1"/>
  <c r="BF153" i="1"/>
  <c r="BI153" i="1"/>
  <c r="BY153" i="1"/>
  <c r="BO153" i="1"/>
  <c r="BP153" i="1"/>
  <c r="BZ153" i="1"/>
  <c r="BQ153" i="1"/>
</calcChain>
</file>

<file path=xl/sharedStrings.xml><?xml version="1.0" encoding="utf-8"?>
<sst xmlns="http://schemas.openxmlformats.org/spreadsheetml/2006/main" count="253" uniqueCount="217">
  <si>
    <t>A4</t>
    <phoneticPr fontId="1" type="noConversion"/>
  </si>
  <si>
    <t>A3</t>
    <phoneticPr fontId="1" type="noConversion"/>
  </si>
  <si>
    <t>A2</t>
    <phoneticPr fontId="1" type="noConversion"/>
  </si>
  <si>
    <t>A1</t>
    <phoneticPr fontId="1" type="noConversion"/>
  </si>
  <si>
    <t>A0</t>
    <phoneticPr fontId="1" type="noConversion"/>
  </si>
  <si>
    <t>编号</t>
    <phoneticPr fontId="1" type="noConversion"/>
  </si>
  <si>
    <t>备注</t>
    <phoneticPr fontId="1" type="noConversion"/>
  </si>
  <si>
    <t>备注</t>
    <phoneticPr fontId="1" type="noConversion"/>
  </si>
  <si>
    <t>A4</t>
    <phoneticPr fontId="1" type="noConversion"/>
  </si>
  <si>
    <t>A1</t>
    <phoneticPr fontId="1" type="noConversion"/>
  </si>
  <si>
    <t>A1+</t>
    <phoneticPr fontId="1" type="noConversion"/>
  </si>
  <si>
    <t>A2+</t>
    <phoneticPr fontId="1" type="noConversion"/>
  </si>
  <si>
    <r>
      <rPr>
        <sz val="11"/>
        <rFont val="宋体"/>
        <family val="3"/>
        <charset val="134"/>
      </rPr>
      <t>白图</t>
    </r>
    <phoneticPr fontId="1" type="noConversion"/>
  </si>
  <si>
    <r>
      <rPr>
        <sz val="11"/>
        <rFont val="宋体"/>
        <family val="3"/>
        <charset val="134"/>
      </rPr>
      <t>装订</t>
    </r>
    <phoneticPr fontId="1" type="noConversion"/>
  </si>
  <si>
    <t>杨柳春</t>
    <phoneticPr fontId="1" type="noConversion"/>
  </si>
  <si>
    <t>作废数/
替换数
（*份数）</t>
  </si>
  <si>
    <t xml:space="preserve"> 每款报告的出品必经手人员：杨柳春（接收）,白志东（封面）,装订人员</t>
  </si>
  <si>
    <r>
      <rPr>
        <sz val="11"/>
        <rFont val="宋体"/>
        <family val="3"/>
        <charset val="134"/>
      </rPr>
      <t>报告</t>
    </r>
    <phoneticPr fontId="1" type="noConversion"/>
  </si>
  <si>
    <r>
      <rPr>
        <sz val="11"/>
        <rFont val="宋体"/>
        <family val="3"/>
        <charset val="134"/>
      </rPr>
      <t>特殊纸张</t>
    </r>
    <phoneticPr fontId="1" type="noConversion"/>
  </si>
  <si>
    <r>
      <rPr>
        <sz val="11"/>
        <rFont val="宋体"/>
        <family val="3"/>
        <charset val="134"/>
      </rPr>
      <t>其他</t>
    </r>
    <phoneticPr fontId="1" type="noConversion"/>
  </si>
  <si>
    <r>
      <rPr>
        <sz val="11"/>
        <rFont val="宋体"/>
        <family val="3"/>
        <charset val="134"/>
      </rPr>
      <t>备注明细</t>
    </r>
    <phoneticPr fontId="1" type="noConversion"/>
  </si>
  <si>
    <r>
      <rPr>
        <b/>
        <sz val="11"/>
        <rFont val="宋体"/>
        <family val="3"/>
        <charset val="134"/>
      </rPr>
      <t>加长图明细</t>
    </r>
    <phoneticPr fontId="1" type="noConversion"/>
  </si>
  <si>
    <r>
      <rPr>
        <b/>
        <sz val="11"/>
        <color theme="1"/>
        <rFont val="宋体"/>
        <family val="3"/>
        <charset val="134"/>
      </rPr>
      <t>印刷</t>
    </r>
    <phoneticPr fontId="1" type="noConversion"/>
  </si>
  <si>
    <r>
      <rPr>
        <b/>
        <sz val="11"/>
        <color theme="1"/>
        <rFont val="宋体"/>
        <family val="3"/>
        <charset val="134"/>
      </rPr>
      <t>装订</t>
    </r>
    <phoneticPr fontId="1" type="noConversion"/>
  </si>
  <si>
    <t>校稿/页数</t>
    <phoneticPr fontId="1" type="noConversion"/>
  </si>
  <si>
    <t>备注</t>
    <phoneticPr fontId="1" type="noConversion"/>
  </si>
  <si>
    <r>
      <rPr>
        <b/>
        <sz val="12"/>
        <rFont val="宋体"/>
        <family val="3"/>
        <charset val="134"/>
      </rPr>
      <t>印刷
总数</t>
    </r>
    <phoneticPr fontId="1" type="noConversion"/>
  </si>
  <si>
    <t>印刷
总人数</t>
    <phoneticPr fontId="1" type="noConversion"/>
  </si>
  <si>
    <t>装订
总人数</t>
    <phoneticPr fontId="1" type="noConversion"/>
  </si>
  <si>
    <t>李亚康</t>
    <phoneticPr fontId="1" type="noConversion"/>
  </si>
  <si>
    <t>张佳伟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</si>
  <si>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</si>
  <si>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</si>
  <si>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</si>
  <si>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</si>
  <si>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</si>
  <si>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</si>
  <si>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</si>
  <si>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</si>
  <si>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</si>
  <si>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</si>
  <si>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</si>
  <si>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</si>
  <si>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</si>
  <si>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</si>
  <si>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</si>
  <si>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</si>
  <si>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</si>
  <si>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</si>
  <si>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</si>
  <si>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</si>
  <si>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</si>
  <si>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</si>
  <si>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</si>
  <si>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</si>
  <si>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序号</t>
    <phoneticPr fontId="1" type="noConversion"/>
  </si>
  <si>
    <t>张佳伟</t>
    <phoneticPr fontId="1" type="noConversion"/>
  </si>
  <si>
    <r>
      <rPr>
        <b/>
        <sz val="10"/>
        <rFont val="宋体"/>
        <family val="3"/>
        <charset val="134"/>
      </rPr>
      <t>日期</t>
    </r>
    <phoneticPr fontId="1" type="noConversion"/>
  </si>
  <si>
    <r>
      <rPr>
        <b/>
        <sz val="10"/>
        <rFont val="宋体"/>
        <family val="3"/>
        <charset val="134"/>
      </rPr>
      <t>印件名称</t>
    </r>
    <phoneticPr fontId="1" type="noConversion"/>
  </si>
  <si>
    <r>
      <rPr>
        <b/>
        <sz val="10"/>
        <rFont val="宋体"/>
        <family val="2"/>
      </rPr>
      <t>杨柳春</t>
    </r>
    <phoneticPr fontId="1" type="noConversion"/>
  </si>
  <si>
    <r>
      <rPr>
        <b/>
        <sz val="10"/>
        <rFont val="宋体"/>
        <family val="2"/>
      </rPr>
      <t>白志东</t>
    </r>
    <phoneticPr fontId="1" type="noConversion"/>
  </si>
  <si>
    <r>
      <rPr>
        <b/>
        <sz val="10"/>
        <rFont val="宋体"/>
        <family val="2"/>
      </rPr>
      <t>陈炯纯</t>
    </r>
    <phoneticPr fontId="1" type="noConversion"/>
  </si>
  <si>
    <r>
      <rPr>
        <b/>
        <sz val="10"/>
        <rFont val="宋体"/>
        <family val="2"/>
      </rPr>
      <t>李永辉</t>
    </r>
    <phoneticPr fontId="1" type="noConversion"/>
  </si>
  <si>
    <r>
      <rPr>
        <b/>
        <sz val="10"/>
        <rFont val="宋体"/>
        <family val="2"/>
      </rPr>
      <t>张学群</t>
    </r>
    <phoneticPr fontId="1" type="noConversion"/>
  </si>
  <si>
    <r>
      <rPr>
        <b/>
        <sz val="10"/>
        <rFont val="宋体"/>
        <family val="2"/>
      </rPr>
      <t>钟振兴</t>
    </r>
    <phoneticPr fontId="1" type="noConversion"/>
  </si>
  <si>
    <r>
      <rPr>
        <b/>
        <sz val="10"/>
        <rFont val="宋体"/>
        <family val="2"/>
      </rPr>
      <t>翁瑞珠</t>
    </r>
    <phoneticPr fontId="1" type="noConversion"/>
  </si>
  <si>
    <t>印刷总数</t>
    <phoneticPr fontId="1" type="noConversion"/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</si>
  <si>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</si>
  <si>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</si>
  <si>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</si>
  <si>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</si>
  <si>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</si>
  <si>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</si>
  <si>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</si>
  <si>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</si>
  <si>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</si>
  <si>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</si>
  <si>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</si>
  <si>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</si>
  <si>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</si>
  <si>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</si>
  <si>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</si>
  <si>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</si>
  <si>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</si>
  <si>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</si>
  <si>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</si>
  <si>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</si>
  <si>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</si>
  <si>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</si>
  <si>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</si>
  <si>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</si>
  <si>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</si>
  <si>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</si>
  <si>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</si>
  <si>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</si>
  <si>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</si>
  <si>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</si>
  <si>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</si>
  <si>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</si>
  <si>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</si>
  <si>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</si>
  <si>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</si>
  <si>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</si>
  <si>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</si>
  <si>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</si>
  <si>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</si>
  <si>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</si>
  <si>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</si>
  <si>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</si>
  <si>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</si>
  <si>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</si>
  <si>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</si>
  <si>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</si>
  <si>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</si>
  <si>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</si>
  <si>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</si>
  <si>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</si>
  <si>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</si>
  <si>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</si>
  <si>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</si>
  <si>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</si>
  <si>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</si>
  <si>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</si>
  <si>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</si>
  <si>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</si>
  <si>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</si>
  <si>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</si>
  <si>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</si>
  <si>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</si>
  <si>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</si>
  <si>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</si>
  <si>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</si>
  <si>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</si>
  <si>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</si>
  <si>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</si>
  <si>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</si>
  <si>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</si>
  <si>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</si>
  <si>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编号+发送人</t>
    <phoneticPr fontId="1" type="noConversion"/>
  </si>
  <si>
    <t>报数人
（写全名，中间用“,”隔开）</t>
    <phoneticPr fontId="1" type="noConversion"/>
  </si>
  <si>
    <t>报数人
（写全名，中间用“,”隔开）</t>
    <phoneticPr fontId="1" type="noConversion"/>
  </si>
  <si>
    <t>X</t>
    <phoneticPr fontId="1" type="noConversion"/>
  </si>
  <si>
    <t>总人数</t>
    <phoneticPr fontId="1" type="noConversion"/>
  </si>
  <si>
    <t>单位：页</t>
    <phoneticPr fontId="1" type="noConversion"/>
  </si>
  <si>
    <r>
      <rPr>
        <b/>
        <sz val="11"/>
        <rFont val="宋体"/>
        <family val="3"/>
        <charset val="134"/>
      </rPr>
      <t>（注意：写全名</t>
    </r>
    <r>
      <rPr>
        <b/>
        <sz val="11"/>
        <rFont val="Times New Roman"/>
        <family val="1"/>
      </rPr>
      <t>,</t>
    </r>
    <r>
      <rPr>
        <b/>
        <sz val="11"/>
        <rFont val="宋体"/>
        <family val="3"/>
        <charset val="134"/>
      </rPr>
      <t>中间用</t>
    </r>
    <r>
      <rPr>
        <b/>
        <sz val="11"/>
        <rFont val="Times New Roman"/>
        <family val="1"/>
      </rPr>
      <t>“</t>
    </r>
    <r>
      <rPr>
        <b/>
        <sz val="11"/>
        <rFont val="宋体"/>
        <family val="3"/>
        <charset val="134"/>
      </rPr>
      <t>英文状态下的逗号</t>
    </r>
    <r>
      <rPr>
        <b/>
        <sz val="11"/>
        <rFont val="Times New Roman"/>
        <family val="1"/>
      </rPr>
      <t>”</t>
    </r>
    <r>
      <rPr>
        <b/>
        <sz val="11"/>
        <rFont val="宋体"/>
        <family val="3"/>
        <charset val="134"/>
      </rPr>
      <t>隔开</t>
    </r>
    <r>
      <rPr>
        <b/>
        <sz val="11"/>
        <rFont val="Times New Roman"/>
        <family val="1"/>
      </rPr>
      <t>,</t>
    </r>
    <r>
      <rPr>
        <b/>
        <sz val="11"/>
        <rFont val="宋体"/>
        <family val="3"/>
        <charset val="134"/>
      </rPr>
      <t>单元格不能合并）</t>
    </r>
    <phoneticPr fontId="1" type="noConversion"/>
  </si>
  <si>
    <t>总数</t>
    <phoneticPr fontId="1" type="noConversion"/>
  </si>
  <si>
    <t>总数</t>
    <phoneticPr fontId="1" type="noConversion"/>
  </si>
  <si>
    <t>总数</t>
    <phoneticPr fontId="1" type="noConversion"/>
  </si>
  <si>
    <r>
      <rPr>
        <sz val="10"/>
        <color rgb="FFFF0000"/>
        <rFont val="宋体"/>
        <family val="2"/>
      </rPr>
      <t>总人数</t>
    </r>
    <phoneticPr fontId="1" type="noConversion"/>
  </si>
  <si>
    <r>
      <t xml:space="preserve">                  </t>
    </r>
    <r>
      <rPr>
        <sz val="18"/>
        <rFont val="黑体"/>
        <family val="3"/>
        <charset val="134"/>
      </rPr>
      <t>中水珠江设计公司印刷厂</t>
    </r>
    <r>
      <rPr>
        <sz val="18"/>
        <color rgb="FFFF0000"/>
        <rFont val="Times New Roman"/>
        <family val="1"/>
      </rPr>
      <t>2019</t>
    </r>
    <r>
      <rPr>
        <sz val="18"/>
        <color rgb="FFFF0000"/>
        <rFont val="黑体"/>
        <family val="3"/>
        <charset val="134"/>
      </rPr>
      <t>年</t>
    </r>
    <r>
      <rPr>
        <sz val="18"/>
        <color rgb="FFFF0000"/>
        <rFont val="Times New Roman"/>
        <family val="1"/>
      </rPr>
      <t>11</t>
    </r>
    <r>
      <rPr>
        <sz val="18"/>
        <color rgb="FFFF0000"/>
        <rFont val="黑体"/>
        <family val="3"/>
        <charset val="134"/>
      </rPr>
      <t>月份</t>
    </r>
    <r>
      <rPr>
        <sz val="18"/>
        <rFont val="黑体"/>
        <family val="3"/>
        <charset val="134"/>
      </rPr>
      <t>白图印刷底数</t>
    </r>
    <phoneticPr fontId="1" type="noConversion"/>
  </si>
  <si>
    <r>
      <t xml:space="preserve">                  </t>
    </r>
    <r>
      <rPr>
        <sz val="18"/>
        <rFont val="黑体"/>
        <family val="3"/>
        <charset val="134"/>
      </rPr>
      <t>中水珠江设计公司印刷厂</t>
    </r>
    <r>
      <rPr>
        <sz val="18"/>
        <color rgb="FFFF0000"/>
        <rFont val="Times New Roman"/>
        <family val="1"/>
      </rPr>
      <t>2019</t>
    </r>
    <r>
      <rPr>
        <sz val="18"/>
        <color rgb="FFFF0000"/>
        <rFont val="黑体"/>
        <family val="3"/>
        <charset val="134"/>
      </rPr>
      <t>年</t>
    </r>
    <r>
      <rPr>
        <sz val="18"/>
        <color rgb="FFFF0000"/>
        <rFont val="Times New Roman"/>
        <family val="1"/>
      </rPr>
      <t>11</t>
    </r>
    <r>
      <rPr>
        <sz val="18"/>
        <color rgb="FFFF0000"/>
        <rFont val="黑体"/>
        <family val="3"/>
        <charset val="134"/>
      </rPr>
      <t>月份</t>
    </r>
    <r>
      <rPr>
        <sz val="18"/>
        <rFont val="黑体"/>
        <family val="3"/>
        <charset val="134"/>
      </rPr>
      <t>透明图印刷底数（单位：页）</t>
    </r>
    <phoneticPr fontId="1" type="noConversion"/>
  </si>
  <si>
    <r>
      <rPr>
        <b/>
        <sz val="10"/>
        <rFont val="宋体"/>
        <family val="3"/>
        <charset val="134"/>
      </rPr>
      <t>份数</t>
    </r>
    <r>
      <rPr>
        <b/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/>
    </r>
    <phoneticPr fontId="1" type="noConversion"/>
  </si>
  <si>
    <r>
      <t>A4</t>
    </r>
    <r>
      <rPr>
        <b/>
        <sz val="10"/>
        <rFont val="宋体"/>
        <family val="3"/>
        <charset val="134"/>
      </rPr>
      <t>彩</t>
    </r>
    <phoneticPr fontId="1" type="noConversion"/>
  </si>
  <si>
    <r>
      <t>A3</t>
    </r>
    <r>
      <rPr>
        <b/>
        <sz val="10"/>
        <rFont val="宋体"/>
        <family val="3"/>
        <charset val="134"/>
      </rPr>
      <t>彩</t>
    </r>
    <phoneticPr fontId="1" type="noConversion"/>
  </si>
  <si>
    <r>
      <t>A2</t>
    </r>
    <r>
      <rPr>
        <b/>
        <sz val="10"/>
        <rFont val="宋体"/>
        <family val="3"/>
        <charset val="134"/>
      </rPr>
      <t>彩</t>
    </r>
    <phoneticPr fontId="1" type="noConversion"/>
  </si>
  <si>
    <r>
      <t>A1</t>
    </r>
    <r>
      <rPr>
        <b/>
        <sz val="10"/>
        <rFont val="宋体"/>
        <family val="3"/>
        <charset val="134"/>
      </rPr>
      <t>彩</t>
    </r>
    <phoneticPr fontId="1" type="noConversion"/>
  </si>
  <si>
    <r>
      <t>A0</t>
    </r>
    <r>
      <rPr>
        <b/>
        <sz val="10"/>
        <rFont val="宋体"/>
        <family val="3"/>
        <charset val="134"/>
      </rPr>
      <t>彩</t>
    </r>
    <phoneticPr fontId="1" type="noConversion"/>
  </si>
  <si>
    <r>
      <rPr>
        <b/>
        <sz val="10"/>
        <color theme="1"/>
        <rFont val="宋体"/>
        <family val="2"/>
      </rPr>
      <t>印刷总数</t>
    </r>
    <phoneticPr fontId="1" type="noConversion"/>
  </si>
  <si>
    <r>
      <t>p</t>
    </r>
    <r>
      <rPr>
        <b/>
        <sz val="10"/>
        <color theme="1"/>
        <rFont val="宋体"/>
        <family val="3"/>
        <charset val="134"/>
      </rPr>
      <t>数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</si>
  <si>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</si>
  <si>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文号</t>
    </r>
    <phoneticPr fontId="1" type="noConversion"/>
  </si>
  <si>
    <r>
      <rPr>
        <b/>
        <sz val="11"/>
        <rFont val="宋体"/>
        <family val="3"/>
        <charset val="134"/>
      </rPr>
      <t>日期</t>
    </r>
    <phoneticPr fontId="1" type="noConversion"/>
  </si>
  <si>
    <r>
      <rPr>
        <b/>
        <sz val="11"/>
        <rFont val="宋体"/>
        <family val="3"/>
        <charset val="134"/>
      </rPr>
      <t>印件名称</t>
    </r>
    <phoneticPr fontId="1" type="noConversion"/>
  </si>
  <si>
    <r>
      <rPr>
        <b/>
        <sz val="11"/>
        <rFont val="宋体"/>
        <family val="3"/>
        <charset val="134"/>
      </rPr>
      <t>发送人</t>
    </r>
    <phoneticPr fontId="1" type="noConversion"/>
  </si>
  <si>
    <r>
      <rPr>
        <b/>
        <sz val="11"/>
        <rFont val="宋体"/>
        <family val="3"/>
        <charset val="134"/>
      </rPr>
      <t>份数</t>
    </r>
    <r>
      <rPr>
        <b/>
        <sz val="11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/>
    </r>
    <phoneticPr fontId="1" type="noConversion"/>
  </si>
  <si>
    <r>
      <rPr>
        <b/>
        <sz val="11"/>
        <rFont val="宋体"/>
        <family val="3"/>
        <charset val="134"/>
      </rPr>
      <t>排版</t>
    </r>
    <r>
      <rPr>
        <b/>
        <sz val="11"/>
        <rFont val="Times New Roman"/>
        <family val="1"/>
      </rPr>
      <t xml:space="preserve">/
</t>
    </r>
    <r>
      <rPr>
        <b/>
        <sz val="11"/>
        <rFont val="宋体"/>
        <family val="3"/>
        <charset val="134"/>
      </rPr>
      <t>顺版</t>
    </r>
    <r>
      <rPr>
        <b/>
        <sz val="11"/>
        <rFont val="Times New Roman"/>
        <family val="1"/>
      </rPr>
      <t xml:space="preserve">/
</t>
    </r>
    <r>
      <rPr>
        <b/>
        <sz val="11"/>
        <rFont val="宋体"/>
        <family val="3"/>
        <charset val="134"/>
      </rPr>
      <t>直印</t>
    </r>
    <phoneticPr fontId="1" type="noConversion"/>
  </si>
  <si>
    <r>
      <rPr>
        <b/>
        <sz val="10"/>
        <rFont val="宋体"/>
        <family val="3"/>
        <charset val="134"/>
      </rPr>
      <t>文印</t>
    </r>
    <r>
      <rPr>
        <b/>
        <sz val="10"/>
        <rFont val="Times New Roman"/>
        <family val="1"/>
      </rPr>
      <t>/</t>
    </r>
    <r>
      <rPr>
        <b/>
        <sz val="10"/>
        <rFont val="宋体"/>
        <family val="3"/>
        <charset val="134"/>
      </rPr>
      <t>打图</t>
    </r>
    <phoneticPr fontId="1" type="noConversion"/>
  </si>
  <si>
    <r>
      <rPr>
        <b/>
        <sz val="10"/>
        <rFont val="宋体"/>
        <family val="3"/>
        <charset val="134"/>
      </rPr>
      <t>装订</t>
    </r>
    <phoneticPr fontId="1" type="noConversion"/>
  </si>
  <si>
    <r>
      <t xml:space="preserve">A4
</t>
    </r>
    <r>
      <rPr>
        <b/>
        <sz val="11"/>
        <rFont val="宋体"/>
        <family val="3"/>
        <charset val="134"/>
      </rPr>
      <t>附件</t>
    </r>
    <phoneticPr fontId="1" type="noConversion"/>
  </si>
  <si>
    <r>
      <t>A4</t>
    </r>
    <r>
      <rPr>
        <b/>
        <sz val="11"/>
        <rFont val="宋体"/>
        <family val="3"/>
        <charset val="134"/>
      </rPr>
      <t>彩</t>
    </r>
    <phoneticPr fontId="1" type="noConversion"/>
  </si>
  <si>
    <r>
      <t>A3</t>
    </r>
    <r>
      <rPr>
        <b/>
        <sz val="11"/>
        <rFont val="宋体"/>
        <family val="3"/>
        <charset val="134"/>
      </rPr>
      <t>表</t>
    </r>
    <phoneticPr fontId="1" type="noConversion"/>
  </si>
  <si>
    <r>
      <t xml:space="preserve">A3
</t>
    </r>
    <r>
      <rPr>
        <b/>
        <sz val="11"/>
        <rFont val="宋体"/>
        <family val="3"/>
        <charset val="134"/>
      </rPr>
      <t>附件</t>
    </r>
    <phoneticPr fontId="1" type="noConversion"/>
  </si>
  <si>
    <r>
      <t>A3</t>
    </r>
    <r>
      <rPr>
        <b/>
        <sz val="11"/>
        <rFont val="宋体"/>
        <family val="3"/>
        <charset val="134"/>
      </rPr>
      <t>图</t>
    </r>
    <phoneticPr fontId="1" type="noConversion"/>
  </si>
  <si>
    <r>
      <t>A3</t>
    </r>
    <r>
      <rPr>
        <b/>
        <sz val="11"/>
        <rFont val="宋体"/>
        <family val="3"/>
        <charset val="134"/>
      </rPr>
      <t>彩</t>
    </r>
    <phoneticPr fontId="1" type="noConversion"/>
  </si>
  <si>
    <r>
      <t xml:space="preserve">A4
</t>
    </r>
    <r>
      <rPr>
        <b/>
        <sz val="11"/>
        <rFont val="宋体"/>
        <family val="3"/>
        <charset val="134"/>
      </rPr>
      <t>证书</t>
    </r>
    <phoneticPr fontId="1" type="noConversion"/>
  </si>
  <si>
    <r>
      <t xml:space="preserve">A3
</t>
    </r>
    <r>
      <rPr>
        <b/>
        <sz val="11"/>
        <rFont val="宋体"/>
        <family val="3"/>
        <charset val="134"/>
      </rPr>
      <t>证书</t>
    </r>
    <phoneticPr fontId="1" type="noConversion"/>
  </si>
  <si>
    <r>
      <rPr>
        <b/>
        <sz val="11"/>
        <rFont val="宋体"/>
        <family val="3"/>
        <charset val="134"/>
      </rPr>
      <t>粉纸</t>
    </r>
    <phoneticPr fontId="1" type="noConversion"/>
  </si>
  <si>
    <r>
      <t>A4</t>
    </r>
    <r>
      <rPr>
        <b/>
        <sz val="11"/>
        <rFont val="宋体"/>
        <family val="3"/>
        <charset val="134"/>
      </rPr>
      <t>图</t>
    </r>
    <phoneticPr fontId="1" type="noConversion"/>
  </si>
  <si>
    <r>
      <t xml:space="preserve">A4
</t>
    </r>
    <r>
      <rPr>
        <b/>
        <sz val="11"/>
        <rFont val="宋体"/>
        <family val="3"/>
        <charset val="134"/>
      </rPr>
      <t>彩图</t>
    </r>
    <phoneticPr fontId="1" type="noConversion"/>
  </si>
  <si>
    <r>
      <t>A3</t>
    </r>
    <r>
      <rPr>
        <b/>
        <sz val="11"/>
        <rFont val="宋体"/>
        <family val="3"/>
        <charset val="134"/>
      </rPr>
      <t>黑白图</t>
    </r>
    <phoneticPr fontId="1" type="noConversion"/>
  </si>
  <si>
    <r>
      <t xml:space="preserve">A3
</t>
    </r>
    <r>
      <rPr>
        <b/>
        <sz val="11"/>
        <rFont val="宋体"/>
        <family val="3"/>
        <charset val="134"/>
      </rPr>
      <t>彩图</t>
    </r>
    <phoneticPr fontId="1" type="noConversion"/>
  </si>
  <si>
    <r>
      <t>A3</t>
    </r>
    <r>
      <rPr>
        <b/>
        <sz val="11"/>
        <rFont val="宋体"/>
        <family val="3"/>
        <charset val="134"/>
      </rPr>
      <t>黑白加长</t>
    </r>
    <phoneticPr fontId="1" type="noConversion"/>
  </si>
  <si>
    <r>
      <t>A3</t>
    </r>
    <r>
      <rPr>
        <b/>
        <sz val="11"/>
        <rFont val="宋体"/>
        <family val="3"/>
        <charset val="134"/>
      </rPr>
      <t>彩
加长</t>
    </r>
    <phoneticPr fontId="1" type="noConversion"/>
  </si>
  <si>
    <r>
      <t>A2</t>
    </r>
    <r>
      <rPr>
        <b/>
        <sz val="11"/>
        <rFont val="宋体"/>
        <family val="3"/>
        <charset val="134"/>
      </rPr>
      <t>黑白图</t>
    </r>
    <phoneticPr fontId="1" type="noConversion"/>
  </si>
  <si>
    <r>
      <t xml:space="preserve">A2
</t>
    </r>
    <r>
      <rPr>
        <b/>
        <sz val="11"/>
        <rFont val="宋体"/>
        <family val="3"/>
        <charset val="134"/>
      </rPr>
      <t>加长图</t>
    </r>
    <phoneticPr fontId="1" type="noConversion"/>
  </si>
  <si>
    <r>
      <t xml:space="preserve">A2
</t>
    </r>
    <r>
      <rPr>
        <b/>
        <sz val="11"/>
        <rFont val="宋体"/>
        <family val="3"/>
        <charset val="134"/>
      </rPr>
      <t>彩图</t>
    </r>
    <phoneticPr fontId="1" type="noConversion"/>
  </si>
  <si>
    <r>
      <t>A2</t>
    </r>
    <r>
      <rPr>
        <b/>
        <sz val="11"/>
        <rFont val="宋体"/>
        <family val="3"/>
        <charset val="134"/>
      </rPr>
      <t>彩
加长图</t>
    </r>
    <phoneticPr fontId="1" type="noConversion"/>
  </si>
  <si>
    <r>
      <t>A1</t>
    </r>
    <r>
      <rPr>
        <b/>
        <sz val="11"/>
        <rFont val="宋体"/>
        <family val="3"/>
        <charset val="134"/>
      </rPr>
      <t>黑白图</t>
    </r>
    <phoneticPr fontId="1" type="noConversion"/>
  </si>
  <si>
    <r>
      <t xml:space="preserve">A1
</t>
    </r>
    <r>
      <rPr>
        <b/>
        <sz val="11"/>
        <rFont val="宋体"/>
        <family val="3"/>
        <charset val="134"/>
      </rPr>
      <t>加长图</t>
    </r>
    <phoneticPr fontId="1" type="noConversion"/>
  </si>
  <si>
    <r>
      <t xml:space="preserve">A1
</t>
    </r>
    <r>
      <rPr>
        <b/>
        <sz val="11"/>
        <rFont val="宋体"/>
        <family val="3"/>
        <charset val="134"/>
      </rPr>
      <t>彩图</t>
    </r>
    <phoneticPr fontId="1" type="noConversion"/>
  </si>
  <si>
    <r>
      <t>A1</t>
    </r>
    <r>
      <rPr>
        <b/>
        <sz val="11"/>
        <rFont val="宋体"/>
        <family val="3"/>
        <charset val="134"/>
      </rPr>
      <t>彩
加长图</t>
    </r>
    <phoneticPr fontId="1" type="noConversion"/>
  </si>
  <si>
    <r>
      <t>A0</t>
    </r>
    <r>
      <rPr>
        <b/>
        <sz val="11"/>
        <rFont val="宋体"/>
        <family val="3"/>
        <charset val="134"/>
      </rPr>
      <t>黑白图</t>
    </r>
    <phoneticPr fontId="1" type="noConversion"/>
  </si>
  <si>
    <r>
      <t xml:space="preserve">A0
</t>
    </r>
    <r>
      <rPr>
        <b/>
        <sz val="11"/>
        <rFont val="宋体"/>
        <family val="3"/>
        <charset val="134"/>
      </rPr>
      <t>加长图</t>
    </r>
    <phoneticPr fontId="1" type="noConversion"/>
  </si>
  <si>
    <r>
      <t xml:space="preserve">A0
</t>
    </r>
    <r>
      <rPr>
        <b/>
        <sz val="11"/>
        <rFont val="宋体"/>
        <family val="3"/>
        <charset val="134"/>
      </rPr>
      <t>彩图</t>
    </r>
    <phoneticPr fontId="1" type="noConversion"/>
  </si>
  <si>
    <r>
      <t>A0</t>
    </r>
    <r>
      <rPr>
        <b/>
        <sz val="11"/>
        <rFont val="宋体"/>
        <family val="3"/>
        <charset val="134"/>
      </rPr>
      <t>彩
加长图</t>
    </r>
    <phoneticPr fontId="1" type="noConversion"/>
  </si>
  <si>
    <r>
      <t>A4</t>
    </r>
    <r>
      <rPr>
        <b/>
        <sz val="11"/>
        <rFont val="宋体"/>
        <family val="3"/>
        <charset val="134"/>
      </rPr>
      <t>彩
铜版纸</t>
    </r>
    <phoneticPr fontId="1" type="noConversion"/>
  </si>
  <si>
    <r>
      <t xml:space="preserve">A3
</t>
    </r>
    <r>
      <rPr>
        <b/>
        <sz val="11"/>
        <rFont val="宋体"/>
        <family val="3"/>
        <charset val="134"/>
      </rPr>
      <t>铜版纸</t>
    </r>
    <phoneticPr fontId="1" type="noConversion"/>
  </si>
  <si>
    <r>
      <t>A3</t>
    </r>
    <r>
      <rPr>
        <b/>
        <sz val="11"/>
        <rFont val="宋体"/>
        <family val="3"/>
        <charset val="134"/>
      </rPr>
      <t>彩
铜版纸</t>
    </r>
    <phoneticPr fontId="1" type="noConversion"/>
  </si>
  <si>
    <r>
      <rPr>
        <b/>
        <sz val="11"/>
        <rFont val="宋体"/>
        <family val="3"/>
        <charset val="134"/>
      </rPr>
      <t>简订</t>
    </r>
    <phoneticPr fontId="1" type="noConversion"/>
  </si>
  <si>
    <r>
      <t>A3</t>
    </r>
    <r>
      <rPr>
        <b/>
        <sz val="11"/>
        <rFont val="宋体"/>
        <family val="3"/>
        <charset val="134"/>
      </rPr>
      <t>封面胶装</t>
    </r>
    <phoneticPr fontId="1" type="noConversion"/>
  </si>
  <si>
    <r>
      <t>A3</t>
    </r>
    <r>
      <rPr>
        <b/>
        <sz val="11"/>
        <rFont val="宋体"/>
        <family val="3"/>
        <charset val="134"/>
      </rPr>
      <t>封面颜色</t>
    </r>
    <phoneticPr fontId="1" type="noConversion"/>
  </si>
  <si>
    <r>
      <rPr>
        <b/>
        <sz val="11"/>
        <rFont val="宋体"/>
        <family val="3"/>
        <charset val="134"/>
      </rPr>
      <t>光盘</t>
    </r>
    <phoneticPr fontId="1" type="noConversion"/>
  </si>
  <si>
    <r>
      <rPr>
        <b/>
        <sz val="11"/>
        <rFont val="宋体"/>
        <family val="3"/>
        <charset val="134"/>
      </rPr>
      <t>复印</t>
    </r>
    <r>
      <rPr>
        <sz val="11"/>
        <rFont val="Times New Roman"/>
        <family val="1"/>
      </rPr>
      <t/>
    </r>
    <phoneticPr fontId="1" type="noConversion"/>
  </si>
  <si>
    <r>
      <rPr>
        <b/>
        <sz val="11"/>
        <rFont val="宋体"/>
        <family val="3"/>
        <charset val="134"/>
      </rPr>
      <t>转</t>
    </r>
    <r>
      <rPr>
        <b/>
        <sz val="11"/>
        <rFont val="Times New Roman"/>
        <family val="1"/>
      </rPr>
      <t>PDF</t>
    </r>
    <phoneticPr fontId="1" type="noConversion"/>
  </si>
  <si>
    <r>
      <rPr>
        <b/>
        <sz val="11"/>
        <rFont val="宋体"/>
        <family val="3"/>
        <charset val="134"/>
      </rPr>
      <t>扫描</t>
    </r>
    <r>
      <rPr>
        <sz val="11"/>
        <rFont val="Times New Roman"/>
        <family val="1"/>
      </rPr>
      <t/>
    </r>
    <phoneticPr fontId="1" type="noConversion"/>
  </si>
  <si>
    <r>
      <rPr>
        <b/>
        <sz val="11"/>
        <rFont val="宋体"/>
        <family val="3"/>
        <charset val="134"/>
      </rPr>
      <t>桌牌</t>
    </r>
    <phoneticPr fontId="1" type="noConversion"/>
  </si>
  <si>
    <r>
      <rPr>
        <b/>
        <sz val="10"/>
        <color theme="1"/>
        <rFont val="宋体"/>
        <family val="3"/>
        <charset val="134"/>
      </rPr>
      <t>白志东</t>
    </r>
    <phoneticPr fontId="1" type="noConversion"/>
  </si>
  <si>
    <r>
      <rPr>
        <b/>
        <sz val="10"/>
        <color theme="1"/>
        <rFont val="宋体"/>
        <family val="3"/>
        <charset val="134"/>
      </rPr>
      <t>李永辉</t>
    </r>
    <phoneticPr fontId="1" type="noConversion"/>
  </si>
  <si>
    <r>
      <rPr>
        <b/>
        <sz val="10"/>
        <color theme="1"/>
        <rFont val="宋体"/>
        <family val="3"/>
        <charset val="134"/>
      </rPr>
      <t>张学群</t>
    </r>
    <phoneticPr fontId="1" type="noConversion"/>
  </si>
  <si>
    <r>
      <rPr>
        <b/>
        <sz val="10"/>
        <color theme="1"/>
        <rFont val="宋体"/>
        <family val="3"/>
        <charset val="134"/>
      </rPr>
      <t>陈炯纯</t>
    </r>
    <phoneticPr fontId="1" type="noConversion"/>
  </si>
  <si>
    <r>
      <rPr>
        <b/>
        <sz val="10"/>
        <color theme="1"/>
        <rFont val="宋体"/>
        <family val="3"/>
        <charset val="134"/>
      </rPr>
      <t>李铁英</t>
    </r>
    <phoneticPr fontId="1" type="noConversion"/>
  </si>
  <si>
    <r>
      <rPr>
        <b/>
        <sz val="10"/>
        <color theme="1"/>
        <rFont val="宋体"/>
        <family val="3"/>
        <charset val="134"/>
      </rPr>
      <t>钟振兴</t>
    </r>
    <phoneticPr fontId="1" type="noConversion"/>
  </si>
  <si>
    <r>
      <rPr>
        <b/>
        <sz val="10"/>
        <color theme="1"/>
        <rFont val="宋体"/>
        <family val="3"/>
        <charset val="134"/>
      </rPr>
      <t>翁瑞珠</t>
    </r>
    <phoneticPr fontId="1" type="noConversion"/>
  </si>
  <si>
    <r>
      <rPr>
        <b/>
        <sz val="10"/>
        <color theme="1"/>
        <rFont val="宋体"/>
        <family val="3"/>
        <charset val="134"/>
      </rPr>
      <t>杨柳春</t>
    </r>
    <phoneticPr fontId="1" type="noConversion"/>
  </si>
  <si>
    <r>
      <rPr>
        <b/>
        <sz val="10"/>
        <color theme="1"/>
        <rFont val="宋体"/>
        <family val="3"/>
        <charset val="134"/>
      </rPr>
      <t>杨奕萍</t>
    </r>
    <phoneticPr fontId="1" type="noConversion"/>
  </si>
  <si>
    <r>
      <rPr>
        <b/>
        <sz val="10"/>
        <color theme="1"/>
        <rFont val="宋体"/>
        <family val="3"/>
        <charset val="134"/>
      </rPr>
      <t>钟坚翰</t>
    </r>
    <phoneticPr fontId="1" type="noConversion"/>
  </si>
  <si>
    <r>
      <t xml:space="preserve">                  </t>
    </r>
    <r>
      <rPr>
        <b/>
        <sz val="22"/>
        <rFont val="宋体"/>
        <family val="3"/>
        <charset val="134"/>
      </rPr>
      <t>中水珠江设计公司印刷厂</t>
    </r>
    <r>
      <rPr>
        <b/>
        <sz val="22"/>
        <color rgb="FFFF0000"/>
        <rFont val="Times New Roman"/>
        <family val="1"/>
      </rPr>
      <t>2019</t>
    </r>
    <r>
      <rPr>
        <b/>
        <sz val="22"/>
        <color rgb="FFFF0000"/>
        <rFont val="宋体"/>
        <family val="3"/>
        <charset val="134"/>
      </rPr>
      <t>年</t>
    </r>
    <r>
      <rPr>
        <b/>
        <sz val="22"/>
        <color rgb="FFFF0000"/>
        <rFont val="Times New Roman"/>
        <family val="1"/>
      </rPr>
      <t>11</t>
    </r>
    <r>
      <rPr>
        <b/>
        <sz val="22"/>
        <color rgb="FFFF0000"/>
        <rFont val="宋体"/>
        <family val="3"/>
        <charset val="134"/>
      </rPr>
      <t>月份</t>
    </r>
    <r>
      <rPr>
        <b/>
        <sz val="22"/>
        <rFont val="宋体"/>
        <family val="3"/>
        <charset val="134"/>
      </rPr>
      <t>报告印刷底数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</si>
</sst>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;[Red]0.0"/>
    <numFmt numFmtId="177" formatCode="0_ "/>
    <numFmt numFmtId="178" formatCode="0_);[Red]\(0\)"/>
  </numFmts>
  <fonts count="4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Times New Roman"/>
      <family val="1"/>
    </font>
    <font>
      <sz val="18"/>
      <name val="Times New Roman"/>
      <family val="1"/>
    </font>
    <font>
      <sz val="18"/>
      <name val="黑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Times New Roman"/>
      <family val="1"/>
    </font>
    <font>
      <sz val="14"/>
      <name val="Times New Roman"/>
      <family val="1"/>
    </font>
    <font>
      <b/>
      <sz val="11"/>
      <name val="宋体"/>
      <family val="3"/>
      <charset val="134"/>
    </font>
    <font>
      <sz val="11"/>
      <color rgb="FFFF0000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b/>
      <sz val="11"/>
      <color rgb="FFFF0000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0"/>
      <color rgb="FF333333"/>
      <name val="Times New Roman"/>
      <family val="1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sz val="10"/>
      <color theme="1"/>
      <name val="宋体"/>
      <family val="2"/>
      <scheme val="minor"/>
    </font>
    <font>
      <b/>
      <sz val="10"/>
      <name val="宋体"/>
      <family val="2"/>
    </font>
    <font>
      <b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Times New Roman"/>
      <family val="1"/>
    </font>
    <font>
      <sz val="10"/>
      <color rgb="FFFF0000"/>
      <name val="宋体"/>
      <family val="2"/>
    </font>
    <font>
      <b/>
      <sz val="11"/>
      <color rgb="FFFF0000"/>
      <name val="宋体"/>
      <family val="3"/>
      <charset val="134"/>
      <scheme val="minor"/>
    </font>
    <font>
      <sz val="18"/>
      <color rgb="FFFF0000"/>
      <name val="Times New Roman"/>
      <family val="1"/>
    </font>
    <font>
      <sz val="18"/>
      <color rgb="FFFF0000"/>
      <name val="黑体"/>
      <family val="3"/>
      <charset val="134"/>
    </font>
    <font>
      <b/>
      <sz val="10"/>
      <color theme="1"/>
      <name val="Times New Roman"/>
      <family val="1"/>
    </font>
    <font>
      <b/>
      <sz val="10"/>
      <color theme="1"/>
      <name val="宋体"/>
      <family val="2"/>
    </font>
    <font>
      <b/>
      <sz val="11"/>
      <color rgb="FFFF0000"/>
      <name val="宋体"/>
      <family val="2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2"/>
    </font>
    <font>
      <b/>
      <sz val="22"/>
      <name val="Times New Roman"/>
      <family val="1"/>
    </font>
    <font>
      <b/>
      <sz val="22"/>
      <name val="宋体"/>
      <family val="3"/>
      <charset val="134"/>
    </font>
    <font>
      <b/>
      <sz val="22"/>
      <color rgb="FFFF0000"/>
      <name val="Times New Roman"/>
      <family val="1"/>
    </font>
    <font>
      <b/>
      <sz val="2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8">
    <xf numFmtId="0" fontId="0" fillId="0" borderId="0" xfId="0"/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4" fillId="0" borderId="1" xfId="0" applyFont="1" applyBorder="1"/>
    <xf numFmtId="14" fontId="0" fillId="0" borderId="1" xfId="0" applyNumberFormat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0" fillId="0" borderId="1" xfId="0" applyBorder="1" applyAlignment="1"/>
    <xf numFmtId="0" fontId="14" fillId="0" borderId="1" xfId="0" applyFont="1" applyBorder="1" applyAlignment="1"/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vertical="center"/>
    </xf>
    <xf numFmtId="177" fontId="3" fillId="0" borderId="1" xfId="0" applyNumberFormat="1" applyFont="1" applyFill="1" applyBorder="1"/>
    <xf numFmtId="177" fontId="3" fillId="0" borderId="12" xfId="0" applyNumberFormat="1" applyFont="1" applyFill="1" applyBorder="1"/>
    <xf numFmtId="177" fontId="18" fillId="0" borderId="12" xfId="0" applyNumberFormat="1" applyFont="1" applyBorder="1" applyAlignment="1">
      <alignment horizontal="left" vertical="center"/>
    </xf>
    <xf numFmtId="177" fontId="18" fillId="0" borderId="1" xfId="0" applyNumberFormat="1" applyFont="1" applyBorder="1" applyAlignment="1">
      <alignment horizontal="left" vertical="center"/>
    </xf>
    <xf numFmtId="177" fontId="18" fillId="0" borderId="11" xfId="0" applyNumberFormat="1" applyFont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36" xfId="0" applyBorder="1"/>
    <xf numFmtId="0" fontId="0" fillId="0" borderId="12" xfId="0" applyBorder="1" applyAlignment="1"/>
    <xf numFmtId="0" fontId="0" fillId="0" borderId="11" xfId="0" applyBorder="1" applyAlignment="1"/>
    <xf numFmtId="0" fontId="14" fillId="0" borderId="11" xfId="0" applyFont="1" applyBorder="1" applyAlignment="1"/>
    <xf numFmtId="0" fontId="0" fillId="0" borderId="10" xfId="0" applyBorder="1" applyAlignment="1"/>
    <xf numFmtId="0" fontId="0" fillId="0" borderId="3" xfId="0" applyBorder="1" applyAlignment="1"/>
    <xf numFmtId="0" fontId="0" fillId="0" borderId="28" xfId="0" applyBorder="1" applyAlignme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/>
    <xf numFmtId="0" fontId="19" fillId="0" borderId="18" xfId="0" applyFont="1" applyFill="1" applyBorder="1" applyAlignment="1" applyProtection="1">
      <alignment horizontal="center" vertical="center" wrapText="1"/>
    </xf>
    <xf numFmtId="0" fontId="20" fillId="0" borderId="19" xfId="0" applyFont="1" applyFill="1" applyBorder="1" applyAlignment="1" applyProtection="1">
      <alignment horizontal="center" vertical="center" wrapText="1"/>
    </xf>
    <xf numFmtId="0" fontId="20" fillId="0" borderId="19" xfId="0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center" vertical="center" wrapText="1"/>
    </xf>
    <xf numFmtId="0" fontId="19" fillId="0" borderId="20" xfId="0" applyNumberFormat="1" applyFont="1" applyFill="1" applyBorder="1" applyAlignment="1" applyProtection="1">
      <alignment horizontal="center" vertical="center" wrapText="1"/>
    </xf>
    <xf numFmtId="0" fontId="20" fillId="0" borderId="20" xfId="0" applyFont="1" applyFill="1" applyBorder="1" applyAlignment="1" applyProtection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0" fillId="0" borderId="39" xfId="0" applyBorder="1" applyAlignment="1">
      <alignment wrapText="1"/>
    </xf>
    <xf numFmtId="0" fontId="0" fillId="0" borderId="29" xfId="0" applyBorder="1" applyAlignment="1">
      <alignment wrapText="1"/>
    </xf>
    <xf numFmtId="0" fontId="24" fillId="0" borderId="29" xfId="0" applyFont="1" applyBorder="1" applyAlignment="1">
      <alignment wrapText="1"/>
    </xf>
    <xf numFmtId="0" fontId="0" fillId="0" borderId="50" xfId="0" applyBorder="1"/>
    <xf numFmtId="0" fontId="0" fillId="0" borderId="22" xfId="0" applyBorder="1"/>
    <xf numFmtId="0" fontId="14" fillId="0" borderId="22" xfId="0" applyFont="1" applyBorder="1"/>
    <xf numFmtId="177" fontId="20" fillId="0" borderId="16" xfId="0" applyNumberFormat="1" applyFont="1" applyFill="1" applyBorder="1" applyAlignment="1" applyProtection="1">
      <alignment horizontal="center" vertical="center"/>
    </xf>
    <xf numFmtId="177" fontId="22" fillId="0" borderId="8" xfId="0" applyNumberFormat="1" applyFont="1" applyFill="1" applyBorder="1" applyAlignment="1" applyProtection="1">
      <alignment horizontal="center" vertical="center"/>
    </xf>
    <xf numFmtId="177" fontId="20" fillId="0" borderId="8" xfId="0" applyNumberFormat="1" applyFont="1" applyFill="1" applyBorder="1" applyAlignment="1" applyProtection="1">
      <alignment horizontal="center" vertical="center"/>
    </xf>
    <xf numFmtId="177" fontId="20" fillId="0" borderId="9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/>
    <xf numFmtId="0" fontId="0" fillId="0" borderId="22" xfId="0" applyBorder="1" applyAlignment="1">
      <alignment horizontal="center"/>
    </xf>
    <xf numFmtId="0" fontId="0" fillId="0" borderId="2" xfId="0" applyBorder="1"/>
    <xf numFmtId="0" fontId="0" fillId="0" borderId="44" xfId="0" applyBorder="1" applyAlignment="1">
      <alignment wrapText="1"/>
    </xf>
    <xf numFmtId="0" fontId="0" fillId="0" borderId="26" xfId="0" applyBorder="1" applyAlignment="1"/>
    <xf numFmtId="0" fontId="0" fillId="0" borderId="2" xfId="0" applyBorder="1" applyAlignment="1"/>
    <xf numFmtId="0" fontId="0" fillId="0" borderId="27" xfId="0" applyBorder="1" applyAlignment="1"/>
    <xf numFmtId="0" fontId="0" fillId="0" borderId="49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177" fontId="0" fillId="0" borderId="0" xfId="0" applyNumberFormat="1" applyFill="1" applyBorder="1"/>
    <xf numFmtId="177" fontId="0" fillId="0" borderId="12" xfId="0" applyNumberFormat="1" applyFill="1" applyBorder="1"/>
    <xf numFmtId="177" fontId="0" fillId="0" borderId="1" xfId="0" applyNumberFormat="1" applyFill="1" applyBorder="1"/>
    <xf numFmtId="177" fontId="0" fillId="0" borderId="11" xfId="0" applyNumberFormat="1" applyFill="1" applyBorder="1"/>
    <xf numFmtId="177" fontId="0" fillId="0" borderId="13" xfId="0" applyNumberFormat="1" applyFill="1" applyBorder="1"/>
    <xf numFmtId="177" fontId="0" fillId="0" borderId="14" xfId="0" applyNumberFormat="1" applyFill="1" applyBorder="1"/>
    <xf numFmtId="177" fontId="0" fillId="0" borderId="15" xfId="0" applyNumberFormat="1" applyFill="1" applyBorder="1"/>
    <xf numFmtId="0" fontId="0" fillId="0" borderId="50" xfId="0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7" fontId="22" fillId="0" borderId="9" xfId="0" applyNumberFormat="1" applyFont="1" applyFill="1" applyBorder="1" applyAlignment="1" applyProtection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0" borderId="29" xfId="0" applyBorder="1"/>
    <xf numFmtId="178" fontId="0" fillId="0" borderId="0" xfId="0" applyNumberFormat="1"/>
    <xf numFmtId="178" fontId="0" fillId="0" borderId="12" xfId="0" applyNumberFormat="1" applyBorder="1"/>
    <xf numFmtId="178" fontId="0" fillId="0" borderId="1" xfId="0" applyNumberFormat="1" applyBorder="1"/>
    <xf numFmtId="178" fontId="0" fillId="0" borderId="11" xfId="0" applyNumberFormat="1" applyBorder="1"/>
    <xf numFmtId="178" fontId="0" fillId="0" borderId="13" xfId="0" applyNumberFormat="1" applyBorder="1"/>
    <xf numFmtId="178" fontId="0" fillId="0" borderId="14" xfId="0" applyNumberFormat="1" applyBorder="1"/>
    <xf numFmtId="178" fontId="0" fillId="0" borderId="15" xfId="0" applyNumberFormat="1" applyBorder="1"/>
    <xf numFmtId="0" fontId="0" fillId="0" borderId="61" xfId="0" applyBorder="1"/>
    <xf numFmtId="0" fontId="0" fillId="0" borderId="4" xfId="0" applyBorder="1"/>
    <xf numFmtId="0" fontId="11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14" fontId="26" fillId="0" borderId="1" xfId="0" applyNumberFormat="1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vertical="center" wrapText="1"/>
    </xf>
    <xf numFmtId="0" fontId="26" fillId="0" borderId="1" xfId="0" quotePrefix="1" applyFont="1" applyFill="1" applyBorder="1" applyAlignment="1">
      <alignment horizontal="center" vertical="center" wrapText="1"/>
    </xf>
    <xf numFmtId="0" fontId="26" fillId="0" borderId="29" xfId="0" applyNumberFormat="1" applyFont="1" applyFill="1" applyBorder="1" applyAlignment="1">
      <alignment horizontal="center" vertical="center"/>
    </xf>
    <xf numFmtId="0" fontId="26" fillId="0" borderId="48" xfId="0" applyNumberFormat="1" applyFont="1" applyFill="1" applyBorder="1" applyAlignment="1">
      <alignment horizontal="center" vertical="center" wrapText="1"/>
    </xf>
    <xf numFmtId="0" fontId="26" fillId="0" borderId="22" xfId="0" applyNumberFormat="1" applyFont="1" applyFill="1" applyBorder="1" applyAlignment="1">
      <alignment horizontal="left" vertical="center" wrapText="1"/>
    </xf>
    <xf numFmtId="0" fontId="26" fillId="0" borderId="30" xfId="0" applyNumberFormat="1" applyFont="1" applyFill="1" applyBorder="1" applyAlignment="1">
      <alignment horizontal="center" vertical="center" wrapText="1"/>
    </xf>
    <xf numFmtId="0" fontId="26" fillId="0" borderId="37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39" xfId="0" applyFont="1" applyFill="1" applyBorder="1" applyAlignment="1">
      <alignment horizontal="center" vertical="center"/>
    </xf>
    <xf numFmtId="0" fontId="26" fillId="0" borderId="3" xfId="0" applyFont="1" applyFill="1" applyBorder="1" applyAlignment="1" applyProtection="1">
      <alignment horizontal="center" vertical="center" wrapText="1"/>
    </xf>
    <xf numFmtId="0" fontId="26" fillId="0" borderId="28" xfId="0" applyFont="1" applyFill="1" applyBorder="1" applyAlignment="1" applyProtection="1">
      <alignment horizontal="center" vertical="center" wrapText="1"/>
    </xf>
    <xf numFmtId="0" fontId="26" fillId="0" borderId="40" xfId="0" applyFont="1" applyFill="1" applyBorder="1" applyAlignment="1" applyProtection="1">
      <alignment horizontal="center" vertical="center" wrapText="1"/>
    </xf>
    <xf numFmtId="0" fontId="27" fillId="0" borderId="40" xfId="0" applyFont="1" applyFill="1" applyBorder="1" applyAlignment="1" applyProtection="1">
      <alignment horizontal="center" vertical="center" wrapText="1"/>
    </xf>
    <xf numFmtId="0" fontId="26" fillId="0" borderId="50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 wrapText="1"/>
    </xf>
    <xf numFmtId="14" fontId="26" fillId="0" borderId="1" xfId="0" applyNumberFormat="1" applyFont="1" applyFill="1" applyBorder="1" applyAlignment="1">
      <alignment vertical="center"/>
    </xf>
    <xf numFmtId="0" fontId="26" fillId="0" borderId="36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44" xfId="0" applyFont="1" applyFill="1" applyBorder="1" applyAlignment="1">
      <alignment horizontal="center" vertical="center"/>
    </xf>
    <xf numFmtId="0" fontId="26" fillId="0" borderId="1" xfId="0" applyFont="1" applyFill="1" applyBorder="1" applyAlignment="1" applyProtection="1">
      <alignment horizontal="center" vertical="center" wrapText="1"/>
    </xf>
    <xf numFmtId="0" fontId="26" fillId="0" borderId="11" xfId="0" applyFont="1" applyFill="1" applyBorder="1" applyAlignment="1" applyProtection="1">
      <alignment horizontal="center" vertical="center" wrapText="1"/>
    </xf>
    <xf numFmtId="0" fontId="26" fillId="0" borderId="30" xfId="0" applyFont="1" applyFill="1" applyBorder="1" applyAlignment="1" applyProtection="1">
      <alignment horizontal="center" vertical="center" wrapText="1"/>
    </xf>
    <xf numFmtId="0" fontId="26" fillId="0" borderId="22" xfId="0" applyFont="1" applyFill="1" applyBorder="1" applyAlignment="1">
      <alignment vertical="center"/>
    </xf>
    <xf numFmtId="0" fontId="26" fillId="0" borderId="30" xfId="0" applyFont="1" applyFill="1" applyBorder="1" applyAlignment="1" applyProtection="1">
      <alignment horizontal="left" vertical="center" wrapText="1"/>
    </xf>
    <xf numFmtId="0" fontId="26" fillId="0" borderId="1" xfId="0" quotePrefix="1" applyFont="1" applyFill="1" applyBorder="1" applyAlignment="1">
      <alignment horizontal="left" vertical="center" wrapText="1"/>
    </xf>
    <xf numFmtId="0" fontId="26" fillId="0" borderId="48" xfId="0" applyNumberFormat="1" applyFont="1" applyFill="1" applyBorder="1" applyAlignment="1">
      <alignment horizontal="center" vertical="center"/>
    </xf>
    <xf numFmtId="0" fontId="26" fillId="0" borderId="30" xfId="0" applyFont="1" applyFill="1" applyBorder="1" applyAlignment="1">
      <alignment vertical="center" wrapText="1"/>
    </xf>
    <xf numFmtId="0" fontId="26" fillId="0" borderId="22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vertical="center" wrapText="1"/>
    </xf>
    <xf numFmtId="0" fontId="26" fillId="0" borderId="11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0" fontId="26" fillId="0" borderId="29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 wrapText="1"/>
    </xf>
    <xf numFmtId="0" fontId="28" fillId="0" borderId="29" xfId="0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horizontal="center" vertical="center" wrapText="1"/>
    </xf>
    <xf numFmtId="0" fontId="26" fillId="0" borderId="29" xfId="0" applyNumberFormat="1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9" xfId="0" applyNumberFormat="1" applyFont="1" applyFill="1" applyBorder="1" applyAlignment="1">
      <alignment horizontal="center" vertical="center"/>
    </xf>
    <xf numFmtId="0" fontId="17" fillId="0" borderId="48" xfId="0" applyNumberFormat="1" applyFont="1" applyFill="1" applyBorder="1" applyAlignment="1">
      <alignment horizontal="center" vertical="center"/>
    </xf>
    <xf numFmtId="0" fontId="17" fillId="0" borderId="22" xfId="0" applyNumberFormat="1" applyFont="1" applyFill="1" applyBorder="1" applyAlignment="1">
      <alignment horizontal="left" vertical="center" wrapText="1"/>
    </xf>
    <xf numFmtId="0" fontId="17" fillId="0" borderId="30" xfId="0" applyNumberFormat="1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vertical="center" wrapText="1"/>
    </xf>
    <xf numFmtId="0" fontId="17" fillId="0" borderId="22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22" xfId="0" applyFont="1" applyFill="1" applyBorder="1" applyAlignment="1">
      <alignment vertical="center" wrapText="1"/>
    </xf>
    <xf numFmtId="0" fontId="26" fillId="0" borderId="36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 wrapText="1"/>
    </xf>
    <xf numFmtId="0" fontId="28" fillId="0" borderId="22" xfId="0" applyNumberFormat="1" applyFont="1" applyFill="1" applyBorder="1" applyAlignment="1">
      <alignment horizontal="left" vertical="center" wrapText="1"/>
    </xf>
    <xf numFmtId="14" fontId="26" fillId="0" borderId="1" xfId="0" applyNumberFormat="1" applyFont="1" applyFill="1" applyBorder="1" applyAlignment="1">
      <alignment vertical="center" wrapText="1"/>
    </xf>
    <xf numFmtId="0" fontId="28" fillId="0" borderId="30" xfId="0" applyNumberFormat="1" applyFont="1" applyFill="1" applyBorder="1" applyAlignment="1">
      <alignment horizontal="center" vertical="center" wrapText="1"/>
    </xf>
    <xf numFmtId="0" fontId="28" fillId="0" borderId="48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6" fillId="0" borderId="57" xfId="0" applyNumberFormat="1" applyFont="1" applyFill="1" applyBorder="1" applyAlignment="1">
      <alignment horizontal="center" vertical="center"/>
    </xf>
    <xf numFmtId="0" fontId="28" fillId="0" borderId="50" xfId="0" applyNumberFormat="1" applyFont="1" applyFill="1" applyBorder="1" applyAlignment="1">
      <alignment horizontal="left" vertical="center" wrapText="1"/>
    </xf>
    <xf numFmtId="0" fontId="28" fillId="0" borderId="30" xfId="0" applyFont="1" applyFill="1" applyBorder="1" applyAlignment="1">
      <alignment vertical="center" wrapText="1"/>
    </xf>
    <xf numFmtId="49" fontId="0" fillId="0" borderId="2" xfId="0" applyNumberFormat="1" applyBorder="1"/>
    <xf numFmtId="14" fontId="0" fillId="0" borderId="2" xfId="0" applyNumberFormat="1" applyBorder="1" applyAlignment="1">
      <alignment horizontal="left"/>
    </xf>
    <xf numFmtId="0" fontId="0" fillId="0" borderId="44" xfId="0" applyBorder="1"/>
    <xf numFmtId="0" fontId="0" fillId="0" borderId="26" xfId="0" applyBorder="1"/>
    <xf numFmtId="0" fontId="0" fillId="0" borderId="27" xfId="0" applyBorder="1"/>
    <xf numFmtId="0" fontId="0" fillId="0" borderId="56" xfId="0" applyBorder="1"/>
    <xf numFmtId="0" fontId="0" fillId="0" borderId="49" xfId="0" applyBorder="1" applyAlignment="1">
      <alignment horizontal="center"/>
    </xf>
    <xf numFmtId="178" fontId="29" fillId="0" borderId="0" xfId="0" applyNumberFormat="1" applyFont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76" fontId="20" fillId="0" borderId="62" xfId="0" applyNumberFormat="1" applyFont="1" applyFill="1" applyBorder="1" applyAlignment="1" applyProtection="1">
      <alignment horizontal="center" vertical="center"/>
    </xf>
    <xf numFmtId="0" fontId="26" fillId="0" borderId="49" xfId="0" applyFont="1" applyFill="1" applyBorder="1" applyAlignment="1">
      <alignment vertical="center"/>
    </xf>
    <xf numFmtId="0" fontId="26" fillId="0" borderId="59" xfId="0" applyFont="1" applyFill="1" applyBorder="1" applyAlignment="1">
      <alignment vertical="center"/>
    </xf>
    <xf numFmtId="177" fontId="18" fillId="0" borderId="13" xfId="0" applyNumberFormat="1" applyFont="1" applyBorder="1" applyAlignment="1">
      <alignment horizontal="left" vertical="center"/>
    </xf>
    <xf numFmtId="177" fontId="18" fillId="0" borderId="14" xfId="0" applyNumberFormat="1" applyFont="1" applyBorder="1" applyAlignment="1">
      <alignment horizontal="left" vertical="center"/>
    </xf>
    <xf numFmtId="177" fontId="18" fillId="0" borderId="15" xfId="0" applyNumberFormat="1" applyFont="1" applyBorder="1" applyAlignment="1">
      <alignment horizontal="left" vertical="center"/>
    </xf>
    <xf numFmtId="177" fontId="3" fillId="0" borderId="11" xfId="0" applyNumberFormat="1" applyFont="1" applyFill="1" applyBorder="1"/>
    <xf numFmtId="177" fontId="3" fillId="0" borderId="13" xfId="0" applyNumberFormat="1" applyFont="1" applyFill="1" applyBorder="1"/>
    <xf numFmtId="177" fontId="3" fillId="0" borderId="14" xfId="0" applyNumberFormat="1" applyFont="1" applyFill="1" applyBorder="1"/>
    <xf numFmtId="177" fontId="3" fillId="0" borderId="15" xfId="0" applyNumberFormat="1" applyFont="1" applyFill="1" applyBorder="1"/>
    <xf numFmtId="177" fontId="18" fillId="0" borderId="0" xfId="0" applyNumberFormat="1" applyFont="1" applyBorder="1" applyAlignment="1">
      <alignment horizontal="left" vertical="center"/>
    </xf>
    <xf numFmtId="177" fontId="18" fillId="0" borderId="12" xfId="0" applyNumberFormat="1" applyFont="1" applyFill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left" vertical="center"/>
    </xf>
    <xf numFmtId="177" fontId="18" fillId="0" borderId="11" xfId="0" applyNumberFormat="1" applyFont="1" applyFill="1" applyBorder="1" applyAlignment="1">
      <alignment horizontal="left" vertical="center"/>
    </xf>
    <xf numFmtId="0" fontId="31" fillId="0" borderId="36" xfId="0" applyFont="1" applyFill="1" applyBorder="1"/>
    <xf numFmtId="0" fontId="31" fillId="0" borderId="29" xfId="0" applyFont="1" applyFill="1" applyBorder="1"/>
    <xf numFmtId="0" fontId="31" fillId="0" borderId="52" xfId="0" applyFont="1" applyFill="1" applyBorder="1"/>
    <xf numFmtId="0" fontId="31" fillId="0" borderId="44" xfId="0" applyFont="1" applyFill="1" applyBorder="1"/>
    <xf numFmtId="0" fontId="31" fillId="0" borderId="0" xfId="0" applyFont="1" applyFill="1" applyBorder="1"/>
    <xf numFmtId="0" fontId="0" fillId="0" borderId="59" xfId="0" applyBorder="1" applyAlignment="1">
      <alignment horizontal="center"/>
    </xf>
    <xf numFmtId="0" fontId="29" fillId="0" borderId="59" xfId="0" applyFont="1" applyBorder="1" applyAlignment="1">
      <alignment horizontal="center"/>
    </xf>
    <xf numFmtId="176" fontId="20" fillId="0" borderId="16" xfId="0" applyNumberFormat="1" applyFont="1" applyFill="1" applyBorder="1" applyAlignment="1" applyProtection="1">
      <alignment horizontal="center" vertical="center"/>
    </xf>
    <xf numFmtId="0" fontId="20" fillId="0" borderId="8" xfId="0" applyFont="1" applyFill="1" applyBorder="1" applyAlignment="1" applyProtection="1">
      <alignment horizontal="center" vertical="center"/>
    </xf>
    <xf numFmtId="0" fontId="20" fillId="0" borderId="9" xfId="0" applyFont="1" applyFill="1" applyBorder="1" applyAlignment="1" applyProtection="1">
      <alignment horizontal="center" vertical="center"/>
    </xf>
    <xf numFmtId="178" fontId="23" fillId="0" borderId="0" xfId="0" applyNumberFormat="1" applyFont="1"/>
    <xf numFmtId="0" fontId="23" fillId="0" borderId="0" xfId="0" applyFont="1"/>
    <xf numFmtId="0" fontId="36" fillId="0" borderId="1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78" fontId="20" fillId="0" borderId="16" xfId="0" applyNumberFormat="1" applyFont="1" applyFill="1" applyBorder="1" applyAlignment="1" applyProtection="1">
      <alignment horizontal="center" vertical="center"/>
    </xf>
    <xf numFmtId="178" fontId="22" fillId="0" borderId="8" xfId="0" applyNumberFormat="1" applyFont="1" applyFill="1" applyBorder="1" applyAlignment="1" applyProtection="1">
      <alignment horizontal="center" vertical="center"/>
    </xf>
    <xf numFmtId="178" fontId="20" fillId="0" borderId="8" xfId="0" applyNumberFormat="1" applyFont="1" applyFill="1" applyBorder="1" applyAlignment="1" applyProtection="1">
      <alignment horizontal="center" vertical="center"/>
    </xf>
    <xf numFmtId="178" fontId="22" fillId="0" borderId="9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77" fontId="36" fillId="0" borderId="16" xfId="0" applyNumberFormat="1" applyFont="1" applyFill="1" applyBorder="1" applyAlignment="1">
      <alignment vertical="center"/>
    </xf>
    <xf numFmtId="177" fontId="36" fillId="0" borderId="8" xfId="0" applyNumberFormat="1" applyFont="1" applyFill="1" applyBorder="1" applyAlignment="1">
      <alignment vertical="center"/>
    </xf>
    <xf numFmtId="177" fontId="36" fillId="0" borderId="9" xfId="0" applyNumberFormat="1" applyFont="1" applyFill="1" applyBorder="1" applyAlignment="1">
      <alignment vertical="center"/>
    </xf>
    <xf numFmtId="177" fontId="39" fillId="0" borderId="8" xfId="0" applyNumberFormat="1" applyFont="1" applyFill="1" applyBorder="1" applyAlignment="1">
      <alignment vertical="center"/>
    </xf>
    <xf numFmtId="0" fontId="26" fillId="0" borderId="27" xfId="0" applyFont="1" applyFill="1" applyBorder="1" applyAlignment="1">
      <alignment vertical="center"/>
    </xf>
    <xf numFmtId="0" fontId="26" fillId="0" borderId="28" xfId="0" applyFont="1" applyFill="1" applyBorder="1" applyAlignment="1">
      <alignment vertical="center"/>
    </xf>
    <xf numFmtId="0" fontId="26" fillId="0" borderId="33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0" fontId="26" fillId="0" borderId="3" xfId="0" applyFont="1" applyFill="1" applyBorder="1" applyAlignment="1">
      <alignment vertical="center"/>
    </xf>
    <xf numFmtId="0" fontId="26" fillId="0" borderId="49" xfId="0" applyFont="1" applyFill="1" applyBorder="1" applyAlignment="1">
      <alignment vertical="center" wrapText="1"/>
    </xf>
    <xf numFmtId="0" fontId="26" fillId="0" borderId="50" xfId="0" applyFont="1" applyFill="1" applyBorder="1" applyAlignment="1">
      <alignment vertical="center" wrapText="1"/>
    </xf>
    <xf numFmtId="0" fontId="16" fillId="0" borderId="48" xfId="0" applyFont="1" applyFill="1" applyBorder="1" applyAlignment="1">
      <alignment horizontal="right" vertical="center"/>
    </xf>
    <xf numFmtId="0" fontId="17" fillId="0" borderId="61" xfId="0" applyFont="1" applyFill="1" applyBorder="1" applyAlignment="1">
      <alignment horizontal="right" vertical="center"/>
    </xf>
    <xf numFmtId="0" fontId="17" fillId="0" borderId="30" xfId="0" applyFont="1" applyFill="1" applyBorder="1" applyAlignment="1">
      <alignment horizontal="right" vertical="center"/>
    </xf>
    <xf numFmtId="177" fontId="17" fillId="0" borderId="43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177" fontId="17" fillId="0" borderId="45" xfId="0" applyNumberFormat="1" applyFont="1" applyFill="1" applyBorder="1" applyAlignment="1">
      <alignment horizontal="center" vertical="center"/>
    </xf>
    <xf numFmtId="177" fontId="17" fillId="0" borderId="53" xfId="0" applyNumberFormat="1" applyFont="1" applyFill="1" applyBorder="1" applyAlignment="1">
      <alignment horizontal="center" vertical="center"/>
    </xf>
    <xf numFmtId="177" fontId="17" fillId="0" borderId="54" xfId="0" applyNumberFormat="1" applyFont="1" applyFill="1" applyBorder="1" applyAlignment="1">
      <alignment horizontal="center" vertical="center"/>
    </xf>
    <xf numFmtId="177" fontId="17" fillId="0" borderId="55" xfId="0" applyNumberFormat="1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0" fillId="0" borderId="44" xfId="0" applyFont="1" applyFill="1" applyBorder="1" applyAlignment="1">
      <alignment horizontal="center" vertical="center" wrapText="1"/>
    </xf>
    <xf numFmtId="0" fontId="31" fillId="0" borderId="63" xfId="0" applyFont="1" applyFill="1" applyBorder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/>
    </xf>
    <xf numFmtId="0" fontId="6" fillId="0" borderId="7" xfId="0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42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6" fillId="0" borderId="43" xfId="0" applyFont="1" applyFill="1" applyBorder="1" applyAlignment="1" applyProtection="1">
      <alignment horizontal="center" vertical="center"/>
    </xf>
    <xf numFmtId="0" fontId="6" fillId="0" borderId="35" xfId="0" applyFont="1" applyFill="1" applyBorder="1" applyAlignment="1" applyProtection="1">
      <alignment horizontal="center" vertical="center"/>
    </xf>
    <xf numFmtId="0" fontId="6" fillId="0" borderId="45" xfId="0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left" vertical="center" wrapText="1"/>
    </xf>
    <xf numFmtId="0" fontId="9" fillId="0" borderId="0" xfId="0" applyFont="1" applyFill="1" applyBorder="1" applyAlignment="1" applyProtection="1">
      <alignment horizontal="left" vertical="center" wrapText="1"/>
    </xf>
    <xf numFmtId="0" fontId="8" fillId="2" borderId="24" xfId="0" applyNumberFormat="1" applyFont="1" applyFill="1" applyBorder="1" applyAlignment="1" applyProtection="1">
      <alignment horizontal="center" vertical="center" wrapText="1"/>
    </xf>
    <xf numFmtId="0" fontId="8" fillId="2" borderId="48" xfId="0" applyNumberFormat="1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2" borderId="39" xfId="0" applyNumberFormat="1" applyFont="1" applyFill="1" applyBorder="1" applyAlignment="1" applyProtection="1">
      <alignment horizontal="center" vertical="center" wrapText="1"/>
    </xf>
    <xf numFmtId="0" fontId="8" fillId="2" borderId="29" xfId="0" applyNumberFormat="1" applyFont="1" applyFill="1" applyBorder="1" applyAlignment="1" applyProtection="1">
      <alignment horizontal="center" vertical="center" wrapText="1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6" fillId="0" borderId="20" xfId="0" applyFont="1" applyFill="1" applyBorder="1" applyAlignment="1" applyProtection="1">
      <alignment horizontal="center" vertical="center"/>
    </xf>
    <xf numFmtId="0" fontId="8" fillId="2" borderId="41" xfId="0" applyFont="1" applyFill="1" applyBorder="1" applyAlignment="1" applyProtection="1">
      <alignment horizontal="center" vertical="center" wrapText="1"/>
    </xf>
    <xf numFmtId="0" fontId="8" fillId="2" borderId="31" xfId="0" applyFont="1" applyFill="1" applyBorder="1" applyAlignment="1" applyProtection="1">
      <alignment horizontal="center" vertical="center" wrapText="1"/>
    </xf>
    <xf numFmtId="0" fontId="8" fillId="2" borderId="46" xfId="0" applyFont="1" applyFill="1" applyBorder="1" applyAlignment="1" applyProtection="1">
      <alignment horizontal="center" vertical="center"/>
    </xf>
    <xf numFmtId="0" fontId="8" fillId="2" borderId="47" xfId="0" applyFont="1" applyFill="1" applyBorder="1" applyAlignment="1" applyProtection="1">
      <alignment horizontal="center" vertical="center"/>
    </xf>
    <xf numFmtId="0" fontId="8" fillId="2" borderId="42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/>
    </xf>
    <xf numFmtId="0" fontId="8" fillId="2" borderId="34" xfId="0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7" xfId="0" applyFont="1" applyFill="1" applyBorder="1" applyAlignment="1" applyProtection="1">
      <alignment horizontal="center" vertical="center"/>
    </xf>
    <xf numFmtId="176" fontId="8" fillId="2" borderId="51" xfId="0" applyNumberFormat="1" applyFont="1" applyFill="1" applyBorder="1" applyAlignment="1" applyProtection="1">
      <alignment horizontal="center" vertical="center"/>
    </xf>
    <xf numFmtId="176" fontId="8" fillId="2" borderId="38" xfId="0" applyNumberFormat="1" applyFont="1" applyFill="1" applyBorder="1" applyAlignment="1" applyProtection="1">
      <alignment horizontal="center" vertical="center"/>
    </xf>
    <xf numFmtId="0" fontId="8" fillId="2" borderId="16" xfId="0" applyFont="1" applyFill="1" applyBorder="1" applyAlignment="1" applyProtection="1">
      <alignment horizontal="center" vertical="center" wrapText="1"/>
    </xf>
    <xf numFmtId="0" fontId="20" fillId="2" borderId="58" xfId="0" applyNumberFormat="1" applyFont="1" applyFill="1" applyBorder="1" applyAlignment="1" applyProtection="1">
      <alignment horizontal="center" vertical="center" wrapText="1"/>
    </xf>
    <xf numFmtId="0" fontId="20" fillId="2" borderId="50" xfId="0" applyNumberFormat="1" applyFont="1" applyFill="1" applyBorder="1" applyAlignment="1" applyProtection="1">
      <alignment horizontal="center" vertical="center" wrapText="1"/>
    </xf>
    <xf numFmtId="0" fontId="20" fillId="2" borderId="25" xfId="0" applyNumberFormat="1" applyFont="1" applyFill="1" applyBorder="1" applyAlignment="1" applyProtection="1">
      <alignment horizontal="center" vertical="center" wrapText="1"/>
    </xf>
    <xf numFmtId="0" fontId="20" fillId="2" borderId="30" xfId="0" applyNumberFormat="1" applyFont="1" applyFill="1" applyBorder="1" applyAlignment="1" applyProtection="1">
      <alignment horizontal="center" vertical="center" wrapText="1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32" xfId="0" applyFont="1" applyFill="1" applyBorder="1" applyAlignment="1" applyProtection="1">
      <alignment horizontal="center" vertical="center"/>
    </xf>
    <xf numFmtId="0" fontId="12" fillId="2" borderId="25" xfId="0" applyFont="1" applyFill="1" applyBorder="1" applyAlignment="1" applyProtection="1">
      <alignment horizontal="center" vertical="center" wrapText="1"/>
    </xf>
    <xf numFmtId="0" fontId="12" fillId="2" borderId="32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 wrapText="1"/>
    </xf>
    <xf numFmtId="176" fontId="8" fillId="2" borderId="8" xfId="0" applyNumberFormat="1" applyFont="1" applyFill="1" applyBorder="1" applyAlignment="1" applyProtection="1">
      <alignment horizontal="center" vertical="center" wrapText="1"/>
    </xf>
    <xf numFmtId="176" fontId="8" fillId="2" borderId="14" xfId="0" applyNumberFormat="1" applyFont="1" applyFill="1" applyBorder="1" applyAlignment="1" applyProtection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36" fillId="0" borderId="58" xfId="0" applyFont="1" applyFill="1" applyBorder="1" applyAlignment="1">
      <alignment horizontal="center" vertical="center"/>
    </xf>
    <xf numFmtId="0" fontId="36" fillId="0" borderId="60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20" fillId="0" borderId="2" xfId="0" applyFont="1" applyFill="1" applyBorder="1" applyAlignment="1" applyProtection="1">
      <alignment horizontal="center" vertical="center" wrapText="1"/>
    </xf>
    <xf numFmtId="0" fontId="20" fillId="0" borderId="2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20" fillId="0" borderId="2" xfId="0" applyNumberFormat="1" applyFont="1" applyFill="1" applyBorder="1" applyAlignment="1" applyProtection="1">
      <alignment horizontal="center" vertical="center" wrapText="1"/>
    </xf>
    <xf numFmtId="0" fontId="20" fillId="0" borderId="3" xfId="0" applyNumberFormat="1" applyFont="1" applyFill="1" applyBorder="1" applyAlignment="1" applyProtection="1">
      <alignment horizontal="center" vertical="center" wrapText="1"/>
    </xf>
    <xf numFmtId="0" fontId="19" fillId="0" borderId="44" xfId="0" applyNumberFormat="1" applyFont="1" applyFill="1" applyBorder="1" applyAlignment="1" applyProtection="1">
      <alignment horizontal="center" vertical="center" wrapText="1"/>
    </xf>
    <xf numFmtId="0" fontId="20" fillId="0" borderId="39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/>
    </xf>
    <xf numFmtId="0" fontId="14" fillId="2" borderId="0" xfId="0" applyFont="1" applyFill="1"/>
    <xf numFmtId="0" fontId="38" fillId="2" borderId="0" xfId="0" applyFont="1" applyFill="1"/>
    <xf numFmtId="0" fontId="41" fillId="2" borderId="0" xfId="0" applyFont="1" applyFill="1" applyBorder="1" applyAlignment="1" applyProtection="1">
      <alignment vertical="center"/>
    </xf>
    <xf numFmtId="0" fontId="33" fillId="2" borderId="0" xfId="0" applyFont="1" applyFill="1"/>
    <xf numFmtId="0" fontId="14" fillId="2" borderId="0" xfId="0" applyFont="1" applyFill="1" applyBorder="1"/>
    <xf numFmtId="0" fontId="31" fillId="2" borderId="0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88"/>
  <sheetViews>
    <sheetView zoomScale="55" zoomScaleNormal="55" zoomScaleSheetLayoutView="70" workbookViewId="0">
      <pane xSplit="6" ySplit="5" topLeftCell="G6" activePane="bottomRight" state="frozen"/>
      <selection pane="topRight" activeCell="F1" sqref="F1"/>
      <selection pane="bottomLeft" activeCell="A4" sqref="A4"/>
      <selection pane="bottomRight" activeCell="U11" sqref="U11"/>
    </sheetView>
  </sheetViews>
  <sheetFormatPr defaultColWidth="9" defaultRowHeight="15.6"/>
  <cols>
    <col min="1" max="1" width="5.6640625" style="1" customWidth="1"/>
    <col min="2" max="2" width="9.77734375" style="17" customWidth="1"/>
    <col min="3" max="3" width="12.6640625" style="1" customWidth="1"/>
    <col min="4" max="4" width="38.77734375" style="19" customWidth="1"/>
    <col min="5" max="5" width="8.44140625" style="19" customWidth="1"/>
    <col min="6" max="6" width="7" style="2" customWidth="1"/>
    <col min="7" max="7" width="12.77734375" style="6" customWidth="1"/>
    <col min="8" max="8" width="27.33203125" style="35" customWidth="1"/>
    <col min="9" max="9" width="26.6640625" style="28" customWidth="1"/>
    <col min="10" max="12" width="6.44140625" style="1" customWidth="1"/>
    <col min="13" max="15" width="5.33203125" style="1" customWidth="1"/>
    <col min="16" max="16" width="5.44140625" style="1" customWidth="1"/>
    <col min="17" max="17" width="6.6640625" style="1" customWidth="1"/>
    <col min="18" max="18" width="6.33203125" style="1" customWidth="1"/>
    <col min="19" max="19" width="6.109375" style="1" customWidth="1"/>
    <col min="20" max="20" width="5.44140625" style="1" customWidth="1"/>
    <col min="21" max="22" width="6.21875" style="1" customWidth="1"/>
    <col min="23" max="23" width="5.44140625" style="1" customWidth="1"/>
    <col min="24" max="24" width="6.21875" style="1" customWidth="1"/>
    <col min="25" max="25" width="7.6640625" style="1" customWidth="1"/>
    <col min="26" max="26" width="6.109375" style="1" customWidth="1"/>
    <col min="27" max="27" width="5.33203125" style="1" customWidth="1"/>
    <col min="28" max="29" width="6.88671875" style="1" customWidth="1"/>
    <col min="30" max="30" width="6.6640625" style="1" customWidth="1"/>
    <col min="31" max="31" width="5.6640625" style="1" customWidth="1"/>
    <col min="32" max="32" width="7.21875" style="1" customWidth="1"/>
    <col min="33" max="33" width="6" style="1" customWidth="1"/>
    <col min="34" max="34" width="7.21875" style="1" customWidth="1"/>
    <col min="35" max="35" width="6.109375" style="1" customWidth="1"/>
    <col min="36" max="36" width="6.88671875" style="1" customWidth="1"/>
    <col min="37" max="37" width="5.88671875" style="1" customWidth="1"/>
    <col min="38" max="42" width="6.21875" style="1" customWidth="1"/>
    <col min="43" max="44" width="7.6640625" style="1" customWidth="1"/>
    <col min="45" max="45" width="6.77734375" style="1" customWidth="1"/>
    <col min="46" max="48" width="6.77734375" style="16" customWidth="1"/>
    <col min="49" max="49" width="6.77734375" style="1" customWidth="1"/>
    <col min="50" max="50" width="10.21875" style="1" customWidth="1"/>
    <col min="51" max="51" width="6.44140625" style="1" customWidth="1"/>
    <col min="52" max="52" width="21.21875" style="19" customWidth="1"/>
    <col min="53" max="53" width="19.44140625" style="26" customWidth="1"/>
    <col min="54" max="54" width="15.44140625" style="3" customWidth="1"/>
    <col min="55" max="56" width="7.109375" style="103" customWidth="1"/>
    <col min="57" max="57" width="7.33203125" style="29" customWidth="1"/>
    <col min="58" max="78" width="6.88671875" style="29" customWidth="1"/>
    <col min="79" max="114" width="9" style="3"/>
    <col min="115" max="16384" width="9" style="17"/>
  </cols>
  <sheetData>
    <row r="1" spans="1:78" ht="45" customHeight="1">
      <c r="A1" s="253" t="s">
        <v>216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</row>
    <row r="2" spans="1:78" ht="25.2" customHeight="1" thickBot="1">
      <c r="A2" s="264" t="s">
        <v>143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78" s="3" customFormat="1" ht="26.4" customHeight="1" thickBot="1">
      <c r="A3" s="250"/>
      <c r="B3" s="251"/>
      <c r="C3" s="251"/>
      <c r="D3" s="251"/>
      <c r="E3" s="251"/>
      <c r="F3" s="252"/>
      <c r="G3" s="289" t="s">
        <v>144</v>
      </c>
      <c r="H3" s="290"/>
      <c r="I3" s="291"/>
      <c r="J3" s="261" t="s">
        <v>17</v>
      </c>
      <c r="K3" s="262"/>
      <c r="L3" s="262"/>
      <c r="M3" s="262"/>
      <c r="N3" s="262"/>
      <c r="O3" s="262"/>
      <c r="P3" s="262"/>
      <c r="Q3" s="262"/>
      <c r="R3" s="262"/>
      <c r="S3" s="262"/>
      <c r="T3" s="263"/>
      <c r="U3" s="250" t="s">
        <v>12</v>
      </c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2"/>
      <c r="AM3" s="250" t="s">
        <v>18</v>
      </c>
      <c r="AN3" s="251"/>
      <c r="AO3" s="252"/>
      <c r="AP3" s="278" t="s">
        <v>13</v>
      </c>
      <c r="AQ3" s="279"/>
      <c r="AR3" s="280"/>
      <c r="AS3" s="261" t="s">
        <v>19</v>
      </c>
      <c r="AT3" s="262"/>
      <c r="AU3" s="262"/>
      <c r="AV3" s="262"/>
      <c r="AW3" s="262"/>
      <c r="AX3" s="262"/>
      <c r="AY3" s="263"/>
      <c r="AZ3" s="302" t="s">
        <v>20</v>
      </c>
      <c r="BA3" s="303"/>
      <c r="BB3" s="299" t="s">
        <v>21</v>
      </c>
      <c r="BC3" s="244" t="s">
        <v>27</v>
      </c>
      <c r="BD3" s="247" t="s">
        <v>28</v>
      </c>
      <c r="BE3" s="238" t="s">
        <v>22</v>
      </c>
      <c r="BF3" s="239"/>
      <c r="BG3" s="239"/>
      <c r="BH3" s="239"/>
      <c r="BI3" s="239"/>
      <c r="BJ3" s="239"/>
      <c r="BK3" s="239"/>
      <c r="BL3" s="239"/>
      <c r="BM3" s="239"/>
      <c r="BN3" s="240"/>
      <c r="BO3" s="238" t="s">
        <v>23</v>
      </c>
      <c r="BP3" s="239"/>
      <c r="BQ3" s="239"/>
      <c r="BR3" s="239"/>
      <c r="BS3" s="239"/>
      <c r="BT3" s="239"/>
      <c r="BU3" s="239"/>
      <c r="BV3" s="239"/>
      <c r="BW3" s="239"/>
      <c r="BX3" s="239"/>
      <c r="BY3" s="239"/>
      <c r="BZ3" s="240"/>
    </row>
    <row r="4" spans="1:78" s="221" customFormat="1" ht="30" customHeight="1" thickBot="1">
      <c r="A4" s="259" t="s">
        <v>159</v>
      </c>
      <c r="B4" s="268" t="s">
        <v>160</v>
      </c>
      <c r="C4" s="268" t="s">
        <v>161</v>
      </c>
      <c r="D4" s="268" t="s">
        <v>162</v>
      </c>
      <c r="E4" s="288" t="s">
        <v>163</v>
      </c>
      <c r="F4" s="276" t="s">
        <v>164</v>
      </c>
      <c r="G4" s="266" t="s">
        <v>165</v>
      </c>
      <c r="H4" s="295" t="s">
        <v>166</v>
      </c>
      <c r="I4" s="297" t="s">
        <v>167</v>
      </c>
      <c r="J4" s="292" t="s">
        <v>0</v>
      </c>
      <c r="K4" s="310" t="s">
        <v>168</v>
      </c>
      <c r="L4" s="272" t="s">
        <v>169</v>
      </c>
      <c r="M4" s="272" t="s">
        <v>170</v>
      </c>
      <c r="N4" s="256" t="s">
        <v>171</v>
      </c>
      <c r="O4" s="272" t="s">
        <v>172</v>
      </c>
      <c r="P4" s="272" t="s">
        <v>173</v>
      </c>
      <c r="Q4" s="256" t="s">
        <v>174</v>
      </c>
      <c r="R4" s="256" t="s">
        <v>175</v>
      </c>
      <c r="S4" s="272" t="s">
        <v>176</v>
      </c>
      <c r="T4" s="308"/>
      <c r="U4" s="283" t="s">
        <v>177</v>
      </c>
      <c r="V4" s="254" t="s">
        <v>178</v>
      </c>
      <c r="W4" s="254" t="s">
        <v>179</v>
      </c>
      <c r="X4" s="254" t="s">
        <v>180</v>
      </c>
      <c r="Y4" s="256" t="s">
        <v>181</v>
      </c>
      <c r="Z4" s="256" t="s">
        <v>182</v>
      </c>
      <c r="AA4" s="254" t="s">
        <v>183</v>
      </c>
      <c r="AB4" s="256" t="s">
        <v>184</v>
      </c>
      <c r="AC4" s="256" t="s">
        <v>185</v>
      </c>
      <c r="AD4" s="256" t="s">
        <v>186</v>
      </c>
      <c r="AE4" s="256" t="s">
        <v>187</v>
      </c>
      <c r="AF4" s="256" t="s">
        <v>188</v>
      </c>
      <c r="AG4" s="256" t="s">
        <v>189</v>
      </c>
      <c r="AH4" s="256" t="s">
        <v>190</v>
      </c>
      <c r="AI4" s="256" t="s">
        <v>191</v>
      </c>
      <c r="AJ4" s="256" t="s">
        <v>192</v>
      </c>
      <c r="AK4" s="256" t="s">
        <v>193</v>
      </c>
      <c r="AL4" s="286" t="s">
        <v>194</v>
      </c>
      <c r="AM4" s="294" t="s">
        <v>195</v>
      </c>
      <c r="AN4" s="256" t="s">
        <v>196</v>
      </c>
      <c r="AO4" s="286" t="s">
        <v>197</v>
      </c>
      <c r="AP4" s="270" t="s">
        <v>198</v>
      </c>
      <c r="AQ4" s="256" t="s">
        <v>199</v>
      </c>
      <c r="AR4" s="281" t="s">
        <v>200</v>
      </c>
      <c r="AS4" s="294" t="s">
        <v>201</v>
      </c>
      <c r="AT4" s="256" t="s">
        <v>202</v>
      </c>
      <c r="AU4" s="256" t="s">
        <v>203</v>
      </c>
      <c r="AV4" s="256" t="s">
        <v>204</v>
      </c>
      <c r="AW4" s="256" t="s">
        <v>24</v>
      </c>
      <c r="AX4" s="256" t="s">
        <v>15</v>
      </c>
      <c r="AY4" s="286" t="s">
        <v>205</v>
      </c>
      <c r="AZ4" s="304" t="s">
        <v>25</v>
      </c>
      <c r="BA4" s="306" t="s">
        <v>26</v>
      </c>
      <c r="BB4" s="300"/>
      <c r="BC4" s="245"/>
      <c r="BD4" s="248"/>
      <c r="BE4" s="241"/>
      <c r="BF4" s="242"/>
      <c r="BG4" s="242"/>
      <c r="BH4" s="242"/>
      <c r="BI4" s="242"/>
      <c r="BJ4" s="242"/>
      <c r="BK4" s="242"/>
      <c r="BL4" s="242"/>
      <c r="BM4" s="242"/>
      <c r="BN4" s="243"/>
      <c r="BO4" s="241"/>
      <c r="BP4" s="242"/>
      <c r="BQ4" s="242"/>
      <c r="BR4" s="242"/>
      <c r="BS4" s="242"/>
      <c r="BT4" s="242"/>
      <c r="BU4" s="242"/>
      <c r="BV4" s="242"/>
      <c r="BW4" s="242"/>
      <c r="BX4" s="242"/>
      <c r="BY4" s="242"/>
      <c r="BZ4" s="243"/>
    </row>
    <row r="5" spans="1:78" s="221" customFormat="1" ht="33" customHeight="1" thickBot="1">
      <c r="A5" s="260"/>
      <c r="B5" s="269"/>
      <c r="C5" s="269"/>
      <c r="D5" s="269"/>
      <c r="E5" s="268"/>
      <c r="F5" s="277"/>
      <c r="G5" s="267"/>
      <c r="H5" s="296"/>
      <c r="I5" s="298"/>
      <c r="J5" s="293"/>
      <c r="K5" s="311"/>
      <c r="L5" s="257"/>
      <c r="M5" s="257"/>
      <c r="N5" s="257"/>
      <c r="O5" s="257"/>
      <c r="P5" s="257"/>
      <c r="Q5" s="257"/>
      <c r="R5" s="257"/>
      <c r="S5" s="222" t="s">
        <v>8</v>
      </c>
      <c r="T5" s="223" t="s">
        <v>1</v>
      </c>
      <c r="U5" s="284"/>
      <c r="V5" s="285"/>
      <c r="W5" s="255"/>
      <c r="X5" s="285"/>
      <c r="Y5" s="257"/>
      <c r="Z5" s="257"/>
      <c r="AA5" s="255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87"/>
      <c r="AM5" s="271"/>
      <c r="AN5" s="257"/>
      <c r="AO5" s="287"/>
      <c r="AP5" s="271"/>
      <c r="AQ5" s="257"/>
      <c r="AR5" s="282"/>
      <c r="AS5" s="309"/>
      <c r="AT5" s="258"/>
      <c r="AU5" s="258"/>
      <c r="AV5" s="258"/>
      <c r="AW5" s="257"/>
      <c r="AX5" s="257"/>
      <c r="AY5" s="287"/>
      <c r="AZ5" s="305"/>
      <c r="BA5" s="307"/>
      <c r="BB5" s="301"/>
      <c r="BC5" s="246"/>
      <c r="BD5" s="249"/>
      <c r="BE5" s="224" t="s">
        <v>206</v>
      </c>
      <c r="BF5" s="225" t="s">
        <v>207</v>
      </c>
      <c r="BG5" s="225" t="s">
        <v>208</v>
      </c>
      <c r="BH5" s="225" t="s">
        <v>30</v>
      </c>
      <c r="BI5" s="225" t="s">
        <v>209</v>
      </c>
      <c r="BJ5" s="225" t="s">
        <v>210</v>
      </c>
      <c r="BK5" s="225" t="s">
        <v>211</v>
      </c>
      <c r="BL5" s="225" t="s">
        <v>212</v>
      </c>
      <c r="BM5" s="225" t="s">
        <v>213</v>
      </c>
      <c r="BN5" s="226" t="s">
        <v>214</v>
      </c>
      <c r="BO5" s="224" t="s">
        <v>206</v>
      </c>
      <c r="BP5" s="225" t="s">
        <v>207</v>
      </c>
      <c r="BQ5" s="225" t="s">
        <v>208</v>
      </c>
      <c r="BR5" s="225" t="s">
        <v>30</v>
      </c>
      <c r="BS5" s="225" t="s">
        <v>209</v>
      </c>
      <c r="BT5" s="225" t="s">
        <v>210</v>
      </c>
      <c r="BU5" s="225" t="s">
        <v>211</v>
      </c>
      <c r="BV5" s="225" t="s">
        <v>215</v>
      </c>
      <c r="BW5" s="227" t="s">
        <v>29</v>
      </c>
      <c r="BX5" s="225" t="s">
        <v>212</v>
      </c>
      <c r="BY5" s="227" t="s">
        <v>14</v>
      </c>
      <c r="BZ5" s="226" t="s">
        <v>214</v>
      </c>
    </row>
    <row r="6" spans="1:78" s="3" customFormat="1" ht="21" customHeight="1">
      <c r="A6" s="104">
        <v>1</v>
      </c>
      <c r="B6" s="105"/>
      <c r="C6" s="106"/>
      <c r="D6" s="107"/>
      <c r="E6" s="108"/>
      <c r="F6" s="109"/>
      <c r="G6" s="110"/>
      <c r="H6" s="167"/>
      <c r="I6" s="112"/>
      <c r="J6" s="113"/>
      <c r="K6" s="113"/>
      <c r="L6" s="114"/>
      <c r="M6" s="114"/>
      <c r="N6" s="114"/>
      <c r="O6" s="114"/>
      <c r="P6" s="114"/>
      <c r="Q6" s="114"/>
      <c r="R6" s="114"/>
      <c r="S6" s="114"/>
      <c r="T6" s="115"/>
      <c r="U6" s="116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5"/>
      <c r="AM6" s="116"/>
      <c r="AN6" s="114"/>
      <c r="AO6" s="115"/>
      <c r="AP6" s="116"/>
      <c r="AQ6" s="114"/>
      <c r="AR6" s="117"/>
      <c r="AS6" s="116"/>
      <c r="AT6" s="114"/>
      <c r="AU6" s="114"/>
      <c r="AV6" s="114"/>
      <c r="AW6" s="118"/>
      <c r="AX6" s="118"/>
      <c r="AY6" s="119"/>
      <c r="AZ6" s="120"/>
      <c r="BA6" s="121">
        <f>F6*SUM(J6:AO6)+SUM(AS6:AY6)</f>
        <v>0</v>
      </c>
      <c r="BB6" s="122"/>
      <c r="BC6" s="202">
        <f>LEN(H6)-LEN(SUBSTITUTE(H6,",",))+1</f>
        <v>1</v>
      </c>
      <c r="BD6" s="203">
        <f t="shared" ref="BD6:BD71" si="0">LEN(I6)-LEN(SUBSTITUTE(I6,",",))+1</f>
        <v>1</v>
      </c>
      <c r="BE6" s="199">
        <f>IF(ISNUMBER(FIND($BE$5,H6)),1,0)*BA6/BC6</f>
        <v>0</v>
      </c>
      <c r="BF6" s="200">
        <f>IF(ISNUMBER(FIND($BF$5,H6)),1,0)*BA6/BC6</f>
        <v>0</v>
      </c>
      <c r="BG6" s="200">
        <f>IF(ISNUMBER(FIND($BG$5,H6)),1,0)*BA6/BC6</f>
        <v>0</v>
      </c>
      <c r="BH6" s="200">
        <f>IF(ISNUMBER(FIND($BH$5,H6)),1,0)*BA6/BC6</f>
        <v>0</v>
      </c>
      <c r="BI6" s="200">
        <f>IF(ISNUMBER(FIND($BI$5,H6)),1,0)*BA6/BC6</f>
        <v>0</v>
      </c>
      <c r="BJ6" s="200">
        <f>IF(ISNUMBER(FIND($BJ$5,H6)),1,0)*BA6/BC6</f>
        <v>0</v>
      </c>
      <c r="BK6" s="200">
        <f>IF(ISNUMBER(FIND($BK$5,H6)),1,0)*BA6/BC6</f>
        <v>0</v>
      </c>
      <c r="BL6" s="200">
        <f>IF(ISNUMBER(FIND($BL$5,H6)),1,0)*BA6/BC6</f>
        <v>0</v>
      </c>
      <c r="BM6" s="200">
        <f>IF(ISNUMBER(FIND($BM$5,H6)),1,0)*BA6/BC6</f>
        <v>0</v>
      </c>
      <c r="BN6" s="201">
        <f>IF(ISNUMBER(FIND($BN$5,H6)),1,0)*BA6/BC6</f>
        <v>0</v>
      </c>
      <c r="BO6" s="31">
        <f>IF(ISNUMBER(FIND($BO$5,I6)),1,0)*BA6/BD6</f>
        <v>0</v>
      </c>
      <c r="BP6" s="30">
        <f>IF(ISNUMBER(FIND($BP$5,I6)),1,0)*BA6/BD6</f>
        <v>0</v>
      </c>
      <c r="BQ6" s="30">
        <f>IF(ISNUMBER(FIND($BQ$5,I6)),1,0)*BA6/BD6</f>
        <v>0</v>
      </c>
      <c r="BR6" s="30">
        <f>IF(ISNUMBER(FIND($BR$5,I6)),1,0)*BA6/BD6</f>
        <v>0</v>
      </c>
      <c r="BS6" s="30">
        <f>IF(ISNUMBER(FIND($BS$5,I6)),1,0)*BA6/BD6</f>
        <v>0</v>
      </c>
      <c r="BT6" s="30">
        <f>IF(ISNUMBER(FIND($BT$5,I6)),1,0)*BA6/BD6</f>
        <v>0</v>
      </c>
      <c r="BU6" s="30">
        <f>IF(ISNUMBER(FIND($BU$5,I6)),1,0)*BA6/BD6</f>
        <v>0</v>
      </c>
      <c r="BV6" s="30">
        <f>IF(ISNUMBER(FIND($BV$5,I6)),1,0)*BA6/BD6</f>
        <v>0</v>
      </c>
      <c r="BW6" s="30">
        <f>IF(ISNUMBER(FIND($BW$5,I6)),1,0)*BA6/BD6</f>
        <v>0</v>
      </c>
      <c r="BX6" s="30">
        <f>IF(ISNUMBER(FIND($BX$5,I6)),1,0)*BA6/BD6</f>
        <v>0</v>
      </c>
      <c r="BY6" s="30">
        <f>IF(ISNUMBER(FIND($BY$5,I6)),1,0)*BA6/BD6</f>
        <v>0</v>
      </c>
      <c r="BZ6" s="194">
        <f>IF(ISNUMBER(FIND($BZ$5,I6)),1,0)*BA6/BD6</f>
        <v>0</v>
      </c>
    </row>
    <row r="7" spans="1:78" s="3" customFormat="1" ht="21" customHeight="1">
      <c r="A7" s="104">
        <v>2</v>
      </c>
      <c r="B7" s="124"/>
      <c r="C7" s="125"/>
      <c r="D7" s="107"/>
      <c r="E7" s="108"/>
      <c r="F7" s="109"/>
      <c r="G7" s="110"/>
      <c r="H7" s="111"/>
      <c r="I7" s="112"/>
      <c r="J7" s="126"/>
      <c r="K7" s="126"/>
      <c r="L7" s="104"/>
      <c r="M7" s="104"/>
      <c r="N7" s="104"/>
      <c r="O7" s="104"/>
      <c r="P7" s="104"/>
      <c r="Q7" s="104"/>
      <c r="R7" s="104"/>
      <c r="S7" s="104"/>
      <c r="T7" s="127"/>
      <c r="U7" s="128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27"/>
      <c r="AM7" s="128"/>
      <c r="AN7" s="104"/>
      <c r="AO7" s="127"/>
      <c r="AP7" s="128"/>
      <c r="AQ7" s="104"/>
      <c r="AR7" s="129"/>
      <c r="AS7" s="128"/>
      <c r="AT7" s="104"/>
      <c r="AU7" s="104"/>
      <c r="AV7" s="104"/>
      <c r="AW7" s="130"/>
      <c r="AX7" s="130"/>
      <c r="AY7" s="131"/>
      <c r="AZ7" s="132"/>
      <c r="BA7" s="121">
        <f t="shared" ref="BA7:BA70" si="1">F7*SUM(J7:AO7)+SUM(AS7:AY7)</f>
        <v>0</v>
      </c>
      <c r="BB7" s="133"/>
      <c r="BC7" s="202">
        <f t="shared" ref="BC7:BC71" si="2">LEN(H7)-LEN(SUBSTITUTE(H7,",",))+1</f>
        <v>1</v>
      </c>
      <c r="BD7" s="203">
        <f t="shared" si="0"/>
        <v>1</v>
      </c>
      <c r="BE7" s="199">
        <f t="shared" ref="BE7:BE72" si="3">IF(ISNUMBER(FIND($BE$5,H7)),1,0)*BA7/BC7</f>
        <v>0</v>
      </c>
      <c r="BF7" s="200">
        <f t="shared" ref="BF7:BF72" si="4">IF(ISNUMBER(FIND($BF$5,H7)),1,0)*BA7/BC7</f>
        <v>0</v>
      </c>
      <c r="BG7" s="200">
        <f t="shared" ref="BG7:BG72" si="5">IF(ISNUMBER(FIND($BG$5,H7)),1,0)*BA7/BC7</f>
        <v>0</v>
      </c>
      <c r="BH7" s="200">
        <f t="shared" ref="BH7:BH72" si="6">IF(ISNUMBER(FIND($BH$5,H7)),1,0)*BA7/BC7</f>
        <v>0</v>
      </c>
      <c r="BI7" s="200">
        <f t="shared" ref="BI7:BI72" si="7">IF(ISNUMBER(FIND($BI$5,H7)),1,0)*BA7/BC7</f>
        <v>0</v>
      </c>
      <c r="BJ7" s="200">
        <f t="shared" ref="BJ7:BJ72" si="8">IF(ISNUMBER(FIND($BJ$5,H7)),1,0)*BA7/BC7</f>
        <v>0</v>
      </c>
      <c r="BK7" s="200">
        <f t="shared" ref="BK7:BK72" si="9">IF(ISNUMBER(FIND($BK$5,H7)),1,0)*BA7/BC7</f>
        <v>0</v>
      </c>
      <c r="BL7" s="200">
        <f t="shared" ref="BL7:BL72" si="10">IF(ISNUMBER(FIND($BL$5,H7)),1,0)*BA7/BC7</f>
        <v>0</v>
      </c>
      <c r="BM7" s="200">
        <f t="shared" ref="BM7:BM72" si="11">IF(ISNUMBER(FIND($BM$5,H7)),1,0)*BA7/BC7</f>
        <v>0</v>
      </c>
      <c r="BN7" s="201">
        <f t="shared" ref="BN7:BN72" si="12">IF(ISNUMBER(FIND($BN$5,H7)),1,0)*BA7/BC7</f>
        <v>0</v>
      </c>
      <c r="BO7" s="31">
        <f t="shared" ref="BO7:BO72" si="13">IF(ISNUMBER(FIND($BO$5,I7)),1,0)*BA7/BD7</f>
        <v>0</v>
      </c>
      <c r="BP7" s="30">
        <f t="shared" ref="BP7:BP72" si="14">IF(ISNUMBER(FIND($BP$5,I7)),1,0)*BA7/BD7</f>
        <v>0</v>
      </c>
      <c r="BQ7" s="30">
        <f t="shared" ref="BQ7:BQ72" si="15">IF(ISNUMBER(FIND($BQ$5,I7)),1,0)*BA7/BD7</f>
        <v>0</v>
      </c>
      <c r="BR7" s="30">
        <f t="shared" ref="BR7:BR72" si="16">IF(ISNUMBER(FIND($BR$5,I7)),1,0)*BA7/BD7</f>
        <v>0</v>
      </c>
      <c r="BS7" s="30">
        <f t="shared" ref="BS7:BS72" si="17">IF(ISNUMBER(FIND($BS$5,I7)),1,0)*BA7/BD7</f>
        <v>0</v>
      </c>
      <c r="BT7" s="30">
        <f t="shared" ref="BT7:BT72" si="18">IF(ISNUMBER(FIND($BT$5,I7)),1,0)*BA7/BD7</f>
        <v>0</v>
      </c>
      <c r="BU7" s="30">
        <f t="shared" ref="BU7:BU72" si="19">IF(ISNUMBER(FIND($BU$5,I7)),1,0)*BA7/BD7</f>
        <v>0</v>
      </c>
      <c r="BV7" s="30">
        <f t="shared" ref="BV7:BV72" si="20">IF(ISNUMBER(FIND($BV$5,I7)),1,0)*BA7/BD7</f>
        <v>0</v>
      </c>
      <c r="BW7" s="30">
        <f t="shared" ref="BW7:BW72" si="21">IF(ISNUMBER(FIND($BW$5,I7)),1,0)*BA7/BD7</f>
        <v>0</v>
      </c>
      <c r="BX7" s="30">
        <f t="shared" ref="BX7:BX72" si="22">IF(ISNUMBER(FIND($BX$5,I7)),1,0)*BA7/BD7</f>
        <v>0</v>
      </c>
      <c r="BY7" s="30">
        <f t="shared" ref="BY7:BY72" si="23">IF(ISNUMBER(FIND($BY$5,I7)),1,0)*BA7/BD7</f>
        <v>0</v>
      </c>
      <c r="BZ7" s="194">
        <f t="shared" ref="BZ7:BZ72" si="24">IF(ISNUMBER(FIND($BZ$5,I7)),1,0)*BA7/BD7</f>
        <v>0</v>
      </c>
    </row>
    <row r="8" spans="1:78" s="3" customFormat="1" ht="21" customHeight="1">
      <c r="A8" s="104">
        <v>3</v>
      </c>
      <c r="B8" s="124"/>
      <c r="C8" s="125"/>
      <c r="D8" s="107"/>
      <c r="E8" s="108"/>
      <c r="F8" s="109"/>
      <c r="G8" s="110"/>
      <c r="H8" s="111"/>
      <c r="I8" s="112"/>
      <c r="J8" s="126"/>
      <c r="K8" s="126"/>
      <c r="L8" s="104"/>
      <c r="M8" s="104"/>
      <c r="N8" s="104"/>
      <c r="O8" s="104"/>
      <c r="P8" s="104"/>
      <c r="Q8" s="104"/>
      <c r="R8" s="104"/>
      <c r="S8" s="104"/>
      <c r="T8" s="127"/>
      <c r="U8" s="128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27"/>
      <c r="AM8" s="128"/>
      <c r="AN8" s="104"/>
      <c r="AO8" s="127"/>
      <c r="AP8" s="128"/>
      <c r="AQ8" s="104"/>
      <c r="AR8" s="129"/>
      <c r="AS8" s="128"/>
      <c r="AT8" s="104"/>
      <c r="AU8" s="104"/>
      <c r="AV8" s="126"/>
      <c r="AW8" s="130"/>
      <c r="AX8" s="130"/>
      <c r="AY8" s="131"/>
      <c r="AZ8" s="134"/>
      <c r="BA8" s="121">
        <f t="shared" si="1"/>
        <v>0</v>
      </c>
      <c r="BB8" s="133"/>
      <c r="BC8" s="202">
        <f t="shared" si="2"/>
        <v>1</v>
      </c>
      <c r="BD8" s="203">
        <f t="shared" si="0"/>
        <v>1</v>
      </c>
      <c r="BE8" s="199">
        <f t="shared" si="3"/>
        <v>0</v>
      </c>
      <c r="BF8" s="200">
        <f t="shared" si="4"/>
        <v>0</v>
      </c>
      <c r="BG8" s="200">
        <f t="shared" si="5"/>
        <v>0</v>
      </c>
      <c r="BH8" s="200">
        <f t="shared" si="6"/>
        <v>0</v>
      </c>
      <c r="BI8" s="200">
        <f t="shared" si="7"/>
        <v>0</v>
      </c>
      <c r="BJ8" s="200">
        <f t="shared" si="8"/>
        <v>0</v>
      </c>
      <c r="BK8" s="200">
        <f t="shared" si="9"/>
        <v>0</v>
      </c>
      <c r="BL8" s="200">
        <f t="shared" si="10"/>
        <v>0</v>
      </c>
      <c r="BM8" s="200">
        <f t="shared" si="11"/>
        <v>0</v>
      </c>
      <c r="BN8" s="201">
        <f t="shared" si="12"/>
        <v>0</v>
      </c>
      <c r="BO8" s="31">
        <f t="shared" si="13"/>
        <v>0</v>
      </c>
      <c r="BP8" s="30">
        <f t="shared" si="14"/>
        <v>0</v>
      </c>
      <c r="BQ8" s="30">
        <f t="shared" si="15"/>
        <v>0</v>
      </c>
      <c r="BR8" s="30">
        <f t="shared" si="16"/>
        <v>0</v>
      </c>
      <c r="BS8" s="30">
        <f t="shared" si="17"/>
        <v>0</v>
      </c>
      <c r="BT8" s="30">
        <f t="shared" si="18"/>
        <v>0</v>
      </c>
      <c r="BU8" s="30">
        <f t="shared" si="19"/>
        <v>0</v>
      </c>
      <c r="BV8" s="30">
        <f t="shared" si="20"/>
        <v>0</v>
      </c>
      <c r="BW8" s="30">
        <f t="shared" si="21"/>
        <v>0</v>
      </c>
      <c r="BX8" s="30">
        <f t="shared" si="22"/>
        <v>0</v>
      </c>
      <c r="BY8" s="30">
        <f t="shared" si="23"/>
        <v>0</v>
      </c>
      <c r="BZ8" s="194">
        <f t="shared" si="24"/>
        <v>0</v>
      </c>
    </row>
    <row r="9" spans="1:78" s="3" customFormat="1" ht="21" customHeight="1">
      <c r="A9" s="104">
        <v>4</v>
      </c>
      <c r="B9" s="124"/>
      <c r="C9" s="125"/>
      <c r="D9" s="107"/>
      <c r="E9" s="108"/>
      <c r="F9" s="109"/>
      <c r="G9" s="110"/>
      <c r="H9" s="111"/>
      <c r="I9" s="112"/>
      <c r="J9" s="126"/>
      <c r="K9" s="126"/>
      <c r="L9" s="104"/>
      <c r="M9" s="104"/>
      <c r="N9" s="104"/>
      <c r="O9" s="104"/>
      <c r="P9" s="104"/>
      <c r="Q9" s="104"/>
      <c r="R9" s="104"/>
      <c r="S9" s="104"/>
      <c r="T9" s="127"/>
      <c r="U9" s="128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27"/>
      <c r="AM9" s="128"/>
      <c r="AN9" s="104"/>
      <c r="AO9" s="127"/>
      <c r="AP9" s="128"/>
      <c r="AQ9" s="104"/>
      <c r="AR9" s="129"/>
      <c r="AS9" s="128"/>
      <c r="AT9" s="104"/>
      <c r="AU9" s="126"/>
      <c r="AV9" s="126"/>
      <c r="AW9" s="130"/>
      <c r="AX9" s="130"/>
      <c r="AY9" s="131"/>
      <c r="AZ9" s="132"/>
      <c r="BA9" s="121">
        <f t="shared" si="1"/>
        <v>0</v>
      </c>
      <c r="BB9" s="133"/>
      <c r="BC9" s="202">
        <f t="shared" si="2"/>
        <v>1</v>
      </c>
      <c r="BD9" s="203">
        <f t="shared" si="0"/>
        <v>1</v>
      </c>
      <c r="BE9" s="199">
        <f t="shared" si="3"/>
        <v>0</v>
      </c>
      <c r="BF9" s="200">
        <f t="shared" si="4"/>
        <v>0</v>
      </c>
      <c r="BG9" s="200">
        <f t="shared" si="5"/>
        <v>0</v>
      </c>
      <c r="BH9" s="200">
        <f t="shared" si="6"/>
        <v>0</v>
      </c>
      <c r="BI9" s="200">
        <f t="shared" si="7"/>
        <v>0</v>
      </c>
      <c r="BJ9" s="200">
        <f t="shared" si="8"/>
        <v>0</v>
      </c>
      <c r="BK9" s="200">
        <f t="shared" si="9"/>
        <v>0</v>
      </c>
      <c r="BL9" s="200">
        <f t="shared" si="10"/>
        <v>0</v>
      </c>
      <c r="BM9" s="200">
        <f t="shared" si="11"/>
        <v>0</v>
      </c>
      <c r="BN9" s="201">
        <f t="shared" si="12"/>
        <v>0</v>
      </c>
      <c r="BO9" s="31">
        <f t="shared" si="13"/>
        <v>0</v>
      </c>
      <c r="BP9" s="30">
        <f t="shared" si="14"/>
        <v>0</v>
      </c>
      <c r="BQ9" s="30">
        <f t="shared" si="15"/>
        <v>0</v>
      </c>
      <c r="BR9" s="30">
        <f t="shared" si="16"/>
        <v>0</v>
      </c>
      <c r="BS9" s="30">
        <f t="shared" si="17"/>
        <v>0</v>
      </c>
      <c r="BT9" s="30">
        <f t="shared" si="18"/>
        <v>0</v>
      </c>
      <c r="BU9" s="30">
        <f t="shared" si="19"/>
        <v>0</v>
      </c>
      <c r="BV9" s="30">
        <f t="shared" si="20"/>
        <v>0</v>
      </c>
      <c r="BW9" s="30">
        <f t="shared" si="21"/>
        <v>0</v>
      </c>
      <c r="BX9" s="30">
        <f t="shared" si="22"/>
        <v>0</v>
      </c>
      <c r="BY9" s="30">
        <f t="shared" si="23"/>
        <v>0</v>
      </c>
      <c r="BZ9" s="194">
        <f t="shared" si="24"/>
        <v>0</v>
      </c>
    </row>
    <row r="10" spans="1:78" s="3" customFormat="1" ht="21" customHeight="1">
      <c r="A10" s="104">
        <v>5</v>
      </c>
      <c r="B10" s="124"/>
      <c r="C10" s="125"/>
      <c r="D10" s="107"/>
      <c r="E10" s="108"/>
      <c r="F10" s="109"/>
      <c r="G10" s="110"/>
      <c r="H10" s="111"/>
      <c r="I10" s="112"/>
      <c r="J10" s="126"/>
      <c r="K10" s="126"/>
      <c r="L10" s="104"/>
      <c r="M10" s="104"/>
      <c r="N10" s="104"/>
      <c r="O10" s="104"/>
      <c r="P10" s="104"/>
      <c r="Q10" s="104"/>
      <c r="R10" s="104"/>
      <c r="S10" s="104"/>
      <c r="T10" s="127"/>
      <c r="U10" s="128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27"/>
      <c r="AM10" s="128"/>
      <c r="AN10" s="104"/>
      <c r="AO10" s="127"/>
      <c r="AP10" s="128"/>
      <c r="AQ10" s="104"/>
      <c r="AR10" s="129"/>
      <c r="AS10" s="128"/>
      <c r="AT10" s="104"/>
      <c r="AU10" s="126"/>
      <c r="AV10" s="126"/>
      <c r="AW10" s="130"/>
      <c r="AX10" s="130"/>
      <c r="AY10" s="131"/>
      <c r="AZ10" s="132"/>
      <c r="BA10" s="121">
        <f t="shared" si="1"/>
        <v>0</v>
      </c>
      <c r="BB10" s="133"/>
      <c r="BC10" s="202">
        <f t="shared" si="2"/>
        <v>1</v>
      </c>
      <c r="BD10" s="203">
        <f t="shared" si="0"/>
        <v>1</v>
      </c>
      <c r="BE10" s="199">
        <f t="shared" si="3"/>
        <v>0</v>
      </c>
      <c r="BF10" s="200">
        <f t="shared" si="4"/>
        <v>0</v>
      </c>
      <c r="BG10" s="200">
        <f t="shared" si="5"/>
        <v>0</v>
      </c>
      <c r="BH10" s="200">
        <f t="shared" si="6"/>
        <v>0</v>
      </c>
      <c r="BI10" s="200">
        <f t="shared" si="7"/>
        <v>0</v>
      </c>
      <c r="BJ10" s="200">
        <f t="shared" si="8"/>
        <v>0</v>
      </c>
      <c r="BK10" s="200">
        <f t="shared" si="9"/>
        <v>0</v>
      </c>
      <c r="BL10" s="200">
        <f t="shared" si="10"/>
        <v>0</v>
      </c>
      <c r="BM10" s="200">
        <f t="shared" si="11"/>
        <v>0</v>
      </c>
      <c r="BN10" s="201">
        <f t="shared" si="12"/>
        <v>0</v>
      </c>
      <c r="BO10" s="31">
        <f t="shared" si="13"/>
        <v>0</v>
      </c>
      <c r="BP10" s="30">
        <f t="shared" si="14"/>
        <v>0</v>
      </c>
      <c r="BQ10" s="30">
        <f t="shared" si="15"/>
        <v>0</v>
      </c>
      <c r="BR10" s="30">
        <f t="shared" si="16"/>
        <v>0</v>
      </c>
      <c r="BS10" s="30">
        <f t="shared" si="17"/>
        <v>0</v>
      </c>
      <c r="BT10" s="30">
        <f t="shared" si="18"/>
        <v>0</v>
      </c>
      <c r="BU10" s="30">
        <f t="shared" si="19"/>
        <v>0</v>
      </c>
      <c r="BV10" s="30">
        <f t="shared" si="20"/>
        <v>0</v>
      </c>
      <c r="BW10" s="30">
        <f t="shared" si="21"/>
        <v>0</v>
      </c>
      <c r="BX10" s="30">
        <f t="shared" si="22"/>
        <v>0</v>
      </c>
      <c r="BY10" s="30">
        <f t="shared" si="23"/>
        <v>0</v>
      </c>
      <c r="BZ10" s="194">
        <f t="shared" si="24"/>
        <v>0</v>
      </c>
    </row>
    <row r="11" spans="1:78" s="88" customFormat="1" ht="21" customHeight="1">
      <c r="A11" s="104">
        <v>6</v>
      </c>
      <c r="B11" s="123"/>
      <c r="C11" s="125"/>
      <c r="D11" s="135"/>
      <c r="E11" s="107"/>
      <c r="F11" s="109"/>
      <c r="G11" s="136"/>
      <c r="H11" s="111"/>
      <c r="I11" s="112"/>
      <c r="J11" s="126"/>
      <c r="K11" s="126"/>
      <c r="L11" s="104"/>
      <c r="M11" s="104"/>
      <c r="N11" s="104"/>
      <c r="O11" s="104"/>
      <c r="P11" s="104"/>
      <c r="Q11" s="104"/>
      <c r="R11" s="104"/>
      <c r="S11" s="104"/>
      <c r="T11" s="127"/>
      <c r="U11" s="128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27"/>
      <c r="AM11" s="128"/>
      <c r="AN11" s="104"/>
      <c r="AO11" s="127"/>
      <c r="AP11" s="128"/>
      <c r="AQ11" s="104"/>
      <c r="AR11" s="228"/>
      <c r="AS11" s="128"/>
      <c r="AT11" s="104"/>
      <c r="AU11" s="126"/>
      <c r="AV11" s="126"/>
      <c r="AW11" s="104"/>
      <c r="AX11" s="104"/>
      <c r="AY11" s="127"/>
      <c r="AZ11" s="137"/>
      <c r="BA11" s="121">
        <f t="shared" si="1"/>
        <v>0</v>
      </c>
      <c r="BB11" s="138"/>
      <c r="BC11" s="202">
        <f t="shared" si="2"/>
        <v>1</v>
      </c>
      <c r="BD11" s="203">
        <f t="shared" si="0"/>
        <v>1</v>
      </c>
      <c r="BE11" s="199">
        <f t="shared" si="3"/>
        <v>0</v>
      </c>
      <c r="BF11" s="200">
        <f t="shared" si="4"/>
        <v>0</v>
      </c>
      <c r="BG11" s="200">
        <f t="shared" si="5"/>
        <v>0</v>
      </c>
      <c r="BH11" s="200">
        <f t="shared" si="6"/>
        <v>0</v>
      </c>
      <c r="BI11" s="200">
        <f t="shared" si="7"/>
        <v>0</v>
      </c>
      <c r="BJ11" s="200">
        <f t="shared" si="8"/>
        <v>0</v>
      </c>
      <c r="BK11" s="200">
        <f t="shared" si="9"/>
        <v>0</v>
      </c>
      <c r="BL11" s="200">
        <f t="shared" si="10"/>
        <v>0</v>
      </c>
      <c r="BM11" s="200">
        <f t="shared" si="11"/>
        <v>0</v>
      </c>
      <c r="BN11" s="201">
        <f t="shared" si="12"/>
        <v>0</v>
      </c>
      <c r="BO11" s="31">
        <f t="shared" si="13"/>
        <v>0</v>
      </c>
      <c r="BP11" s="30">
        <f t="shared" si="14"/>
        <v>0</v>
      </c>
      <c r="BQ11" s="30">
        <f t="shared" si="15"/>
        <v>0</v>
      </c>
      <c r="BR11" s="30">
        <f t="shared" si="16"/>
        <v>0</v>
      </c>
      <c r="BS11" s="30">
        <f t="shared" si="17"/>
        <v>0</v>
      </c>
      <c r="BT11" s="30">
        <f t="shared" si="18"/>
        <v>0</v>
      </c>
      <c r="BU11" s="30">
        <f t="shared" si="19"/>
        <v>0</v>
      </c>
      <c r="BV11" s="30">
        <f t="shared" si="20"/>
        <v>0</v>
      </c>
      <c r="BW11" s="30">
        <f t="shared" si="21"/>
        <v>0</v>
      </c>
      <c r="BX11" s="30">
        <f t="shared" si="22"/>
        <v>0</v>
      </c>
      <c r="BY11" s="30">
        <f t="shared" si="23"/>
        <v>0</v>
      </c>
      <c r="BZ11" s="194">
        <f t="shared" si="24"/>
        <v>0</v>
      </c>
    </row>
    <row r="12" spans="1:78" s="3" customFormat="1" ht="21" customHeight="1">
      <c r="A12" s="104">
        <v>7</v>
      </c>
      <c r="B12" s="123"/>
      <c r="C12" s="125"/>
      <c r="D12" s="107"/>
      <c r="E12" s="107"/>
      <c r="F12" s="109"/>
      <c r="G12" s="136"/>
      <c r="H12" s="111"/>
      <c r="I12" s="112"/>
      <c r="J12" s="126"/>
      <c r="K12" s="126"/>
      <c r="L12" s="104"/>
      <c r="M12" s="104"/>
      <c r="N12" s="104"/>
      <c r="O12" s="104"/>
      <c r="P12" s="104"/>
      <c r="Q12" s="104"/>
      <c r="R12" s="104"/>
      <c r="S12" s="104"/>
      <c r="T12" s="127"/>
      <c r="U12" s="128"/>
      <c r="V12" s="104"/>
      <c r="W12" s="104"/>
      <c r="X12" s="104"/>
      <c r="Y12" s="104"/>
      <c r="Z12" s="104"/>
      <c r="AA12" s="105"/>
      <c r="AB12" s="105"/>
      <c r="AC12" s="104"/>
      <c r="AD12" s="104"/>
      <c r="AE12" s="104"/>
      <c r="AF12" s="104"/>
      <c r="AG12" s="104"/>
      <c r="AH12" s="104"/>
      <c r="AI12" s="104"/>
      <c r="AJ12" s="104"/>
      <c r="AK12" s="104"/>
      <c r="AL12" s="127"/>
      <c r="AM12" s="128"/>
      <c r="AN12" s="104"/>
      <c r="AO12" s="127"/>
      <c r="AP12" s="128"/>
      <c r="AQ12" s="104"/>
      <c r="AR12" s="229"/>
      <c r="AS12" s="128"/>
      <c r="AT12" s="104"/>
      <c r="AU12" s="126"/>
      <c r="AV12" s="126"/>
      <c r="AW12" s="104"/>
      <c r="AX12" s="104"/>
      <c r="AY12" s="127"/>
      <c r="AZ12" s="139"/>
      <c r="BA12" s="121">
        <f t="shared" si="1"/>
        <v>0</v>
      </c>
      <c r="BB12" s="133"/>
      <c r="BC12" s="202">
        <f t="shared" si="2"/>
        <v>1</v>
      </c>
      <c r="BD12" s="203">
        <f t="shared" si="0"/>
        <v>1</v>
      </c>
      <c r="BE12" s="199">
        <f t="shared" si="3"/>
        <v>0</v>
      </c>
      <c r="BF12" s="200">
        <f t="shared" si="4"/>
        <v>0</v>
      </c>
      <c r="BG12" s="200">
        <f t="shared" si="5"/>
        <v>0</v>
      </c>
      <c r="BH12" s="200">
        <f t="shared" si="6"/>
        <v>0</v>
      </c>
      <c r="BI12" s="200">
        <f t="shared" si="7"/>
        <v>0</v>
      </c>
      <c r="BJ12" s="200">
        <f t="shared" si="8"/>
        <v>0</v>
      </c>
      <c r="BK12" s="200">
        <f t="shared" si="9"/>
        <v>0</v>
      </c>
      <c r="BL12" s="200">
        <f t="shared" si="10"/>
        <v>0</v>
      </c>
      <c r="BM12" s="200">
        <f t="shared" si="11"/>
        <v>0</v>
      </c>
      <c r="BN12" s="201">
        <f t="shared" si="12"/>
        <v>0</v>
      </c>
      <c r="BO12" s="31">
        <f t="shared" si="13"/>
        <v>0</v>
      </c>
      <c r="BP12" s="30">
        <f t="shared" si="14"/>
        <v>0</v>
      </c>
      <c r="BQ12" s="30">
        <f t="shared" si="15"/>
        <v>0</v>
      </c>
      <c r="BR12" s="30">
        <f t="shared" si="16"/>
        <v>0</v>
      </c>
      <c r="BS12" s="30">
        <f t="shared" si="17"/>
        <v>0</v>
      </c>
      <c r="BT12" s="30">
        <f t="shared" si="18"/>
        <v>0</v>
      </c>
      <c r="BU12" s="30">
        <f t="shared" si="19"/>
        <v>0</v>
      </c>
      <c r="BV12" s="30">
        <f t="shared" si="20"/>
        <v>0</v>
      </c>
      <c r="BW12" s="30">
        <f t="shared" si="21"/>
        <v>0</v>
      </c>
      <c r="BX12" s="30">
        <f t="shared" si="22"/>
        <v>0</v>
      </c>
      <c r="BY12" s="30">
        <f t="shared" si="23"/>
        <v>0</v>
      </c>
      <c r="BZ12" s="194">
        <f t="shared" si="24"/>
        <v>0</v>
      </c>
    </row>
    <row r="13" spans="1:78" s="3" customFormat="1" ht="21" customHeight="1">
      <c r="A13" s="104">
        <v>8</v>
      </c>
      <c r="B13" s="123"/>
      <c r="C13" s="125"/>
      <c r="D13" s="107"/>
      <c r="E13" s="108"/>
      <c r="F13" s="109"/>
      <c r="G13" s="136"/>
      <c r="H13" s="111"/>
      <c r="I13" s="112"/>
      <c r="J13" s="126"/>
      <c r="K13" s="126"/>
      <c r="L13" s="104"/>
      <c r="M13" s="104"/>
      <c r="N13" s="104"/>
      <c r="O13" s="104"/>
      <c r="P13" s="104"/>
      <c r="Q13" s="104"/>
      <c r="R13" s="104"/>
      <c r="S13" s="104"/>
      <c r="T13" s="127"/>
      <c r="U13" s="128"/>
      <c r="V13" s="104"/>
      <c r="W13" s="104"/>
      <c r="X13" s="104"/>
      <c r="Y13" s="104"/>
      <c r="Z13" s="104"/>
      <c r="AA13" s="104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40"/>
      <c r="AM13" s="141"/>
      <c r="AN13" s="123"/>
      <c r="AO13" s="140"/>
      <c r="AP13" s="141"/>
      <c r="AQ13" s="123"/>
      <c r="AR13" s="142"/>
      <c r="AS13" s="128"/>
      <c r="AT13" s="104"/>
      <c r="AU13" s="126"/>
      <c r="AV13" s="126"/>
      <c r="AW13" s="104"/>
      <c r="AX13" s="104"/>
      <c r="AY13" s="127"/>
      <c r="AZ13" s="137"/>
      <c r="BA13" s="121">
        <f t="shared" si="1"/>
        <v>0</v>
      </c>
      <c r="BB13" s="133"/>
      <c r="BC13" s="202">
        <f t="shared" si="2"/>
        <v>1</v>
      </c>
      <c r="BD13" s="203">
        <f t="shared" si="0"/>
        <v>1</v>
      </c>
      <c r="BE13" s="199">
        <f t="shared" si="3"/>
        <v>0</v>
      </c>
      <c r="BF13" s="200">
        <f t="shared" si="4"/>
        <v>0</v>
      </c>
      <c r="BG13" s="200">
        <f t="shared" si="5"/>
        <v>0</v>
      </c>
      <c r="BH13" s="200">
        <f t="shared" si="6"/>
        <v>0</v>
      </c>
      <c r="BI13" s="200">
        <f t="shared" si="7"/>
        <v>0</v>
      </c>
      <c r="BJ13" s="200">
        <f t="shared" si="8"/>
        <v>0</v>
      </c>
      <c r="BK13" s="200">
        <f t="shared" si="9"/>
        <v>0</v>
      </c>
      <c r="BL13" s="200">
        <f t="shared" si="10"/>
        <v>0</v>
      </c>
      <c r="BM13" s="200">
        <f t="shared" si="11"/>
        <v>0</v>
      </c>
      <c r="BN13" s="201">
        <f t="shared" si="12"/>
        <v>0</v>
      </c>
      <c r="BO13" s="31">
        <f t="shared" si="13"/>
        <v>0</v>
      </c>
      <c r="BP13" s="30">
        <f t="shared" si="14"/>
        <v>0</v>
      </c>
      <c r="BQ13" s="30">
        <f t="shared" si="15"/>
        <v>0</v>
      </c>
      <c r="BR13" s="30">
        <f t="shared" si="16"/>
        <v>0</v>
      </c>
      <c r="BS13" s="30">
        <f t="shared" si="17"/>
        <v>0</v>
      </c>
      <c r="BT13" s="30">
        <f t="shared" si="18"/>
        <v>0</v>
      </c>
      <c r="BU13" s="30">
        <f t="shared" si="19"/>
        <v>0</v>
      </c>
      <c r="BV13" s="30">
        <f t="shared" si="20"/>
        <v>0</v>
      </c>
      <c r="BW13" s="30">
        <f t="shared" si="21"/>
        <v>0</v>
      </c>
      <c r="BX13" s="30">
        <f t="shared" si="22"/>
        <v>0</v>
      </c>
      <c r="BY13" s="30">
        <f t="shared" si="23"/>
        <v>0</v>
      </c>
      <c r="BZ13" s="194">
        <f t="shared" si="24"/>
        <v>0</v>
      </c>
    </row>
    <row r="14" spans="1:78" s="3" customFormat="1" ht="21" customHeight="1">
      <c r="A14" s="104">
        <v>9</v>
      </c>
      <c r="B14" s="123"/>
      <c r="C14" s="125"/>
      <c r="D14" s="143"/>
      <c r="E14" s="108"/>
      <c r="F14" s="109"/>
      <c r="G14" s="136"/>
      <c r="H14" s="111"/>
      <c r="I14" s="112"/>
      <c r="J14" s="126"/>
      <c r="K14" s="126"/>
      <c r="L14" s="104"/>
      <c r="M14" s="104"/>
      <c r="N14" s="104"/>
      <c r="O14" s="104"/>
      <c r="P14" s="104"/>
      <c r="Q14" s="104"/>
      <c r="R14" s="104"/>
      <c r="S14" s="104"/>
      <c r="T14" s="127"/>
      <c r="U14" s="128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27"/>
      <c r="AM14" s="128"/>
      <c r="AN14" s="104"/>
      <c r="AO14" s="127"/>
      <c r="AP14" s="128"/>
      <c r="AQ14" s="104"/>
      <c r="AR14" s="142"/>
      <c r="AS14" s="128"/>
      <c r="AT14" s="104"/>
      <c r="AU14" s="126"/>
      <c r="AV14" s="126"/>
      <c r="AW14" s="104"/>
      <c r="AX14" s="104"/>
      <c r="AY14" s="127"/>
      <c r="AZ14" s="137"/>
      <c r="BA14" s="121">
        <f t="shared" si="1"/>
        <v>0</v>
      </c>
      <c r="BB14" s="133"/>
      <c r="BC14" s="202">
        <f t="shared" si="2"/>
        <v>1</v>
      </c>
      <c r="BD14" s="203">
        <f t="shared" si="0"/>
        <v>1</v>
      </c>
      <c r="BE14" s="199">
        <f t="shared" si="3"/>
        <v>0</v>
      </c>
      <c r="BF14" s="200">
        <f t="shared" si="4"/>
        <v>0</v>
      </c>
      <c r="BG14" s="200">
        <f t="shared" si="5"/>
        <v>0</v>
      </c>
      <c r="BH14" s="200">
        <f t="shared" si="6"/>
        <v>0</v>
      </c>
      <c r="BI14" s="200">
        <f t="shared" si="7"/>
        <v>0</v>
      </c>
      <c r="BJ14" s="200">
        <f t="shared" si="8"/>
        <v>0</v>
      </c>
      <c r="BK14" s="200">
        <f t="shared" si="9"/>
        <v>0</v>
      </c>
      <c r="BL14" s="200">
        <f t="shared" si="10"/>
        <v>0</v>
      </c>
      <c r="BM14" s="200">
        <f t="shared" si="11"/>
        <v>0</v>
      </c>
      <c r="BN14" s="201">
        <f t="shared" si="12"/>
        <v>0</v>
      </c>
      <c r="BO14" s="31">
        <f t="shared" si="13"/>
        <v>0</v>
      </c>
      <c r="BP14" s="30">
        <f t="shared" si="14"/>
        <v>0</v>
      </c>
      <c r="BQ14" s="30">
        <f t="shared" si="15"/>
        <v>0</v>
      </c>
      <c r="BR14" s="30">
        <f t="shared" si="16"/>
        <v>0</v>
      </c>
      <c r="BS14" s="30">
        <f t="shared" si="17"/>
        <v>0</v>
      </c>
      <c r="BT14" s="30">
        <f t="shared" si="18"/>
        <v>0</v>
      </c>
      <c r="BU14" s="30">
        <f t="shared" si="19"/>
        <v>0</v>
      </c>
      <c r="BV14" s="30">
        <f t="shared" si="20"/>
        <v>0</v>
      </c>
      <c r="BW14" s="30">
        <f t="shared" si="21"/>
        <v>0</v>
      </c>
      <c r="BX14" s="30">
        <f t="shared" si="22"/>
        <v>0</v>
      </c>
      <c r="BY14" s="30">
        <f t="shared" si="23"/>
        <v>0</v>
      </c>
      <c r="BZ14" s="194">
        <f t="shared" si="24"/>
        <v>0</v>
      </c>
    </row>
    <row r="15" spans="1:78" s="3" customFormat="1" ht="21" customHeight="1">
      <c r="A15" s="104">
        <v>10</v>
      </c>
      <c r="B15" s="123"/>
      <c r="C15" s="125"/>
      <c r="D15" s="143"/>
      <c r="E15" s="107"/>
      <c r="F15" s="109"/>
      <c r="G15" s="136"/>
      <c r="H15" s="111"/>
      <c r="I15" s="112"/>
      <c r="J15" s="126"/>
      <c r="K15" s="126"/>
      <c r="L15" s="104"/>
      <c r="M15" s="104"/>
      <c r="N15" s="104"/>
      <c r="O15" s="104"/>
      <c r="P15" s="104"/>
      <c r="Q15" s="104"/>
      <c r="R15" s="104"/>
      <c r="S15" s="104"/>
      <c r="T15" s="127"/>
      <c r="U15" s="128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27"/>
      <c r="AM15" s="128"/>
      <c r="AN15" s="104"/>
      <c r="AO15" s="127"/>
      <c r="AP15" s="128"/>
      <c r="AQ15" s="104"/>
      <c r="AR15" s="142"/>
      <c r="AS15" s="128"/>
      <c r="AT15" s="104"/>
      <c r="AU15" s="126"/>
      <c r="AV15" s="126"/>
      <c r="AW15" s="104"/>
      <c r="AX15" s="104"/>
      <c r="AY15" s="127"/>
      <c r="AZ15" s="137"/>
      <c r="BA15" s="121">
        <f t="shared" si="1"/>
        <v>0</v>
      </c>
      <c r="BB15" s="133"/>
      <c r="BC15" s="202">
        <f t="shared" si="2"/>
        <v>1</v>
      </c>
      <c r="BD15" s="203">
        <f t="shared" si="0"/>
        <v>1</v>
      </c>
      <c r="BE15" s="199">
        <f t="shared" si="3"/>
        <v>0</v>
      </c>
      <c r="BF15" s="200">
        <f t="shared" si="4"/>
        <v>0</v>
      </c>
      <c r="BG15" s="200">
        <f t="shared" si="5"/>
        <v>0</v>
      </c>
      <c r="BH15" s="200">
        <f t="shared" si="6"/>
        <v>0</v>
      </c>
      <c r="BI15" s="200">
        <f t="shared" si="7"/>
        <v>0</v>
      </c>
      <c r="BJ15" s="200">
        <f t="shared" si="8"/>
        <v>0</v>
      </c>
      <c r="BK15" s="200">
        <f t="shared" si="9"/>
        <v>0</v>
      </c>
      <c r="BL15" s="200">
        <f t="shared" si="10"/>
        <v>0</v>
      </c>
      <c r="BM15" s="200">
        <f t="shared" si="11"/>
        <v>0</v>
      </c>
      <c r="BN15" s="201">
        <f t="shared" si="12"/>
        <v>0</v>
      </c>
      <c r="BO15" s="31">
        <f t="shared" si="13"/>
        <v>0</v>
      </c>
      <c r="BP15" s="30">
        <f t="shared" si="14"/>
        <v>0</v>
      </c>
      <c r="BQ15" s="30">
        <f t="shared" si="15"/>
        <v>0</v>
      </c>
      <c r="BR15" s="30">
        <f t="shared" si="16"/>
        <v>0</v>
      </c>
      <c r="BS15" s="30">
        <f t="shared" si="17"/>
        <v>0</v>
      </c>
      <c r="BT15" s="30">
        <f t="shared" si="18"/>
        <v>0</v>
      </c>
      <c r="BU15" s="30">
        <f t="shared" si="19"/>
        <v>0</v>
      </c>
      <c r="BV15" s="30">
        <f t="shared" si="20"/>
        <v>0</v>
      </c>
      <c r="BW15" s="30">
        <f t="shared" si="21"/>
        <v>0</v>
      </c>
      <c r="BX15" s="30">
        <f t="shared" si="22"/>
        <v>0</v>
      </c>
      <c r="BY15" s="30">
        <f t="shared" si="23"/>
        <v>0</v>
      </c>
      <c r="BZ15" s="194">
        <f t="shared" si="24"/>
        <v>0</v>
      </c>
    </row>
    <row r="16" spans="1:78" s="3" customFormat="1" ht="21" customHeight="1">
      <c r="A16" s="104">
        <v>11</v>
      </c>
      <c r="B16" s="123"/>
      <c r="C16" s="125"/>
      <c r="D16" s="143"/>
      <c r="E16" s="107"/>
      <c r="F16" s="109"/>
      <c r="G16" s="136"/>
      <c r="H16" s="111"/>
      <c r="I16" s="112"/>
      <c r="J16" s="126"/>
      <c r="K16" s="126"/>
      <c r="L16" s="104"/>
      <c r="M16" s="104"/>
      <c r="N16" s="104"/>
      <c r="O16" s="104"/>
      <c r="P16" s="104"/>
      <c r="Q16" s="104"/>
      <c r="R16" s="104"/>
      <c r="S16" s="104"/>
      <c r="T16" s="127"/>
      <c r="U16" s="128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27"/>
      <c r="AM16" s="128"/>
      <c r="AN16" s="104"/>
      <c r="AO16" s="127"/>
      <c r="AP16" s="128"/>
      <c r="AQ16" s="104"/>
      <c r="AR16" s="142"/>
      <c r="AS16" s="128"/>
      <c r="AT16" s="104"/>
      <c r="AU16" s="126"/>
      <c r="AV16" s="126"/>
      <c r="AW16" s="104"/>
      <c r="AX16" s="104"/>
      <c r="AY16" s="127"/>
      <c r="AZ16" s="137"/>
      <c r="BA16" s="121">
        <f t="shared" si="1"/>
        <v>0</v>
      </c>
      <c r="BB16" s="133"/>
      <c r="BC16" s="202">
        <f t="shared" si="2"/>
        <v>1</v>
      </c>
      <c r="BD16" s="203">
        <f t="shared" si="0"/>
        <v>1</v>
      </c>
      <c r="BE16" s="199">
        <f t="shared" si="3"/>
        <v>0</v>
      </c>
      <c r="BF16" s="200">
        <f t="shared" si="4"/>
        <v>0</v>
      </c>
      <c r="BG16" s="200">
        <f t="shared" si="5"/>
        <v>0</v>
      </c>
      <c r="BH16" s="200">
        <f t="shared" si="6"/>
        <v>0</v>
      </c>
      <c r="BI16" s="200">
        <f t="shared" si="7"/>
        <v>0</v>
      </c>
      <c r="BJ16" s="200">
        <f t="shared" si="8"/>
        <v>0</v>
      </c>
      <c r="BK16" s="200">
        <f t="shared" si="9"/>
        <v>0</v>
      </c>
      <c r="BL16" s="200">
        <f t="shared" si="10"/>
        <v>0</v>
      </c>
      <c r="BM16" s="200">
        <f t="shared" si="11"/>
        <v>0</v>
      </c>
      <c r="BN16" s="201">
        <f t="shared" si="12"/>
        <v>0</v>
      </c>
      <c r="BO16" s="31">
        <f t="shared" si="13"/>
        <v>0</v>
      </c>
      <c r="BP16" s="30">
        <f t="shared" si="14"/>
        <v>0</v>
      </c>
      <c r="BQ16" s="30">
        <f t="shared" si="15"/>
        <v>0</v>
      </c>
      <c r="BR16" s="30">
        <f t="shared" si="16"/>
        <v>0</v>
      </c>
      <c r="BS16" s="30">
        <f t="shared" si="17"/>
        <v>0</v>
      </c>
      <c r="BT16" s="30">
        <f t="shared" si="18"/>
        <v>0</v>
      </c>
      <c r="BU16" s="30">
        <f t="shared" si="19"/>
        <v>0</v>
      </c>
      <c r="BV16" s="30">
        <f t="shared" si="20"/>
        <v>0</v>
      </c>
      <c r="BW16" s="30">
        <f t="shared" si="21"/>
        <v>0</v>
      </c>
      <c r="BX16" s="30">
        <f t="shared" si="22"/>
        <v>0</v>
      </c>
      <c r="BY16" s="30">
        <f t="shared" si="23"/>
        <v>0</v>
      </c>
      <c r="BZ16" s="194">
        <f t="shared" si="24"/>
        <v>0</v>
      </c>
    </row>
    <row r="17" spans="1:78" s="3" customFormat="1" ht="21" customHeight="1">
      <c r="A17" s="104">
        <v>12</v>
      </c>
      <c r="B17" s="123"/>
      <c r="C17" s="106"/>
      <c r="D17" s="124"/>
      <c r="E17" s="105"/>
      <c r="F17" s="109"/>
      <c r="G17" s="136"/>
      <c r="H17" s="111"/>
      <c r="I17" s="112"/>
      <c r="J17" s="126"/>
      <c r="K17" s="126"/>
      <c r="L17" s="104"/>
      <c r="M17" s="104"/>
      <c r="N17" s="104"/>
      <c r="O17" s="104"/>
      <c r="P17" s="104"/>
      <c r="Q17" s="104"/>
      <c r="R17" s="104"/>
      <c r="S17" s="104"/>
      <c r="T17" s="127"/>
      <c r="U17" s="128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27"/>
      <c r="AM17" s="128"/>
      <c r="AN17" s="104"/>
      <c r="AO17" s="127"/>
      <c r="AP17" s="128"/>
      <c r="AQ17" s="104"/>
      <c r="AR17" s="142"/>
      <c r="AS17" s="128"/>
      <c r="AT17" s="104"/>
      <c r="AU17" s="126"/>
      <c r="AV17" s="126"/>
      <c r="AW17" s="104"/>
      <c r="AX17" s="104"/>
      <c r="AY17" s="127"/>
      <c r="AZ17" s="137"/>
      <c r="BA17" s="121">
        <f t="shared" si="1"/>
        <v>0</v>
      </c>
      <c r="BB17" s="133"/>
      <c r="BC17" s="202">
        <f t="shared" si="2"/>
        <v>1</v>
      </c>
      <c r="BD17" s="203">
        <f t="shared" si="0"/>
        <v>1</v>
      </c>
      <c r="BE17" s="199">
        <f t="shared" si="3"/>
        <v>0</v>
      </c>
      <c r="BF17" s="200">
        <f t="shared" si="4"/>
        <v>0</v>
      </c>
      <c r="BG17" s="200">
        <f t="shared" si="5"/>
        <v>0</v>
      </c>
      <c r="BH17" s="200">
        <f t="shared" si="6"/>
        <v>0</v>
      </c>
      <c r="BI17" s="200">
        <f t="shared" si="7"/>
        <v>0</v>
      </c>
      <c r="BJ17" s="200">
        <f t="shared" si="8"/>
        <v>0</v>
      </c>
      <c r="BK17" s="200">
        <f t="shared" si="9"/>
        <v>0</v>
      </c>
      <c r="BL17" s="200">
        <f t="shared" si="10"/>
        <v>0</v>
      </c>
      <c r="BM17" s="200">
        <f t="shared" si="11"/>
        <v>0</v>
      </c>
      <c r="BN17" s="201">
        <f t="shared" si="12"/>
        <v>0</v>
      </c>
      <c r="BO17" s="31">
        <f t="shared" si="13"/>
        <v>0</v>
      </c>
      <c r="BP17" s="30">
        <f t="shared" si="14"/>
        <v>0</v>
      </c>
      <c r="BQ17" s="30">
        <f t="shared" si="15"/>
        <v>0</v>
      </c>
      <c r="BR17" s="30">
        <f t="shared" si="16"/>
        <v>0</v>
      </c>
      <c r="BS17" s="30">
        <f t="shared" si="17"/>
        <v>0</v>
      </c>
      <c r="BT17" s="30">
        <f t="shared" si="18"/>
        <v>0</v>
      </c>
      <c r="BU17" s="30">
        <f t="shared" si="19"/>
        <v>0</v>
      </c>
      <c r="BV17" s="30">
        <f t="shared" si="20"/>
        <v>0</v>
      </c>
      <c r="BW17" s="30">
        <f t="shared" si="21"/>
        <v>0</v>
      </c>
      <c r="BX17" s="30">
        <f t="shared" si="22"/>
        <v>0</v>
      </c>
      <c r="BY17" s="30">
        <f t="shared" si="23"/>
        <v>0</v>
      </c>
      <c r="BZ17" s="194">
        <f t="shared" si="24"/>
        <v>0</v>
      </c>
    </row>
    <row r="18" spans="1:78" s="3" customFormat="1" ht="21" customHeight="1">
      <c r="A18" s="104">
        <v>13</v>
      </c>
      <c r="B18" s="123"/>
      <c r="C18" s="106"/>
      <c r="D18" s="124"/>
      <c r="E18" s="105"/>
      <c r="F18" s="109"/>
      <c r="G18" s="136"/>
      <c r="H18" s="111"/>
      <c r="I18" s="112"/>
      <c r="J18" s="126"/>
      <c r="K18" s="126"/>
      <c r="L18" s="104"/>
      <c r="M18" s="104"/>
      <c r="N18" s="104"/>
      <c r="O18" s="104"/>
      <c r="P18" s="104"/>
      <c r="Q18" s="104"/>
      <c r="R18" s="104"/>
      <c r="S18" s="104"/>
      <c r="T18" s="127"/>
      <c r="U18" s="128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27"/>
      <c r="AM18" s="128"/>
      <c r="AN18" s="104"/>
      <c r="AO18" s="127"/>
      <c r="AP18" s="128"/>
      <c r="AQ18" s="104"/>
      <c r="AR18" s="142"/>
      <c r="AS18" s="128"/>
      <c r="AT18" s="104"/>
      <c r="AU18" s="126"/>
      <c r="AV18" s="126"/>
      <c r="AW18" s="104"/>
      <c r="AX18" s="104"/>
      <c r="AY18" s="127"/>
      <c r="AZ18" s="137"/>
      <c r="BA18" s="121">
        <f t="shared" si="1"/>
        <v>0</v>
      </c>
      <c r="BB18" s="133"/>
      <c r="BC18" s="202">
        <f t="shared" si="2"/>
        <v>1</v>
      </c>
      <c r="BD18" s="203">
        <f t="shared" si="0"/>
        <v>1</v>
      </c>
      <c r="BE18" s="199">
        <f t="shared" si="3"/>
        <v>0</v>
      </c>
      <c r="BF18" s="200">
        <f t="shared" si="4"/>
        <v>0</v>
      </c>
      <c r="BG18" s="200">
        <f t="shared" si="5"/>
        <v>0</v>
      </c>
      <c r="BH18" s="200">
        <f t="shared" si="6"/>
        <v>0</v>
      </c>
      <c r="BI18" s="200">
        <f t="shared" si="7"/>
        <v>0</v>
      </c>
      <c r="BJ18" s="200">
        <f t="shared" si="8"/>
        <v>0</v>
      </c>
      <c r="BK18" s="200">
        <f t="shared" si="9"/>
        <v>0</v>
      </c>
      <c r="BL18" s="200">
        <f t="shared" si="10"/>
        <v>0</v>
      </c>
      <c r="BM18" s="200">
        <f t="shared" si="11"/>
        <v>0</v>
      </c>
      <c r="BN18" s="201">
        <f t="shared" si="12"/>
        <v>0</v>
      </c>
      <c r="BO18" s="31">
        <f t="shared" si="13"/>
        <v>0</v>
      </c>
      <c r="BP18" s="30">
        <f t="shared" si="14"/>
        <v>0</v>
      </c>
      <c r="BQ18" s="30">
        <f t="shared" si="15"/>
        <v>0</v>
      </c>
      <c r="BR18" s="30">
        <f t="shared" si="16"/>
        <v>0</v>
      </c>
      <c r="BS18" s="30">
        <f t="shared" si="17"/>
        <v>0</v>
      </c>
      <c r="BT18" s="30">
        <f t="shared" si="18"/>
        <v>0</v>
      </c>
      <c r="BU18" s="30">
        <f t="shared" si="19"/>
        <v>0</v>
      </c>
      <c r="BV18" s="30">
        <f t="shared" si="20"/>
        <v>0</v>
      </c>
      <c r="BW18" s="30">
        <f t="shared" si="21"/>
        <v>0</v>
      </c>
      <c r="BX18" s="30">
        <f t="shared" si="22"/>
        <v>0</v>
      </c>
      <c r="BY18" s="30">
        <f t="shared" si="23"/>
        <v>0</v>
      </c>
      <c r="BZ18" s="194">
        <f t="shared" si="24"/>
        <v>0</v>
      </c>
    </row>
    <row r="19" spans="1:78" s="3" customFormat="1" ht="21" customHeight="1">
      <c r="A19" s="104">
        <v>14</v>
      </c>
      <c r="B19" s="123"/>
      <c r="C19" s="106"/>
      <c r="D19" s="124"/>
      <c r="E19" s="105"/>
      <c r="F19" s="109"/>
      <c r="G19" s="136"/>
      <c r="H19" s="111"/>
      <c r="I19" s="112"/>
      <c r="J19" s="126"/>
      <c r="K19" s="126"/>
      <c r="L19" s="104"/>
      <c r="M19" s="104"/>
      <c r="N19" s="104"/>
      <c r="O19" s="104"/>
      <c r="P19" s="104"/>
      <c r="Q19" s="104"/>
      <c r="R19" s="104"/>
      <c r="S19" s="104"/>
      <c r="T19" s="127"/>
      <c r="U19" s="128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27"/>
      <c r="AM19" s="128"/>
      <c r="AN19" s="104"/>
      <c r="AO19" s="127"/>
      <c r="AP19" s="128"/>
      <c r="AQ19" s="104"/>
      <c r="AR19" s="144"/>
      <c r="AS19" s="128"/>
      <c r="AT19" s="104"/>
      <c r="AU19" s="126"/>
      <c r="AV19" s="126"/>
      <c r="AW19" s="104"/>
      <c r="AX19" s="104"/>
      <c r="AY19" s="127"/>
      <c r="AZ19" s="137"/>
      <c r="BA19" s="121">
        <f t="shared" si="1"/>
        <v>0</v>
      </c>
      <c r="BB19" s="133"/>
      <c r="BC19" s="202">
        <f t="shared" si="2"/>
        <v>1</v>
      </c>
      <c r="BD19" s="203"/>
      <c r="BE19" s="199"/>
      <c r="BF19" s="200"/>
      <c r="BG19" s="200"/>
      <c r="BH19" s="200"/>
      <c r="BI19" s="200"/>
      <c r="BJ19" s="200"/>
      <c r="BK19" s="200"/>
      <c r="BL19" s="200"/>
      <c r="BM19" s="200"/>
      <c r="BN19" s="201"/>
      <c r="BO19" s="31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194"/>
    </row>
    <row r="20" spans="1:78" s="3" customFormat="1" ht="21" customHeight="1">
      <c r="A20" s="104">
        <v>15</v>
      </c>
      <c r="B20" s="123"/>
      <c r="C20" s="106"/>
      <c r="D20" s="124"/>
      <c r="E20" s="124"/>
      <c r="F20" s="109"/>
      <c r="G20" s="136"/>
      <c r="H20" s="111"/>
      <c r="I20" s="112"/>
      <c r="J20" s="126"/>
      <c r="K20" s="126"/>
      <c r="L20" s="104"/>
      <c r="M20" s="104"/>
      <c r="N20" s="104"/>
      <c r="O20" s="104"/>
      <c r="P20" s="104"/>
      <c r="Q20" s="104"/>
      <c r="R20" s="104"/>
      <c r="S20" s="104"/>
      <c r="T20" s="127"/>
      <c r="U20" s="128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27"/>
      <c r="AM20" s="128"/>
      <c r="AN20" s="104"/>
      <c r="AO20" s="127"/>
      <c r="AP20" s="128"/>
      <c r="AQ20" s="104"/>
      <c r="AR20" s="142"/>
      <c r="AS20" s="128"/>
      <c r="AT20" s="104"/>
      <c r="AU20" s="126"/>
      <c r="AV20" s="126"/>
      <c r="AW20" s="104"/>
      <c r="AX20" s="104"/>
      <c r="AY20" s="127"/>
      <c r="AZ20" s="137"/>
      <c r="BA20" s="121">
        <f t="shared" si="1"/>
        <v>0</v>
      </c>
      <c r="BB20" s="133"/>
      <c r="BC20" s="202">
        <f t="shared" si="2"/>
        <v>1</v>
      </c>
      <c r="BD20" s="203">
        <f t="shared" si="0"/>
        <v>1</v>
      </c>
      <c r="BE20" s="199">
        <f t="shared" si="3"/>
        <v>0</v>
      </c>
      <c r="BF20" s="200">
        <f t="shared" si="4"/>
        <v>0</v>
      </c>
      <c r="BG20" s="200">
        <f t="shared" si="5"/>
        <v>0</v>
      </c>
      <c r="BH20" s="200">
        <f t="shared" si="6"/>
        <v>0</v>
      </c>
      <c r="BI20" s="200">
        <f t="shared" si="7"/>
        <v>0</v>
      </c>
      <c r="BJ20" s="200">
        <f t="shared" si="8"/>
        <v>0</v>
      </c>
      <c r="BK20" s="200">
        <f t="shared" si="9"/>
        <v>0</v>
      </c>
      <c r="BL20" s="200">
        <f t="shared" si="10"/>
        <v>0</v>
      </c>
      <c r="BM20" s="200">
        <f t="shared" si="11"/>
        <v>0</v>
      </c>
      <c r="BN20" s="201">
        <f t="shared" si="12"/>
        <v>0</v>
      </c>
      <c r="BO20" s="31">
        <f t="shared" si="13"/>
        <v>0</v>
      </c>
      <c r="BP20" s="30">
        <f t="shared" si="14"/>
        <v>0</v>
      </c>
      <c r="BQ20" s="30">
        <f t="shared" si="15"/>
        <v>0</v>
      </c>
      <c r="BR20" s="30">
        <f t="shared" si="16"/>
        <v>0</v>
      </c>
      <c r="BS20" s="30">
        <f t="shared" si="17"/>
        <v>0</v>
      </c>
      <c r="BT20" s="30">
        <f t="shared" si="18"/>
        <v>0</v>
      </c>
      <c r="BU20" s="30">
        <f t="shared" si="19"/>
        <v>0</v>
      </c>
      <c r="BV20" s="30">
        <f t="shared" si="20"/>
        <v>0</v>
      </c>
      <c r="BW20" s="30">
        <f t="shared" si="21"/>
        <v>0</v>
      </c>
      <c r="BX20" s="30">
        <f t="shared" si="22"/>
        <v>0</v>
      </c>
      <c r="BY20" s="30">
        <f t="shared" si="23"/>
        <v>0</v>
      </c>
      <c r="BZ20" s="194">
        <f t="shared" si="24"/>
        <v>0</v>
      </c>
    </row>
    <row r="21" spans="1:78" s="3" customFormat="1" ht="21" customHeight="1">
      <c r="A21" s="104">
        <v>16</v>
      </c>
      <c r="B21" s="123"/>
      <c r="C21" s="106"/>
      <c r="D21" s="124"/>
      <c r="E21" s="124"/>
      <c r="F21" s="109"/>
      <c r="G21" s="136"/>
      <c r="H21" s="111"/>
      <c r="I21" s="112"/>
      <c r="J21" s="126"/>
      <c r="K21" s="126"/>
      <c r="L21" s="104"/>
      <c r="M21" s="104"/>
      <c r="N21" s="104"/>
      <c r="O21" s="104"/>
      <c r="P21" s="104"/>
      <c r="Q21" s="104"/>
      <c r="R21" s="104"/>
      <c r="S21" s="104"/>
      <c r="T21" s="127"/>
      <c r="U21" s="128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27"/>
      <c r="AM21" s="128"/>
      <c r="AN21" s="104"/>
      <c r="AO21" s="127"/>
      <c r="AP21" s="128"/>
      <c r="AQ21" s="104"/>
      <c r="AR21" s="142"/>
      <c r="AS21" s="128"/>
      <c r="AT21" s="104"/>
      <c r="AU21" s="126"/>
      <c r="AV21" s="126"/>
      <c r="AW21" s="104"/>
      <c r="AX21" s="104"/>
      <c r="AY21" s="127"/>
      <c r="AZ21" s="137"/>
      <c r="BA21" s="121">
        <f t="shared" si="1"/>
        <v>0</v>
      </c>
      <c r="BB21" s="133"/>
      <c r="BC21" s="202">
        <f t="shared" si="2"/>
        <v>1</v>
      </c>
      <c r="BD21" s="203">
        <f t="shared" si="0"/>
        <v>1</v>
      </c>
      <c r="BE21" s="199">
        <f t="shared" si="3"/>
        <v>0</v>
      </c>
      <c r="BF21" s="200">
        <f t="shared" si="4"/>
        <v>0</v>
      </c>
      <c r="BG21" s="200">
        <f t="shared" si="5"/>
        <v>0</v>
      </c>
      <c r="BH21" s="200">
        <f t="shared" si="6"/>
        <v>0</v>
      </c>
      <c r="BI21" s="200">
        <f t="shared" si="7"/>
        <v>0</v>
      </c>
      <c r="BJ21" s="200">
        <f t="shared" si="8"/>
        <v>0</v>
      </c>
      <c r="BK21" s="200">
        <f t="shared" si="9"/>
        <v>0</v>
      </c>
      <c r="BL21" s="200">
        <f t="shared" si="10"/>
        <v>0</v>
      </c>
      <c r="BM21" s="200">
        <f t="shared" si="11"/>
        <v>0</v>
      </c>
      <c r="BN21" s="201">
        <f t="shared" si="12"/>
        <v>0</v>
      </c>
      <c r="BO21" s="31">
        <f t="shared" si="13"/>
        <v>0</v>
      </c>
      <c r="BP21" s="30">
        <f t="shared" si="14"/>
        <v>0</v>
      </c>
      <c r="BQ21" s="30">
        <f t="shared" si="15"/>
        <v>0</v>
      </c>
      <c r="BR21" s="30">
        <f t="shared" si="16"/>
        <v>0</v>
      </c>
      <c r="BS21" s="30">
        <f t="shared" si="17"/>
        <v>0</v>
      </c>
      <c r="BT21" s="30">
        <f t="shared" si="18"/>
        <v>0</v>
      </c>
      <c r="BU21" s="30">
        <f t="shared" si="19"/>
        <v>0</v>
      </c>
      <c r="BV21" s="30">
        <f t="shared" si="20"/>
        <v>0</v>
      </c>
      <c r="BW21" s="30">
        <f t="shared" si="21"/>
        <v>0</v>
      </c>
      <c r="BX21" s="30">
        <f t="shared" si="22"/>
        <v>0</v>
      </c>
      <c r="BY21" s="30">
        <f t="shared" si="23"/>
        <v>0</v>
      </c>
      <c r="BZ21" s="194">
        <f t="shared" si="24"/>
        <v>0</v>
      </c>
    </row>
    <row r="22" spans="1:78" s="3" customFormat="1" ht="21" customHeight="1">
      <c r="A22" s="104">
        <v>17</v>
      </c>
      <c r="B22" s="123"/>
      <c r="C22" s="125"/>
      <c r="D22" s="143"/>
      <c r="E22" s="105"/>
      <c r="F22" s="109"/>
      <c r="G22" s="136"/>
      <c r="H22" s="111"/>
      <c r="I22" s="112"/>
      <c r="J22" s="126"/>
      <c r="K22" s="126"/>
      <c r="L22" s="104"/>
      <c r="M22" s="104"/>
      <c r="N22" s="104"/>
      <c r="O22" s="104"/>
      <c r="P22" s="104"/>
      <c r="Q22" s="104"/>
      <c r="R22" s="104"/>
      <c r="S22" s="104"/>
      <c r="T22" s="127"/>
      <c r="U22" s="128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27"/>
      <c r="AM22" s="128"/>
      <c r="AN22" s="104"/>
      <c r="AO22" s="127"/>
      <c r="AP22" s="128"/>
      <c r="AQ22" s="104"/>
      <c r="AR22" s="142"/>
      <c r="AS22" s="128"/>
      <c r="AT22" s="104"/>
      <c r="AU22" s="126"/>
      <c r="AV22" s="126"/>
      <c r="AW22" s="104"/>
      <c r="AX22" s="105"/>
      <c r="AY22" s="127"/>
      <c r="AZ22" s="145"/>
      <c r="BA22" s="121">
        <f t="shared" si="1"/>
        <v>0</v>
      </c>
      <c r="BB22" s="133"/>
      <c r="BC22" s="202">
        <f t="shared" si="2"/>
        <v>1</v>
      </c>
      <c r="BD22" s="203">
        <f t="shared" si="0"/>
        <v>1</v>
      </c>
      <c r="BE22" s="199">
        <f t="shared" si="3"/>
        <v>0</v>
      </c>
      <c r="BF22" s="200">
        <f t="shared" si="4"/>
        <v>0</v>
      </c>
      <c r="BG22" s="200">
        <f t="shared" si="5"/>
        <v>0</v>
      </c>
      <c r="BH22" s="200">
        <f t="shared" si="6"/>
        <v>0</v>
      </c>
      <c r="BI22" s="200">
        <f t="shared" si="7"/>
        <v>0</v>
      </c>
      <c r="BJ22" s="200">
        <f t="shared" si="8"/>
        <v>0</v>
      </c>
      <c r="BK22" s="200">
        <f t="shared" si="9"/>
        <v>0</v>
      </c>
      <c r="BL22" s="200">
        <f t="shared" si="10"/>
        <v>0</v>
      </c>
      <c r="BM22" s="200">
        <f t="shared" si="11"/>
        <v>0</v>
      </c>
      <c r="BN22" s="201">
        <f t="shared" si="12"/>
        <v>0</v>
      </c>
      <c r="BO22" s="31">
        <f t="shared" si="13"/>
        <v>0</v>
      </c>
      <c r="BP22" s="30">
        <f t="shared" si="14"/>
        <v>0</v>
      </c>
      <c r="BQ22" s="30">
        <f t="shared" si="15"/>
        <v>0</v>
      </c>
      <c r="BR22" s="30">
        <f t="shared" si="16"/>
        <v>0</v>
      </c>
      <c r="BS22" s="30">
        <f t="shared" si="17"/>
        <v>0</v>
      </c>
      <c r="BT22" s="30">
        <f t="shared" si="18"/>
        <v>0</v>
      </c>
      <c r="BU22" s="30">
        <f t="shared" si="19"/>
        <v>0</v>
      </c>
      <c r="BV22" s="30">
        <f t="shared" si="20"/>
        <v>0</v>
      </c>
      <c r="BW22" s="30">
        <f t="shared" si="21"/>
        <v>0</v>
      </c>
      <c r="BX22" s="30">
        <f t="shared" si="22"/>
        <v>0</v>
      </c>
      <c r="BY22" s="30">
        <f t="shared" si="23"/>
        <v>0</v>
      </c>
      <c r="BZ22" s="194">
        <f t="shared" si="24"/>
        <v>0</v>
      </c>
    </row>
    <row r="23" spans="1:78" s="3" customFormat="1" ht="21" customHeight="1">
      <c r="A23" s="104">
        <v>18</v>
      </c>
      <c r="B23" s="123"/>
      <c r="C23" s="125"/>
      <c r="D23" s="124"/>
      <c r="E23" s="105"/>
      <c r="F23" s="146"/>
      <c r="G23" s="136"/>
      <c r="H23" s="111"/>
      <c r="I23" s="112"/>
      <c r="J23" s="126"/>
      <c r="K23" s="126"/>
      <c r="L23" s="104"/>
      <c r="M23" s="104"/>
      <c r="N23" s="104"/>
      <c r="O23" s="104"/>
      <c r="P23" s="104"/>
      <c r="Q23" s="104"/>
      <c r="R23" s="104"/>
      <c r="S23" s="104"/>
      <c r="T23" s="127"/>
      <c r="U23" s="128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27"/>
      <c r="AM23" s="128"/>
      <c r="AN23" s="104"/>
      <c r="AO23" s="127"/>
      <c r="AP23" s="128"/>
      <c r="AQ23" s="104"/>
      <c r="AR23" s="142"/>
      <c r="AS23" s="147"/>
      <c r="AT23" s="104"/>
      <c r="AU23" s="126"/>
      <c r="AV23" s="126"/>
      <c r="AW23" s="104"/>
      <c r="AX23" s="104"/>
      <c r="AY23" s="127"/>
      <c r="AZ23" s="137"/>
      <c r="BA23" s="121">
        <f t="shared" si="1"/>
        <v>0</v>
      </c>
      <c r="BB23" s="133"/>
      <c r="BC23" s="202">
        <f t="shared" si="2"/>
        <v>1</v>
      </c>
      <c r="BD23" s="203">
        <f t="shared" si="0"/>
        <v>1</v>
      </c>
      <c r="BE23" s="199">
        <f t="shared" si="3"/>
        <v>0</v>
      </c>
      <c r="BF23" s="200">
        <f t="shared" si="4"/>
        <v>0</v>
      </c>
      <c r="BG23" s="200">
        <f t="shared" si="5"/>
        <v>0</v>
      </c>
      <c r="BH23" s="200">
        <f t="shared" si="6"/>
        <v>0</v>
      </c>
      <c r="BI23" s="200">
        <f t="shared" si="7"/>
        <v>0</v>
      </c>
      <c r="BJ23" s="200">
        <f t="shared" si="8"/>
        <v>0</v>
      </c>
      <c r="BK23" s="200">
        <f t="shared" si="9"/>
        <v>0</v>
      </c>
      <c r="BL23" s="200">
        <f t="shared" si="10"/>
        <v>0</v>
      </c>
      <c r="BM23" s="200">
        <f t="shared" si="11"/>
        <v>0</v>
      </c>
      <c r="BN23" s="201">
        <f t="shared" si="12"/>
        <v>0</v>
      </c>
      <c r="BO23" s="31">
        <f t="shared" si="13"/>
        <v>0</v>
      </c>
      <c r="BP23" s="30">
        <f t="shared" si="14"/>
        <v>0</v>
      </c>
      <c r="BQ23" s="30">
        <f t="shared" si="15"/>
        <v>0</v>
      </c>
      <c r="BR23" s="30">
        <f t="shared" si="16"/>
        <v>0</v>
      </c>
      <c r="BS23" s="30">
        <f t="shared" si="17"/>
        <v>0</v>
      </c>
      <c r="BT23" s="30">
        <f t="shared" si="18"/>
        <v>0</v>
      </c>
      <c r="BU23" s="30">
        <f t="shared" si="19"/>
        <v>0</v>
      </c>
      <c r="BV23" s="30">
        <f t="shared" si="20"/>
        <v>0</v>
      </c>
      <c r="BW23" s="30">
        <f t="shared" si="21"/>
        <v>0</v>
      </c>
      <c r="BX23" s="30">
        <f t="shared" si="22"/>
        <v>0</v>
      </c>
      <c r="BY23" s="30">
        <f t="shared" si="23"/>
        <v>0</v>
      </c>
      <c r="BZ23" s="194">
        <f t="shared" si="24"/>
        <v>0</v>
      </c>
    </row>
    <row r="24" spans="1:78" s="3" customFormat="1" ht="21" customHeight="1">
      <c r="A24" s="104">
        <v>19</v>
      </c>
      <c r="B24" s="123"/>
      <c r="C24" s="125"/>
      <c r="D24" s="124"/>
      <c r="E24" s="105"/>
      <c r="F24" s="109"/>
      <c r="G24" s="136"/>
      <c r="H24" s="111"/>
      <c r="I24" s="112"/>
      <c r="J24" s="126"/>
      <c r="K24" s="126"/>
      <c r="L24" s="104"/>
      <c r="M24" s="104"/>
      <c r="N24" s="104"/>
      <c r="O24" s="104"/>
      <c r="P24" s="104"/>
      <c r="Q24" s="104"/>
      <c r="R24" s="104"/>
      <c r="S24" s="104"/>
      <c r="T24" s="127"/>
      <c r="U24" s="128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27"/>
      <c r="AM24" s="128"/>
      <c r="AN24" s="104"/>
      <c r="AO24" s="127"/>
      <c r="AP24" s="128"/>
      <c r="AQ24" s="104"/>
      <c r="AR24" s="142"/>
      <c r="AS24" s="230"/>
      <c r="AT24" s="104"/>
      <c r="AU24" s="126"/>
      <c r="AV24" s="126"/>
      <c r="AW24" s="104"/>
      <c r="AX24" s="104"/>
      <c r="AY24" s="127"/>
      <c r="AZ24" s="137"/>
      <c r="BA24" s="121">
        <f t="shared" si="1"/>
        <v>0</v>
      </c>
      <c r="BB24" s="133"/>
      <c r="BC24" s="202">
        <f t="shared" si="2"/>
        <v>1</v>
      </c>
      <c r="BD24" s="203">
        <f t="shared" si="0"/>
        <v>1</v>
      </c>
      <c r="BE24" s="199">
        <f t="shared" si="3"/>
        <v>0</v>
      </c>
      <c r="BF24" s="200">
        <f t="shared" si="4"/>
        <v>0</v>
      </c>
      <c r="BG24" s="200">
        <f t="shared" si="5"/>
        <v>0</v>
      </c>
      <c r="BH24" s="200">
        <f t="shared" si="6"/>
        <v>0</v>
      </c>
      <c r="BI24" s="200">
        <f t="shared" si="7"/>
        <v>0</v>
      </c>
      <c r="BJ24" s="200">
        <f t="shared" si="8"/>
        <v>0</v>
      </c>
      <c r="BK24" s="200">
        <f t="shared" si="9"/>
        <v>0</v>
      </c>
      <c r="BL24" s="200">
        <f t="shared" si="10"/>
        <v>0</v>
      </c>
      <c r="BM24" s="200">
        <f t="shared" si="11"/>
        <v>0</v>
      </c>
      <c r="BN24" s="201">
        <f t="shared" si="12"/>
        <v>0</v>
      </c>
      <c r="BO24" s="31">
        <f t="shared" si="13"/>
        <v>0</v>
      </c>
      <c r="BP24" s="30">
        <f t="shared" si="14"/>
        <v>0</v>
      </c>
      <c r="BQ24" s="30">
        <f t="shared" si="15"/>
        <v>0</v>
      </c>
      <c r="BR24" s="30">
        <f t="shared" si="16"/>
        <v>0</v>
      </c>
      <c r="BS24" s="30">
        <f t="shared" si="17"/>
        <v>0</v>
      </c>
      <c r="BT24" s="30">
        <f t="shared" si="18"/>
        <v>0</v>
      </c>
      <c r="BU24" s="30">
        <f t="shared" si="19"/>
        <v>0</v>
      </c>
      <c r="BV24" s="30">
        <f t="shared" si="20"/>
        <v>0</v>
      </c>
      <c r="BW24" s="30">
        <f t="shared" si="21"/>
        <v>0</v>
      </c>
      <c r="BX24" s="30">
        <f t="shared" si="22"/>
        <v>0</v>
      </c>
      <c r="BY24" s="30">
        <f t="shared" si="23"/>
        <v>0</v>
      </c>
      <c r="BZ24" s="194">
        <f t="shared" si="24"/>
        <v>0</v>
      </c>
    </row>
    <row r="25" spans="1:78" s="3" customFormat="1" ht="21" customHeight="1">
      <c r="A25" s="104">
        <v>20</v>
      </c>
      <c r="B25" s="123"/>
      <c r="C25" s="125"/>
      <c r="D25" s="143"/>
      <c r="E25" s="124"/>
      <c r="F25" s="109"/>
      <c r="G25" s="136"/>
      <c r="H25" s="111"/>
      <c r="I25" s="112"/>
      <c r="J25" s="126"/>
      <c r="K25" s="126"/>
      <c r="L25" s="104"/>
      <c r="M25" s="104"/>
      <c r="N25" s="104"/>
      <c r="O25" s="104"/>
      <c r="P25" s="104"/>
      <c r="Q25" s="104"/>
      <c r="R25" s="104"/>
      <c r="S25" s="104"/>
      <c r="T25" s="127"/>
      <c r="U25" s="128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27"/>
      <c r="AM25" s="128"/>
      <c r="AN25" s="104"/>
      <c r="AO25" s="127"/>
      <c r="AP25" s="128"/>
      <c r="AQ25" s="104"/>
      <c r="AR25" s="142"/>
      <c r="AS25" s="230"/>
      <c r="AT25" s="104"/>
      <c r="AU25" s="126"/>
      <c r="AV25" s="126"/>
      <c r="AW25" s="104"/>
      <c r="AX25" s="104"/>
      <c r="AY25" s="127"/>
      <c r="AZ25" s="137"/>
      <c r="BA25" s="121">
        <f t="shared" si="1"/>
        <v>0</v>
      </c>
      <c r="BB25" s="133"/>
      <c r="BC25" s="202">
        <f t="shared" si="2"/>
        <v>1</v>
      </c>
      <c r="BD25" s="203">
        <f t="shared" si="0"/>
        <v>1</v>
      </c>
      <c r="BE25" s="199">
        <f t="shared" si="3"/>
        <v>0</v>
      </c>
      <c r="BF25" s="200">
        <f t="shared" si="4"/>
        <v>0</v>
      </c>
      <c r="BG25" s="200">
        <f t="shared" si="5"/>
        <v>0</v>
      </c>
      <c r="BH25" s="200">
        <f t="shared" si="6"/>
        <v>0</v>
      </c>
      <c r="BI25" s="200">
        <f t="shared" si="7"/>
        <v>0</v>
      </c>
      <c r="BJ25" s="200">
        <f t="shared" si="8"/>
        <v>0</v>
      </c>
      <c r="BK25" s="200">
        <f t="shared" si="9"/>
        <v>0</v>
      </c>
      <c r="BL25" s="200">
        <f t="shared" si="10"/>
        <v>0</v>
      </c>
      <c r="BM25" s="200">
        <f t="shared" si="11"/>
        <v>0</v>
      </c>
      <c r="BN25" s="201">
        <f t="shared" si="12"/>
        <v>0</v>
      </c>
      <c r="BO25" s="31">
        <f t="shared" si="13"/>
        <v>0</v>
      </c>
      <c r="BP25" s="30">
        <f t="shared" si="14"/>
        <v>0</v>
      </c>
      <c r="BQ25" s="30">
        <f t="shared" si="15"/>
        <v>0</v>
      </c>
      <c r="BR25" s="30">
        <f t="shared" si="16"/>
        <v>0</v>
      </c>
      <c r="BS25" s="30">
        <f t="shared" si="17"/>
        <v>0</v>
      </c>
      <c r="BT25" s="30">
        <f t="shared" si="18"/>
        <v>0</v>
      </c>
      <c r="BU25" s="30">
        <f t="shared" si="19"/>
        <v>0</v>
      </c>
      <c r="BV25" s="30">
        <f t="shared" si="20"/>
        <v>0</v>
      </c>
      <c r="BW25" s="30">
        <f t="shared" si="21"/>
        <v>0</v>
      </c>
      <c r="BX25" s="30">
        <f t="shared" si="22"/>
        <v>0</v>
      </c>
      <c r="BY25" s="30">
        <f t="shared" si="23"/>
        <v>0</v>
      </c>
      <c r="BZ25" s="194">
        <f t="shared" si="24"/>
        <v>0</v>
      </c>
    </row>
    <row r="26" spans="1:78" s="3" customFormat="1" ht="21" customHeight="1">
      <c r="A26" s="104">
        <v>21</v>
      </c>
      <c r="B26" s="123"/>
      <c r="C26" s="125"/>
      <c r="D26" s="124"/>
      <c r="E26" s="124"/>
      <c r="F26" s="109"/>
      <c r="G26" s="136"/>
      <c r="H26" s="111"/>
      <c r="I26" s="112"/>
      <c r="J26" s="126"/>
      <c r="K26" s="126"/>
      <c r="L26" s="104"/>
      <c r="M26" s="104"/>
      <c r="N26" s="104"/>
      <c r="O26" s="104"/>
      <c r="P26" s="104"/>
      <c r="Q26" s="104"/>
      <c r="R26" s="104"/>
      <c r="S26" s="104"/>
      <c r="T26" s="127"/>
      <c r="U26" s="128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27"/>
      <c r="AM26" s="128"/>
      <c r="AN26" s="104"/>
      <c r="AO26" s="127"/>
      <c r="AP26" s="128"/>
      <c r="AQ26" s="104"/>
      <c r="AR26" s="142"/>
      <c r="AS26" s="148"/>
      <c r="AT26" s="104"/>
      <c r="AU26" s="126"/>
      <c r="AV26" s="126"/>
      <c r="AW26" s="104"/>
      <c r="AX26" s="104"/>
      <c r="AY26" s="127"/>
      <c r="AZ26" s="137"/>
      <c r="BA26" s="121">
        <f t="shared" si="1"/>
        <v>0</v>
      </c>
      <c r="BB26" s="133"/>
      <c r="BC26" s="202">
        <f t="shared" si="2"/>
        <v>1</v>
      </c>
      <c r="BD26" s="203">
        <f t="shared" si="0"/>
        <v>1</v>
      </c>
      <c r="BE26" s="199">
        <f t="shared" si="3"/>
        <v>0</v>
      </c>
      <c r="BF26" s="200">
        <f t="shared" si="4"/>
        <v>0</v>
      </c>
      <c r="BG26" s="200">
        <f t="shared" si="5"/>
        <v>0</v>
      </c>
      <c r="BH26" s="200">
        <f t="shared" si="6"/>
        <v>0</v>
      </c>
      <c r="BI26" s="200">
        <f t="shared" si="7"/>
        <v>0</v>
      </c>
      <c r="BJ26" s="200">
        <f t="shared" si="8"/>
        <v>0</v>
      </c>
      <c r="BK26" s="200">
        <f t="shared" si="9"/>
        <v>0</v>
      </c>
      <c r="BL26" s="200">
        <f t="shared" si="10"/>
        <v>0</v>
      </c>
      <c r="BM26" s="200">
        <f t="shared" si="11"/>
        <v>0</v>
      </c>
      <c r="BN26" s="201">
        <f t="shared" si="12"/>
        <v>0</v>
      </c>
      <c r="BO26" s="31">
        <f t="shared" si="13"/>
        <v>0</v>
      </c>
      <c r="BP26" s="30">
        <f t="shared" si="14"/>
        <v>0</v>
      </c>
      <c r="BQ26" s="30">
        <f t="shared" si="15"/>
        <v>0</v>
      </c>
      <c r="BR26" s="30">
        <f t="shared" si="16"/>
        <v>0</v>
      </c>
      <c r="BS26" s="30">
        <f t="shared" si="17"/>
        <v>0</v>
      </c>
      <c r="BT26" s="30">
        <f t="shared" si="18"/>
        <v>0</v>
      </c>
      <c r="BU26" s="30">
        <f t="shared" si="19"/>
        <v>0</v>
      </c>
      <c r="BV26" s="30">
        <f t="shared" si="20"/>
        <v>0</v>
      </c>
      <c r="BW26" s="30">
        <f t="shared" si="21"/>
        <v>0</v>
      </c>
      <c r="BX26" s="30">
        <f t="shared" si="22"/>
        <v>0</v>
      </c>
      <c r="BY26" s="30">
        <f t="shared" si="23"/>
        <v>0</v>
      </c>
      <c r="BZ26" s="194">
        <f t="shared" si="24"/>
        <v>0</v>
      </c>
    </row>
    <row r="27" spans="1:78" s="3" customFormat="1" ht="21" customHeight="1">
      <c r="A27" s="104">
        <v>22</v>
      </c>
      <c r="B27" s="123"/>
      <c r="C27" s="125"/>
      <c r="D27" s="124"/>
      <c r="E27" s="124"/>
      <c r="F27" s="109"/>
      <c r="G27" s="136"/>
      <c r="H27" s="111"/>
      <c r="I27" s="112"/>
      <c r="J27" s="147"/>
      <c r="K27" s="104"/>
      <c r="L27" s="104"/>
      <c r="M27" s="104"/>
      <c r="N27" s="104"/>
      <c r="O27" s="104"/>
      <c r="P27" s="104"/>
      <c r="Q27" s="104"/>
      <c r="R27" s="104"/>
      <c r="S27" s="104"/>
      <c r="T27" s="127"/>
      <c r="U27" s="128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27"/>
      <c r="AM27" s="128"/>
      <c r="AN27" s="104"/>
      <c r="AO27" s="127"/>
      <c r="AP27" s="128"/>
      <c r="AQ27" s="104"/>
      <c r="AR27" s="142"/>
      <c r="AS27" s="128"/>
      <c r="AT27" s="104"/>
      <c r="AU27" s="126"/>
      <c r="AV27" s="126"/>
      <c r="AW27" s="104"/>
      <c r="AX27" s="104"/>
      <c r="AY27" s="127"/>
      <c r="AZ27" s="137"/>
      <c r="BA27" s="121">
        <f t="shared" si="1"/>
        <v>0</v>
      </c>
      <c r="BB27" s="133"/>
      <c r="BC27" s="202">
        <f t="shared" si="2"/>
        <v>1</v>
      </c>
      <c r="BD27" s="203">
        <f t="shared" si="0"/>
        <v>1</v>
      </c>
      <c r="BE27" s="199">
        <f t="shared" si="3"/>
        <v>0</v>
      </c>
      <c r="BF27" s="200">
        <f t="shared" si="4"/>
        <v>0</v>
      </c>
      <c r="BG27" s="200">
        <f t="shared" si="5"/>
        <v>0</v>
      </c>
      <c r="BH27" s="200">
        <f t="shared" si="6"/>
        <v>0</v>
      </c>
      <c r="BI27" s="200">
        <f t="shared" si="7"/>
        <v>0</v>
      </c>
      <c r="BJ27" s="200">
        <f t="shared" si="8"/>
        <v>0</v>
      </c>
      <c r="BK27" s="200">
        <f t="shared" si="9"/>
        <v>0</v>
      </c>
      <c r="BL27" s="200">
        <f t="shared" si="10"/>
        <v>0</v>
      </c>
      <c r="BM27" s="200">
        <f t="shared" si="11"/>
        <v>0</v>
      </c>
      <c r="BN27" s="201">
        <f t="shared" si="12"/>
        <v>0</v>
      </c>
      <c r="BO27" s="31">
        <f t="shared" si="13"/>
        <v>0</v>
      </c>
      <c r="BP27" s="30">
        <f t="shared" si="14"/>
        <v>0</v>
      </c>
      <c r="BQ27" s="30">
        <f t="shared" si="15"/>
        <v>0</v>
      </c>
      <c r="BR27" s="30">
        <f t="shared" si="16"/>
        <v>0</v>
      </c>
      <c r="BS27" s="30">
        <f t="shared" si="17"/>
        <v>0</v>
      </c>
      <c r="BT27" s="30">
        <f t="shared" si="18"/>
        <v>0</v>
      </c>
      <c r="BU27" s="30">
        <f t="shared" si="19"/>
        <v>0</v>
      </c>
      <c r="BV27" s="30">
        <f t="shared" si="20"/>
        <v>0</v>
      </c>
      <c r="BW27" s="30">
        <f t="shared" si="21"/>
        <v>0</v>
      </c>
      <c r="BX27" s="30">
        <f t="shared" si="22"/>
        <v>0</v>
      </c>
      <c r="BY27" s="30">
        <f t="shared" si="23"/>
        <v>0</v>
      </c>
      <c r="BZ27" s="194">
        <f t="shared" si="24"/>
        <v>0</v>
      </c>
    </row>
    <row r="28" spans="1:78" s="3" customFormat="1" ht="21" customHeight="1">
      <c r="A28" s="104">
        <v>23</v>
      </c>
      <c r="B28" s="123"/>
      <c r="C28" s="125"/>
      <c r="D28" s="124"/>
      <c r="E28" s="124"/>
      <c r="F28" s="109"/>
      <c r="G28" s="136"/>
      <c r="H28" s="111"/>
      <c r="I28" s="112"/>
      <c r="J28" s="148"/>
      <c r="K28" s="104"/>
      <c r="L28" s="104"/>
      <c r="M28" s="104"/>
      <c r="N28" s="104"/>
      <c r="O28" s="104"/>
      <c r="P28" s="104"/>
      <c r="Q28" s="104"/>
      <c r="R28" s="104"/>
      <c r="S28" s="104"/>
      <c r="T28" s="127"/>
      <c r="U28" s="128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27"/>
      <c r="AM28" s="128"/>
      <c r="AN28" s="104"/>
      <c r="AO28" s="127"/>
      <c r="AP28" s="128"/>
      <c r="AQ28" s="104"/>
      <c r="AR28" s="142"/>
      <c r="AS28" s="128"/>
      <c r="AT28" s="104"/>
      <c r="AU28" s="126"/>
      <c r="AV28" s="126"/>
      <c r="AW28" s="104"/>
      <c r="AX28" s="104"/>
      <c r="AY28" s="127"/>
      <c r="AZ28" s="137"/>
      <c r="BA28" s="121">
        <f t="shared" si="1"/>
        <v>0</v>
      </c>
      <c r="BB28" s="133"/>
      <c r="BC28" s="202">
        <f t="shared" si="2"/>
        <v>1</v>
      </c>
      <c r="BD28" s="203">
        <f t="shared" si="0"/>
        <v>1</v>
      </c>
      <c r="BE28" s="199">
        <f t="shared" si="3"/>
        <v>0</v>
      </c>
      <c r="BF28" s="200">
        <f t="shared" si="4"/>
        <v>0</v>
      </c>
      <c r="BG28" s="200">
        <f t="shared" si="5"/>
        <v>0</v>
      </c>
      <c r="BH28" s="200">
        <f t="shared" si="6"/>
        <v>0</v>
      </c>
      <c r="BI28" s="200">
        <f t="shared" si="7"/>
        <v>0</v>
      </c>
      <c r="BJ28" s="200">
        <f t="shared" si="8"/>
        <v>0</v>
      </c>
      <c r="BK28" s="200">
        <f t="shared" si="9"/>
        <v>0</v>
      </c>
      <c r="BL28" s="200">
        <f t="shared" si="10"/>
        <v>0</v>
      </c>
      <c r="BM28" s="200">
        <f t="shared" si="11"/>
        <v>0</v>
      </c>
      <c r="BN28" s="201">
        <f t="shared" si="12"/>
        <v>0</v>
      </c>
      <c r="BO28" s="31">
        <f t="shared" si="13"/>
        <v>0</v>
      </c>
      <c r="BP28" s="30">
        <f t="shared" si="14"/>
        <v>0</v>
      </c>
      <c r="BQ28" s="30">
        <f t="shared" si="15"/>
        <v>0</v>
      </c>
      <c r="BR28" s="30">
        <f t="shared" si="16"/>
        <v>0</v>
      </c>
      <c r="BS28" s="30">
        <f t="shared" si="17"/>
        <v>0</v>
      </c>
      <c r="BT28" s="30">
        <f t="shared" si="18"/>
        <v>0</v>
      </c>
      <c r="BU28" s="30">
        <f t="shared" si="19"/>
        <v>0</v>
      </c>
      <c r="BV28" s="30">
        <f t="shared" si="20"/>
        <v>0</v>
      </c>
      <c r="BW28" s="30">
        <f t="shared" si="21"/>
        <v>0</v>
      </c>
      <c r="BX28" s="30">
        <f t="shared" si="22"/>
        <v>0</v>
      </c>
      <c r="BY28" s="30">
        <f t="shared" si="23"/>
        <v>0</v>
      </c>
      <c r="BZ28" s="194">
        <f t="shared" si="24"/>
        <v>0</v>
      </c>
    </row>
    <row r="29" spans="1:78" s="3" customFormat="1" ht="21" customHeight="1">
      <c r="A29" s="104">
        <v>24</v>
      </c>
      <c r="B29" s="104"/>
      <c r="C29" s="106"/>
      <c r="D29" s="124"/>
      <c r="E29" s="105"/>
      <c r="F29" s="109"/>
      <c r="G29" s="136"/>
      <c r="H29" s="111"/>
      <c r="I29" s="112"/>
      <c r="J29" s="126"/>
      <c r="K29" s="126"/>
      <c r="L29" s="104"/>
      <c r="M29" s="104"/>
      <c r="N29" s="104"/>
      <c r="O29" s="104"/>
      <c r="P29" s="104"/>
      <c r="Q29" s="104"/>
      <c r="R29" s="104"/>
      <c r="S29" s="104"/>
      <c r="T29" s="127"/>
      <c r="U29" s="128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27"/>
      <c r="AM29" s="128"/>
      <c r="AN29" s="104"/>
      <c r="AO29" s="127"/>
      <c r="AP29" s="128"/>
      <c r="AQ29" s="104"/>
      <c r="AR29" s="142"/>
      <c r="AS29" s="128"/>
      <c r="AT29" s="104"/>
      <c r="AU29" s="126"/>
      <c r="AV29" s="126"/>
      <c r="AW29" s="104"/>
      <c r="AX29" s="104"/>
      <c r="AY29" s="127"/>
      <c r="AZ29" s="137"/>
      <c r="BA29" s="121">
        <f t="shared" si="1"/>
        <v>0</v>
      </c>
      <c r="BB29" s="133"/>
      <c r="BC29" s="202">
        <f t="shared" si="2"/>
        <v>1</v>
      </c>
      <c r="BD29" s="203">
        <f t="shared" si="0"/>
        <v>1</v>
      </c>
      <c r="BE29" s="199">
        <f t="shared" si="3"/>
        <v>0</v>
      </c>
      <c r="BF29" s="200">
        <f t="shared" si="4"/>
        <v>0</v>
      </c>
      <c r="BG29" s="200">
        <f t="shared" si="5"/>
        <v>0</v>
      </c>
      <c r="BH29" s="200">
        <f t="shared" si="6"/>
        <v>0</v>
      </c>
      <c r="BI29" s="200">
        <f t="shared" si="7"/>
        <v>0</v>
      </c>
      <c r="BJ29" s="200">
        <f t="shared" si="8"/>
        <v>0</v>
      </c>
      <c r="BK29" s="200">
        <f t="shared" si="9"/>
        <v>0</v>
      </c>
      <c r="BL29" s="200">
        <f t="shared" si="10"/>
        <v>0</v>
      </c>
      <c r="BM29" s="200">
        <f t="shared" si="11"/>
        <v>0</v>
      </c>
      <c r="BN29" s="201">
        <f t="shared" si="12"/>
        <v>0</v>
      </c>
      <c r="BO29" s="31">
        <f t="shared" si="13"/>
        <v>0</v>
      </c>
      <c r="BP29" s="30">
        <f t="shared" si="14"/>
        <v>0</v>
      </c>
      <c r="BQ29" s="30">
        <f t="shared" si="15"/>
        <v>0</v>
      </c>
      <c r="BR29" s="30">
        <f t="shared" si="16"/>
        <v>0</v>
      </c>
      <c r="BS29" s="30">
        <f t="shared" si="17"/>
        <v>0</v>
      </c>
      <c r="BT29" s="30">
        <f t="shared" si="18"/>
        <v>0</v>
      </c>
      <c r="BU29" s="30">
        <f t="shared" si="19"/>
        <v>0</v>
      </c>
      <c r="BV29" s="30">
        <f t="shared" si="20"/>
        <v>0</v>
      </c>
      <c r="BW29" s="30">
        <f t="shared" si="21"/>
        <v>0</v>
      </c>
      <c r="BX29" s="30">
        <f t="shared" si="22"/>
        <v>0</v>
      </c>
      <c r="BY29" s="30">
        <f t="shared" si="23"/>
        <v>0</v>
      </c>
      <c r="BZ29" s="194">
        <f t="shared" si="24"/>
        <v>0</v>
      </c>
    </row>
    <row r="30" spans="1:78" s="3" customFormat="1" ht="21" customHeight="1">
      <c r="A30" s="104">
        <v>25</v>
      </c>
      <c r="B30" s="123"/>
      <c r="C30" s="125"/>
      <c r="D30" s="124"/>
      <c r="E30" s="124"/>
      <c r="F30" s="109"/>
      <c r="G30" s="136"/>
      <c r="H30" s="111"/>
      <c r="I30" s="112"/>
      <c r="J30" s="126"/>
      <c r="K30" s="126"/>
      <c r="L30" s="104"/>
      <c r="M30" s="104"/>
      <c r="N30" s="104"/>
      <c r="O30" s="104"/>
      <c r="P30" s="104"/>
      <c r="Q30" s="104"/>
      <c r="R30" s="104"/>
      <c r="S30" s="104"/>
      <c r="T30" s="149"/>
      <c r="U30" s="150"/>
      <c r="V30" s="151"/>
      <c r="W30" s="151"/>
      <c r="X30" s="151"/>
      <c r="Y30" s="151"/>
      <c r="Z30" s="151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27"/>
      <c r="AM30" s="128"/>
      <c r="AN30" s="104"/>
      <c r="AO30" s="127"/>
      <c r="AP30" s="128"/>
      <c r="AQ30" s="104"/>
      <c r="AR30" s="142"/>
      <c r="AS30" s="128"/>
      <c r="AT30" s="104"/>
      <c r="AU30" s="126"/>
      <c r="AV30" s="126"/>
      <c r="AW30" s="104"/>
      <c r="AX30" s="104"/>
      <c r="AY30" s="127"/>
      <c r="AZ30" s="137"/>
      <c r="BA30" s="121">
        <f t="shared" si="1"/>
        <v>0</v>
      </c>
      <c r="BB30" s="133"/>
      <c r="BC30" s="202">
        <f t="shared" si="2"/>
        <v>1</v>
      </c>
      <c r="BD30" s="203">
        <f t="shared" si="0"/>
        <v>1</v>
      </c>
      <c r="BE30" s="199">
        <f t="shared" si="3"/>
        <v>0</v>
      </c>
      <c r="BF30" s="200">
        <f t="shared" si="4"/>
        <v>0</v>
      </c>
      <c r="BG30" s="200">
        <f t="shared" si="5"/>
        <v>0</v>
      </c>
      <c r="BH30" s="200">
        <f t="shared" si="6"/>
        <v>0</v>
      </c>
      <c r="BI30" s="200">
        <f t="shared" si="7"/>
        <v>0</v>
      </c>
      <c r="BJ30" s="200">
        <f t="shared" si="8"/>
        <v>0</v>
      </c>
      <c r="BK30" s="200">
        <f t="shared" si="9"/>
        <v>0</v>
      </c>
      <c r="BL30" s="200">
        <f t="shared" si="10"/>
        <v>0</v>
      </c>
      <c r="BM30" s="200">
        <f t="shared" si="11"/>
        <v>0</v>
      </c>
      <c r="BN30" s="201">
        <f t="shared" si="12"/>
        <v>0</v>
      </c>
      <c r="BO30" s="31">
        <f t="shared" si="13"/>
        <v>0</v>
      </c>
      <c r="BP30" s="30">
        <f t="shared" si="14"/>
        <v>0</v>
      </c>
      <c r="BQ30" s="30">
        <f t="shared" si="15"/>
        <v>0</v>
      </c>
      <c r="BR30" s="30">
        <f t="shared" si="16"/>
        <v>0</v>
      </c>
      <c r="BS30" s="30">
        <f t="shared" si="17"/>
        <v>0</v>
      </c>
      <c r="BT30" s="30">
        <f t="shared" si="18"/>
        <v>0</v>
      </c>
      <c r="BU30" s="30">
        <f t="shared" si="19"/>
        <v>0</v>
      </c>
      <c r="BV30" s="30">
        <f t="shared" si="20"/>
        <v>0</v>
      </c>
      <c r="BW30" s="30">
        <f t="shared" si="21"/>
        <v>0</v>
      </c>
      <c r="BX30" s="30">
        <f t="shared" si="22"/>
        <v>0</v>
      </c>
      <c r="BY30" s="30">
        <f t="shared" si="23"/>
        <v>0</v>
      </c>
      <c r="BZ30" s="194">
        <f t="shared" si="24"/>
        <v>0</v>
      </c>
    </row>
    <row r="31" spans="1:78" s="3" customFormat="1" ht="21" customHeight="1">
      <c r="A31" s="104">
        <v>26</v>
      </c>
      <c r="B31" s="123"/>
      <c r="C31" s="125"/>
      <c r="D31" s="124"/>
      <c r="E31" s="124"/>
      <c r="F31" s="109"/>
      <c r="G31" s="136"/>
      <c r="H31" s="111"/>
      <c r="I31" s="112"/>
      <c r="J31" s="126"/>
      <c r="K31" s="126"/>
      <c r="L31" s="104"/>
      <c r="M31" s="104"/>
      <c r="N31" s="104"/>
      <c r="O31" s="104"/>
      <c r="P31" s="104"/>
      <c r="Q31" s="104"/>
      <c r="R31" s="104"/>
      <c r="S31" s="104"/>
      <c r="T31" s="149"/>
      <c r="U31" s="150"/>
      <c r="V31" s="151"/>
      <c r="W31" s="151"/>
      <c r="X31" s="151"/>
      <c r="Y31" s="151"/>
      <c r="Z31" s="151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27"/>
      <c r="AM31" s="128"/>
      <c r="AN31" s="104"/>
      <c r="AO31" s="127"/>
      <c r="AP31" s="128"/>
      <c r="AQ31" s="104"/>
      <c r="AR31" s="142"/>
      <c r="AS31" s="128"/>
      <c r="AT31" s="104"/>
      <c r="AU31" s="126"/>
      <c r="AV31" s="126"/>
      <c r="AW31" s="104"/>
      <c r="AX31" s="104"/>
      <c r="AY31" s="127"/>
      <c r="AZ31" s="137"/>
      <c r="BA31" s="121">
        <f t="shared" si="1"/>
        <v>0</v>
      </c>
      <c r="BB31" s="133"/>
      <c r="BC31" s="202">
        <f t="shared" si="2"/>
        <v>1</v>
      </c>
      <c r="BD31" s="203">
        <f t="shared" si="0"/>
        <v>1</v>
      </c>
      <c r="BE31" s="199">
        <f t="shared" si="3"/>
        <v>0</v>
      </c>
      <c r="BF31" s="200">
        <f t="shared" si="4"/>
        <v>0</v>
      </c>
      <c r="BG31" s="200">
        <f t="shared" si="5"/>
        <v>0</v>
      </c>
      <c r="BH31" s="200">
        <f t="shared" si="6"/>
        <v>0</v>
      </c>
      <c r="BI31" s="200">
        <f t="shared" si="7"/>
        <v>0</v>
      </c>
      <c r="BJ31" s="200">
        <f t="shared" si="8"/>
        <v>0</v>
      </c>
      <c r="BK31" s="200">
        <f t="shared" si="9"/>
        <v>0</v>
      </c>
      <c r="BL31" s="200">
        <f t="shared" si="10"/>
        <v>0</v>
      </c>
      <c r="BM31" s="200">
        <f t="shared" si="11"/>
        <v>0</v>
      </c>
      <c r="BN31" s="201">
        <f t="shared" si="12"/>
        <v>0</v>
      </c>
      <c r="BO31" s="31">
        <f t="shared" si="13"/>
        <v>0</v>
      </c>
      <c r="BP31" s="30">
        <f t="shared" si="14"/>
        <v>0</v>
      </c>
      <c r="BQ31" s="30">
        <f t="shared" si="15"/>
        <v>0</v>
      </c>
      <c r="BR31" s="30">
        <f t="shared" si="16"/>
        <v>0</v>
      </c>
      <c r="BS31" s="30">
        <f t="shared" si="17"/>
        <v>0</v>
      </c>
      <c r="BT31" s="30">
        <f t="shared" si="18"/>
        <v>0</v>
      </c>
      <c r="BU31" s="30">
        <f t="shared" si="19"/>
        <v>0</v>
      </c>
      <c r="BV31" s="30">
        <f t="shared" si="20"/>
        <v>0</v>
      </c>
      <c r="BW31" s="30">
        <f t="shared" si="21"/>
        <v>0</v>
      </c>
      <c r="BX31" s="30">
        <f t="shared" si="22"/>
        <v>0</v>
      </c>
      <c r="BY31" s="30">
        <f t="shared" si="23"/>
        <v>0</v>
      </c>
      <c r="BZ31" s="194">
        <f t="shared" si="24"/>
        <v>0</v>
      </c>
    </row>
    <row r="32" spans="1:78" s="23" customFormat="1" ht="21" customHeight="1">
      <c r="A32" s="104">
        <v>27</v>
      </c>
      <c r="B32" s="123"/>
      <c r="C32" s="152"/>
      <c r="D32" s="153"/>
      <c r="E32" s="154"/>
      <c r="F32" s="155"/>
      <c r="G32" s="156"/>
      <c r="H32" s="157"/>
      <c r="I32" s="158"/>
      <c r="J32" s="159"/>
      <c r="K32" s="159"/>
      <c r="L32" s="151"/>
      <c r="M32" s="151"/>
      <c r="N32" s="151"/>
      <c r="O32" s="151"/>
      <c r="P32" s="151"/>
      <c r="Q32" s="151"/>
      <c r="R32" s="151"/>
      <c r="S32" s="151"/>
      <c r="T32" s="149"/>
      <c r="U32" s="150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49"/>
      <c r="AM32" s="150"/>
      <c r="AN32" s="151"/>
      <c r="AO32" s="149"/>
      <c r="AP32" s="150"/>
      <c r="AQ32" s="151"/>
      <c r="AR32" s="160"/>
      <c r="AS32" s="150"/>
      <c r="AT32" s="151"/>
      <c r="AU32" s="159"/>
      <c r="AV32" s="159"/>
      <c r="AW32" s="151"/>
      <c r="AX32" s="151"/>
      <c r="AY32" s="149"/>
      <c r="AZ32" s="161"/>
      <c r="BA32" s="121">
        <f t="shared" si="1"/>
        <v>0</v>
      </c>
      <c r="BB32" s="162"/>
      <c r="BC32" s="202">
        <f t="shared" si="2"/>
        <v>1</v>
      </c>
      <c r="BD32" s="203">
        <f t="shared" si="0"/>
        <v>1</v>
      </c>
      <c r="BE32" s="199">
        <f t="shared" si="3"/>
        <v>0</v>
      </c>
      <c r="BF32" s="200">
        <f t="shared" si="4"/>
        <v>0</v>
      </c>
      <c r="BG32" s="200">
        <f t="shared" si="5"/>
        <v>0</v>
      </c>
      <c r="BH32" s="200">
        <f t="shared" si="6"/>
        <v>0</v>
      </c>
      <c r="BI32" s="200">
        <f t="shared" si="7"/>
        <v>0</v>
      </c>
      <c r="BJ32" s="200">
        <f t="shared" si="8"/>
        <v>0</v>
      </c>
      <c r="BK32" s="200">
        <f t="shared" si="9"/>
        <v>0</v>
      </c>
      <c r="BL32" s="200">
        <f t="shared" si="10"/>
        <v>0</v>
      </c>
      <c r="BM32" s="200">
        <f t="shared" si="11"/>
        <v>0</v>
      </c>
      <c r="BN32" s="201">
        <f t="shared" si="12"/>
        <v>0</v>
      </c>
      <c r="BO32" s="31">
        <f t="shared" si="13"/>
        <v>0</v>
      </c>
      <c r="BP32" s="30">
        <f t="shared" si="14"/>
        <v>0</v>
      </c>
      <c r="BQ32" s="30">
        <f t="shared" si="15"/>
        <v>0</v>
      </c>
      <c r="BR32" s="30">
        <f t="shared" si="16"/>
        <v>0</v>
      </c>
      <c r="BS32" s="30">
        <f t="shared" si="17"/>
        <v>0</v>
      </c>
      <c r="BT32" s="30">
        <f t="shared" si="18"/>
        <v>0</v>
      </c>
      <c r="BU32" s="30">
        <f t="shared" si="19"/>
        <v>0</v>
      </c>
      <c r="BV32" s="30">
        <f t="shared" si="20"/>
        <v>0</v>
      </c>
      <c r="BW32" s="30">
        <f t="shared" si="21"/>
        <v>0</v>
      </c>
      <c r="BX32" s="30">
        <f t="shared" si="22"/>
        <v>0</v>
      </c>
      <c r="BY32" s="30">
        <f t="shared" si="23"/>
        <v>0</v>
      </c>
      <c r="BZ32" s="194">
        <f t="shared" si="24"/>
        <v>0</v>
      </c>
    </row>
    <row r="33" spans="1:78" s="3" customFormat="1" ht="21" customHeight="1">
      <c r="A33" s="104">
        <v>28</v>
      </c>
      <c r="B33" s="104"/>
      <c r="C33" s="106"/>
      <c r="D33" s="143"/>
      <c r="E33" s="105"/>
      <c r="F33" s="109"/>
      <c r="G33" s="136"/>
      <c r="H33" s="111"/>
      <c r="I33" s="112"/>
      <c r="J33" s="126"/>
      <c r="K33" s="126"/>
      <c r="L33" s="104"/>
      <c r="M33" s="104"/>
      <c r="N33" s="104"/>
      <c r="O33" s="104"/>
      <c r="P33" s="104"/>
      <c r="Q33" s="104"/>
      <c r="R33" s="104"/>
      <c r="S33" s="104"/>
      <c r="T33" s="127"/>
      <c r="U33" s="128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27"/>
      <c r="AM33" s="128"/>
      <c r="AN33" s="104"/>
      <c r="AO33" s="127"/>
      <c r="AP33" s="128"/>
      <c r="AQ33" s="104"/>
      <c r="AR33" s="142"/>
      <c r="AS33" s="128"/>
      <c r="AT33" s="104"/>
      <c r="AU33" s="126"/>
      <c r="AV33" s="126"/>
      <c r="AW33" s="104"/>
      <c r="AX33" s="104"/>
      <c r="AY33" s="127"/>
      <c r="AZ33" s="137"/>
      <c r="BA33" s="121">
        <f t="shared" si="1"/>
        <v>0</v>
      </c>
      <c r="BB33" s="133"/>
      <c r="BC33" s="202">
        <f t="shared" si="2"/>
        <v>1</v>
      </c>
      <c r="BD33" s="203">
        <f t="shared" si="0"/>
        <v>1</v>
      </c>
      <c r="BE33" s="199">
        <f t="shared" si="3"/>
        <v>0</v>
      </c>
      <c r="BF33" s="200">
        <f t="shared" si="4"/>
        <v>0</v>
      </c>
      <c r="BG33" s="200">
        <f t="shared" si="5"/>
        <v>0</v>
      </c>
      <c r="BH33" s="200">
        <f t="shared" si="6"/>
        <v>0</v>
      </c>
      <c r="BI33" s="200">
        <f t="shared" si="7"/>
        <v>0</v>
      </c>
      <c r="BJ33" s="200">
        <f t="shared" si="8"/>
        <v>0</v>
      </c>
      <c r="BK33" s="200">
        <f t="shared" si="9"/>
        <v>0</v>
      </c>
      <c r="BL33" s="200">
        <f t="shared" si="10"/>
        <v>0</v>
      </c>
      <c r="BM33" s="200">
        <f t="shared" si="11"/>
        <v>0</v>
      </c>
      <c r="BN33" s="201">
        <f t="shared" si="12"/>
        <v>0</v>
      </c>
      <c r="BO33" s="31">
        <f t="shared" si="13"/>
        <v>0</v>
      </c>
      <c r="BP33" s="30">
        <f t="shared" si="14"/>
        <v>0</v>
      </c>
      <c r="BQ33" s="30">
        <f t="shared" si="15"/>
        <v>0</v>
      </c>
      <c r="BR33" s="30">
        <f t="shared" si="16"/>
        <v>0</v>
      </c>
      <c r="BS33" s="30">
        <f t="shared" si="17"/>
        <v>0</v>
      </c>
      <c r="BT33" s="30">
        <f t="shared" si="18"/>
        <v>0</v>
      </c>
      <c r="BU33" s="30">
        <f t="shared" si="19"/>
        <v>0</v>
      </c>
      <c r="BV33" s="30">
        <f t="shared" si="20"/>
        <v>0</v>
      </c>
      <c r="BW33" s="30">
        <f t="shared" si="21"/>
        <v>0</v>
      </c>
      <c r="BX33" s="30">
        <f t="shared" si="22"/>
        <v>0</v>
      </c>
      <c r="BY33" s="30">
        <f t="shared" si="23"/>
        <v>0</v>
      </c>
      <c r="BZ33" s="194">
        <f t="shared" si="24"/>
        <v>0</v>
      </c>
    </row>
    <row r="34" spans="1:78" s="3" customFormat="1" ht="21" customHeight="1">
      <c r="A34" s="104">
        <v>29</v>
      </c>
      <c r="B34" s="104"/>
      <c r="C34" s="106"/>
      <c r="D34" s="143"/>
      <c r="E34" s="105"/>
      <c r="F34" s="109"/>
      <c r="G34" s="136"/>
      <c r="H34" s="111"/>
      <c r="I34" s="112"/>
      <c r="J34" s="126"/>
      <c r="K34" s="126"/>
      <c r="L34" s="104"/>
      <c r="M34" s="104"/>
      <c r="N34" s="104"/>
      <c r="O34" s="104"/>
      <c r="P34" s="104"/>
      <c r="Q34" s="104"/>
      <c r="R34" s="104"/>
      <c r="S34" s="104"/>
      <c r="T34" s="127"/>
      <c r="U34" s="128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27"/>
      <c r="AM34" s="128"/>
      <c r="AN34" s="104"/>
      <c r="AO34" s="127"/>
      <c r="AP34" s="128"/>
      <c r="AQ34" s="104"/>
      <c r="AR34" s="142"/>
      <c r="AS34" s="128"/>
      <c r="AT34" s="104"/>
      <c r="AU34" s="126"/>
      <c r="AV34" s="126"/>
      <c r="AW34" s="104"/>
      <c r="AX34" s="104"/>
      <c r="AY34" s="127"/>
      <c r="AZ34" s="137"/>
      <c r="BA34" s="121">
        <f t="shared" si="1"/>
        <v>0</v>
      </c>
      <c r="BB34" s="133"/>
      <c r="BC34" s="202">
        <f t="shared" si="2"/>
        <v>1</v>
      </c>
      <c r="BD34" s="203">
        <f t="shared" si="0"/>
        <v>1</v>
      </c>
      <c r="BE34" s="199">
        <f t="shared" si="3"/>
        <v>0</v>
      </c>
      <c r="BF34" s="200">
        <f t="shared" si="4"/>
        <v>0</v>
      </c>
      <c r="BG34" s="200">
        <f t="shared" si="5"/>
        <v>0</v>
      </c>
      <c r="BH34" s="200">
        <f t="shared" si="6"/>
        <v>0</v>
      </c>
      <c r="BI34" s="200">
        <f t="shared" si="7"/>
        <v>0</v>
      </c>
      <c r="BJ34" s="200">
        <f t="shared" si="8"/>
        <v>0</v>
      </c>
      <c r="BK34" s="200">
        <f t="shared" si="9"/>
        <v>0</v>
      </c>
      <c r="BL34" s="200">
        <f t="shared" si="10"/>
        <v>0</v>
      </c>
      <c r="BM34" s="200">
        <f t="shared" si="11"/>
        <v>0</v>
      </c>
      <c r="BN34" s="201">
        <f t="shared" si="12"/>
        <v>0</v>
      </c>
      <c r="BO34" s="31">
        <f t="shared" si="13"/>
        <v>0</v>
      </c>
      <c r="BP34" s="30">
        <f t="shared" si="14"/>
        <v>0</v>
      </c>
      <c r="BQ34" s="30">
        <f t="shared" si="15"/>
        <v>0</v>
      </c>
      <c r="BR34" s="30">
        <f t="shared" si="16"/>
        <v>0</v>
      </c>
      <c r="BS34" s="30">
        <f t="shared" si="17"/>
        <v>0</v>
      </c>
      <c r="BT34" s="30">
        <f t="shared" si="18"/>
        <v>0</v>
      </c>
      <c r="BU34" s="30">
        <f t="shared" si="19"/>
        <v>0</v>
      </c>
      <c r="BV34" s="30">
        <f t="shared" si="20"/>
        <v>0</v>
      </c>
      <c r="BW34" s="30">
        <f t="shared" si="21"/>
        <v>0</v>
      </c>
      <c r="BX34" s="30">
        <f t="shared" si="22"/>
        <v>0</v>
      </c>
      <c r="BY34" s="30">
        <f t="shared" si="23"/>
        <v>0</v>
      </c>
      <c r="BZ34" s="194">
        <f t="shared" si="24"/>
        <v>0</v>
      </c>
    </row>
    <row r="35" spans="1:78" s="3" customFormat="1" ht="21" customHeight="1">
      <c r="A35" s="104">
        <v>30</v>
      </c>
      <c r="B35" s="104"/>
      <c r="C35" s="106"/>
      <c r="D35" s="143"/>
      <c r="E35" s="105"/>
      <c r="F35" s="109"/>
      <c r="G35" s="136"/>
      <c r="H35" s="111"/>
      <c r="I35" s="112"/>
      <c r="J35" s="126"/>
      <c r="K35" s="126"/>
      <c r="L35" s="104"/>
      <c r="M35" s="104"/>
      <c r="N35" s="104"/>
      <c r="O35" s="104"/>
      <c r="P35" s="104"/>
      <c r="Q35" s="104"/>
      <c r="R35" s="104"/>
      <c r="S35" s="104"/>
      <c r="T35" s="127"/>
      <c r="U35" s="128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27"/>
      <c r="AM35" s="128"/>
      <c r="AN35" s="104"/>
      <c r="AO35" s="127"/>
      <c r="AP35" s="128"/>
      <c r="AQ35" s="104"/>
      <c r="AR35" s="142"/>
      <c r="AS35" s="128"/>
      <c r="AT35" s="104"/>
      <c r="AU35" s="126"/>
      <c r="AV35" s="126"/>
      <c r="AW35" s="104"/>
      <c r="AX35" s="104"/>
      <c r="AY35" s="127"/>
      <c r="AZ35" s="137"/>
      <c r="BA35" s="121">
        <f t="shared" si="1"/>
        <v>0</v>
      </c>
      <c r="BB35" s="133"/>
      <c r="BC35" s="202">
        <f t="shared" si="2"/>
        <v>1</v>
      </c>
      <c r="BD35" s="203">
        <f t="shared" si="0"/>
        <v>1</v>
      </c>
      <c r="BE35" s="199">
        <f t="shared" si="3"/>
        <v>0</v>
      </c>
      <c r="BF35" s="200">
        <f t="shared" si="4"/>
        <v>0</v>
      </c>
      <c r="BG35" s="200">
        <f t="shared" si="5"/>
        <v>0</v>
      </c>
      <c r="BH35" s="200">
        <f t="shared" si="6"/>
        <v>0</v>
      </c>
      <c r="BI35" s="200">
        <f t="shared" si="7"/>
        <v>0</v>
      </c>
      <c r="BJ35" s="200">
        <f t="shared" si="8"/>
        <v>0</v>
      </c>
      <c r="BK35" s="200">
        <f t="shared" si="9"/>
        <v>0</v>
      </c>
      <c r="BL35" s="200">
        <f t="shared" si="10"/>
        <v>0</v>
      </c>
      <c r="BM35" s="200">
        <f t="shared" si="11"/>
        <v>0</v>
      </c>
      <c r="BN35" s="201">
        <f t="shared" si="12"/>
        <v>0</v>
      </c>
      <c r="BO35" s="31">
        <f t="shared" si="13"/>
        <v>0</v>
      </c>
      <c r="BP35" s="30">
        <f t="shared" si="14"/>
        <v>0</v>
      </c>
      <c r="BQ35" s="30">
        <f t="shared" si="15"/>
        <v>0</v>
      </c>
      <c r="BR35" s="30">
        <f t="shared" si="16"/>
        <v>0</v>
      </c>
      <c r="BS35" s="30">
        <f t="shared" si="17"/>
        <v>0</v>
      </c>
      <c r="BT35" s="30">
        <f t="shared" si="18"/>
        <v>0</v>
      </c>
      <c r="BU35" s="30">
        <f t="shared" si="19"/>
        <v>0</v>
      </c>
      <c r="BV35" s="30">
        <f t="shared" si="20"/>
        <v>0</v>
      </c>
      <c r="BW35" s="30">
        <f t="shared" si="21"/>
        <v>0</v>
      </c>
      <c r="BX35" s="30">
        <f t="shared" si="22"/>
        <v>0</v>
      </c>
      <c r="BY35" s="30">
        <f t="shared" si="23"/>
        <v>0</v>
      </c>
      <c r="BZ35" s="194">
        <f t="shared" si="24"/>
        <v>0</v>
      </c>
    </row>
    <row r="36" spans="1:78" s="3" customFormat="1" ht="21" customHeight="1">
      <c r="A36" s="104">
        <v>31</v>
      </c>
      <c r="B36" s="123"/>
      <c r="C36" s="125"/>
      <c r="D36" s="143"/>
      <c r="E36" s="105"/>
      <c r="F36" s="109"/>
      <c r="G36" s="136"/>
      <c r="H36" s="111"/>
      <c r="I36" s="112"/>
      <c r="J36" s="126"/>
      <c r="K36" s="126"/>
      <c r="L36" s="104"/>
      <c r="M36" s="104"/>
      <c r="N36" s="104"/>
      <c r="O36" s="104"/>
      <c r="P36" s="104"/>
      <c r="Q36" s="104"/>
      <c r="R36" s="104"/>
      <c r="S36" s="104"/>
      <c r="T36" s="127"/>
      <c r="U36" s="128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27"/>
      <c r="AM36" s="128"/>
      <c r="AN36" s="104"/>
      <c r="AO36" s="127"/>
      <c r="AP36" s="128"/>
      <c r="AQ36" s="104"/>
      <c r="AR36" s="142"/>
      <c r="AS36" s="128"/>
      <c r="AT36" s="104"/>
      <c r="AU36" s="126"/>
      <c r="AV36" s="126"/>
      <c r="AW36" s="104"/>
      <c r="AX36" s="104"/>
      <c r="AY36" s="127"/>
      <c r="AZ36" s="137"/>
      <c r="BA36" s="121">
        <f t="shared" si="1"/>
        <v>0</v>
      </c>
      <c r="BB36" s="133"/>
      <c r="BC36" s="202">
        <f t="shared" si="2"/>
        <v>1</v>
      </c>
      <c r="BD36" s="203">
        <f t="shared" si="0"/>
        <v>1</v>
      </c>
      <c r="BE36" s="199">
        <f t="shared" si="3"/>
        <v>0</v>
      </c>
      <c r="BF36" s="200">
        <f t="shared" si="4"/>
        <v>0</v>
      </c>
      <c r="BG36" s="200">
        <f t="shared" si="5"/>
        <v>0</v>
      </c>
      <c r="BH36" s="200">
        <f t="shared" si="6"/>
        <v>0</v>
      </c>
      <c r="BI36" s="200">
        <f t="shared" si="7"/>
        <v>0</v>
      </c>
      <c r="BJ36" s="200">
        <f t="shared" si="8"/>
        <v>0</v>
      </c>
      <c r="BK36" s="200">
        <f t="shared" si="9"/>
        <v>0</v>
      </c>
      <c r="BL36" s="200">
        <f t="shared" si="10"/>
        <v>0</v>
      </c>
      <c r="BM36" s="200">
        <f t="shared" si="11"/>
        <v>0</v>
      </c>
      <c r="BN36" s="201">
        <f t="shared" si="12"/>
        <v>0</v>
      </c>
      <c r="BO36" s="31">
        <f t="shared" si="13"/>
        <v>0</v>
      </c>
      <c r="BP36" s="30">
        <f t="shared" si="14"/>
        <v>0</v>
      </c>
      <c r="BQ36" s="30">
        <f t="shared" si="15"/>
        <v>0</v>
      </c>
      <c r="BR36" s="30">
        <f t="shared" si="16"/>
        <v>0</v>
      </c>
      <c r="BS36" s="30">
        <f t="shared" si="17"/>
        <v>0</v>
      </c>
      <c r="BT36" s="30">
        <f t="shared" si="18"/>
        <v>0</v>
      </c>
      <c r="BU36" s="30">
        <f t="shared" si="19"/>
        <v>0</v>
      </c>
      <c r="BV36" s="30">
        <f t="shared" si="20"/>
        <v>0</v>
      </c>
      <c r="BW36" s="30">
        <f t="shared" si="21"/>
        <v>0</v>
      </c>
      <c r="BX36" s="30">
        <f t="shared" si="22"/>
        <v>0</v>
      </c>
      <c r="BY36" s="30">
        <f t="shared" si="23"/>
        <v>0</v>
      </c>
      <c r="BZ36" s="194">
        <f t="shared" si="24"/>
        <v>0</v>
      </c>
    </row>
    <row r="37" spans="1:78" s="3" customFormat="1" ht="21" customHeight="1">
      <c r="A37" s="104">
        <v>32</v>
      </c>
      <c r="B37" s="123"/>
      <c r="C37" s="125"/>
      <c r="D37" s="143"/>
      <c r="E37" s="105"/>
      <c r="F37" s="109"/>
      <c r="G37" s="136"/>
      <c r="H37" s="111"/>
      <c r="I37" s="112"/>
      <c r="J37" s="126"/>
      <c r="K37" s="126"/>
      <c r="L37" s="104"/>
      <c r="M37" s="104"/>
      <c r="N37" s="104"/>
      <c r="O37" s="104"/>
      <c r="P37" s="104"/>
      <c r="Q37" s="104"/>
      <c r="R37" s="104"/>
      <c r="S37" s="104"/>
      <c r="T37" s="127"/>
      <c r="U37" s="128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27"/>
      <c r="AM37" s="128"/>
      <c r="AN37" s="104"/>
      <c r="AO37" s="127"/>
      <c r="AP37" s="128"/>
      <c r="AQ37" s="104"/>
      <c r="AR37" s="142"/>
      <c r="AS37" s="128"/>
      <c r="AT37" s="104"/>
      <c r="AU37" s="126"/>
      <c r="AV37" s="126"/>
      <c r="AW37" s="104"/>
      <c r="AX37" s="104"/>
      <c r="AY37" s="127"/>
      <c r="AZ37" s="137"/>
      <c r="BA37" s="121">
        <f t="shared" si="1"/>
        <v>0</v>
      </c>
      <c r="BB37" s="133"/>
      <c r="BC37" s="202">
        <f t="shared" si="2"/>
        <v>1</v>
      </c>
      <c r="BD37" s="203">
        <f t="shared" si="0"/>
        <v>1</v>
      </c>
      <c r="BE37" s="199">
        <f t="shared" si="3"/>
        <v>0</v>
      </c>
      <c r="BF37" s="200">
        <f t="shared" si="4"/>
        <v>0</v>
      </c>
      <c r="BG37" s="200">
        <f t="shared" si="5"/>
        <v>0</v>
      </c>
      <c r="BH37" s="200">
        <f t="shared" si="6"/>
        <v>0</v>
      </c>
      <c r="BI37" s="200">
        <f t="shared" si="7"/>
        <v>0</v>
      </c>
      <c r="BJ37" s="200">
        <f t="shared" si="8"/>
        <v>0</v>
      </c>
      <c r="BK37" s="200">
        <f t="shared" si="9"/>
        <v>0</v>
      </c>
      <c r="BL37" s="200">
        <f t="shared" si="10"/>
        <v>0</v>
      </c>
      <c r="BM37" s="200">
        <f t="shared" si="11"/>
        <v>0</v>
      </c>
      <c r="BN37" s="201">
        <f t="shared" si="12"/>
        <v>0</v>
      </c>
      <c r="BO37" s="31">
        <f t="shared" si="13"/>
        <v>0</v>
      </c>
      <c r="BP37" s="30">
        <f t="shared" si="14"/>
        <v>0</v>
      </c>
      <c r="BQ37" s="30">
        <f t="shared" si="15"/>
        <v>0</v>
      </c>
      <c r="BR37" s="30">
        <f t="shared" si="16"/>
        <v>0</v>
      </c>
      <c r="BS37" s="30">
        <f t="shared" si="17"/>
        <v>0</v>
      </c>
      <c r="BT37" s="30">
        <f t="shared" si="18"/>
        <v>0</v>
      </c>
      <c r="BU37" s="30">
        <f t="shared" si="19"/>
        <v>0</v>
      </c>
      <c r="BV37" s="30">
        <f t="shared" si="20"/>
        <v>0</v>
      </c>
      <c r="BW37" s="30">
        <f t="shared" si="21"/>
        <v>0</v>
      </c>
      <c r="BX37" s="30">
        <f t="shared" si="22"/>
        <v>0</v>
      </c>
      <c r="BY37" s="30">
        <f t="shared" si="23"/>
        <v>0</v>
      </c>
      <c r="BZ37" s="194">
        <f t="shared" si="24"/>
        <v>0</v>
      </c>
    </row>
    <row r="38" spans="1:78" s="3" customFormat="1" ht="21" customHeight="1">
      <c r="A38" s="104">
        <v>33</v>
      </c>
      <c r="B38" s="123"/>
      <c r="C38" s="125"/>
      <c r="D38" s="143"/>
      <c r="E38" s="105"/>
      <c r="F38" s="109"/>
      <c r="G38" s="136"/>
      <c r="H38" s="111"/>
      <c r="I38" s="112"/>
      <c r="J38" s="126"/>
      <c r="K38" s="126"/>
      <c r="L38" s="104"/>
      <c r="M38" s="104"/>
      <c r="N38" s="104"/>
      <c r="O38" s="104"/>
      <c r="P38" s="104"/>
      <c r="Q38" s="104"/>
      <c r="R38" s="104"/>
      <c r="S38" s="104"/>
      <c r="T38" s="127"/>
      <c r="U38" s="128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27"/>
      <c r="AM38" s="128"/>
      <c r="AN38" s="104"/>
      <c r="AO38" s="127"/>
      <c r="AP38" s="128"/>
      <c r="AQ38" s="104"/>
      <c r="AR38" s="142"/>
      <c r="AS38" s="128"/>
      <c r="AT38" s="104"/>
      <c r="AU38" s="126"/>
      <c r="AV38" s="126"/>
      <c r="AW38" s="104"/>
      <c r="AX38" s="104"/>
      <c r="AY38" s="127"/>
      <c r="AZ38" s="137"/>
      <c r="BA38" s="121">
        <f t="shared" si="1"/>
        <v>0</v>
      </c>
      <c r="BB38" s="133"/>
      <c r="BC38" s="202">
        <f t="shared" si="2"/>
        <v>1</v>
      </c>
      <c r="BD38" s="203">
        <f t="shared" si="0"/>
        <v>1</v>
      </c>
      <c r="BE38" s="199">
        <f t="shared" si="3"/>
        <v>0</v>
      </c>
      <c r="BF38" s="200">
        <f t="shared" si="4"/>
        <v>0</v>
      </c>
      <c r="BG38" s="200">
        <f t="shared" si="5"/>
        <v>0</v>
      </c>
      <c r="BH38" s="200">
        <f t="shared" si="6"/>
        <v>0</v>
      </c>
      <c r="BI38" s="200">
        <f t="shared" si="7"/>
        <v>0</v>
      </c>
      <c r="BJ38" s="200">
        <f t="shared" si="8"/>
        <v>0</v>
      </c>
      <c r="BK38" s="200">
        <f t="shared" si="9"/>
        <v>0</v>
      </c>
      <c r="BL38" s="200">
        <f t="shared" si="10"/>
        <v>0</v>
      </c>
      <c r="BM38" s="200">
        <f t="shared" si="11"/>
        <v>0</v>
      </c>
      <c r="BN38" s="201">
        <f t="shared" si="12"/>
        <v>0</v>
      </c>
      <c r="BO38" s="31">
        <f t="shared" si="13"/>
        <v>0</v>
      </c>
      <c r="BP38" s="30">
        <f t="shared" si="14"/>
        <v>0</v>
      </c>
      <c r="BQ38" s="30">
        <f t="shared" si="15"/>
        <v>0</v>
      </c>
      <c r="BR38" s="30">
        <f t="shared" si="16"/>
        <v>0</v>
      </c>
      <c r="BS38" s="30">
        <f t="shared" si="17"/>
        <v>0</v>
      </c>
      <c r="BT38" s="30">
        <f t="shared" si="18"/>
        <v>0</v>
      </c>
      <c r="BU38" s="30">
        <f t="shared" si="19"/>
        <v>0</v>
      </c>
      <c r="BV38" s="30">
        <f t="shared" si="20"/>
        <v>0</v>
      </c>
      <c r="BW38" s="30">
        <f t="shared" si="21"/>
        <v>0</v>
      </c>
      <c r="BX38" s="30">
        <f t="shared" si="22"/>
        <v>0</v>
      </c>
      <c r="BY38" s="30">
        <f t="shared" si="23"/>
        <v>0</v>
      </c>
      <c r="BZ38" s="194">
        <f t="shared" si="24"/>
        <v>0</v>
      </c>
    </row>
    <row r="39" spans="1:78" s="3" customFormat="1" ht="21" customHeight="1">
      <c r="A39" s="104">
        <v>34</v>
      </c>
      <c r="B39" s="104"/>
      <c r="C39" s="106"/>
      <c r="D39" s="124"/>
      <c r="E39" s="105"/>
      <c r="F39" s="109"/>
      <c r="G39" s="136"/>
      <c r="H39" s="111"/>
      <c r="I39" s="112"/>
      <c r="J39" s="159"/>
      <c r="K39" s="159"/>
      <c r="L39" s="104"/>
      <c r="M39" s="104"/>
      <c r="N39" s="104"/>
      <c r="O39" s="104"/>
      <c r="P39" s="104"/>
      <c r="Q39" s="104"/>
      <c r="R39" s="104"/>
      <c r="S39" s="104"/>
      <c r="T39" s="127"/>
      <c r="U39" s="128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27"/>
      <c r="AM39" s="128"/>
      <c r="AN39" s="104"/>
      <c r="AO39" s="127"/>
      <c r="AP39" s="128"/>
      <c r="AQ39" s="104"/>
      <c r="AR39" s="142"/>
      <c r="AS39" s="128"/>
      <c r="AT39" s="104"/>
      <c r="AU39" s="126"/>
      <c r="AV39" s="126"/>
      <c r="AW39" s="104"/>
      <c r="AX39" s="104"/>
      <c r="AY39" s="127"/>
      <c r="AZ39" s="137"/>
      <c r="BA39" s="121">
        <f t="shared" si="1"/>
        <v>0</v>
      </c>
      <c r="BB39" s="133"/>
      <c r="BC39" s="202">
        <f t="shared" si="2"/>
        <v>1</v>
      </c>
      <c r="BD39" s="203">
        <f t="shared" si="0"/>
        <v>1</v>
      </c>
      <c r="BE39" s="199">
        <f t="shared" si="3"/>
        <v>0</v>
      </c>
      <c r="BF39" s="200">
        <f t="shared" si="4"/>
        <v>0</v>
      </c>
      <c r="BG39" s="200">
        <f t="shared" si="5"/>
        <v>0</v>
      </c>
      <c r="BH39" s="200">
        <f t="shared" si="6"/>
        <v>0</v>
      </c>
      <c r="BI39" s="200">
        <f t="shared" si="7"/>
        <v>0</v>
      </c>
      <c r="BJ39" s="200">
        <f t="shared" si="8"/>
        <v>0</v>
      </c>
      <c r="BK39" s="200">
        <f t="shared" si="9"/>
        <v>0</v>
      </c>
      <c r="BL39" s="200">
        <f t="shared" si="10"/>
        <v>0</v>
      </c>
      <c r="BM39" s="200">
        <f t="shared" si="11"/>
        <v>0</v>
      </c>
      <c r="BN39" s="201">
        <f t="shared" si="12"/>
        <v>0</v>
      </c>
      <c r="BO39" s="31">
        <f t="shared" si="13"/>
        <v>0</v>
      </c>
      <c r="BP39" s="30">
        <f t="shared" si="14"/>
        <v>0</v>
      </c>
      <c r="BQ39" s="30">
        <f t="shared" si="15"/>
        <v>0</v>
      </c>
      <c r="BR39" s="30">
        <f t="shared" si="16"/>
        <v>0</v>
      </c>
      <c r="BS39" s="30">
        <f t="shared" si="17"/>
        <v>0</v>
      </c>
      <c r="BT39" s="30">
        <f t="shared" si="18"/>
        <v>0</v>
      </c>
      <c r="BU39" s="30">
        <f t="shared" si="19"/>
        <v>0</v>
      </c>
      <c r="BV39" s="30">
        <f t="shared" si="20"/>
        <v>0</v>
      </c>
      <c r="BW39" s="30">
        <f t="shared" si="21"/>
        <v>0</v>
      </c>
      <c r="BX39" s="30">
        <f t="shared" si="22"/>
        <v>0</v>
      </c>
      <c r="BY39" s="30">
        <f t="shared" si="23"/>
        <v>0</v>
      </c>
      <c r="BZ39" s="194">
        <f t="shared" si="24"/>
        <v>0</v>
      </c>
    </row>
    <row r="40" spans="1:78" s="3" customFormat="1" ht="21" customHeight="1">
      <c r="A40" s="104">
        <v>35</v>
      </c>
      <c r="B40" s="104"/>
      <c r="C40" s="106"/>
      <c r="D40" s="124"/>
      <c r="E40" s="105"/>
      <c r="F40" s="109"/>
      <c r="G40" s="136"/>
      <c r="H40" s="111"/>
      <c r="I40" s="112"/>
      <c r="J40" s="126"/>
      <c r="K40" s="126"/>
      <c r="L40" s="104"/>
      <c r="M40" s="104"/>
      <c r="N40" s="104"/>
      <c r="O40" s="104"/>
      <c r="P40" s="104"/>
      <c r="Q40" s="104"/>
      <c r="R40" s="104"/>
      <c r="S40" s="104"/>
      <c r="T40" s="127"/>
      <c r="U40" s="128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27"/>
      <c r="AM40" s="128"/>
      <c r="AN40" s="104"/>
      <c r="AO40" s="127"/>
      <c r="AP40" s="128"/>
      <c r="AQ40" s="104"/>
      <c r="AR40" s="144"/>
      <c r="AS40" s="128"/>
      <c r="AT40" s="104"/>
      <c r="AU40" s="126"/>
      <c r="AV40" s="126"/>
      <c r="AW40" s="104"/>
      <c r="AX40" s="104"/>
      <c r="AY40" s="127"/>
      <c r="AZ40" s="137"/>
      <c r="BA40" s="121">
        <f t="shared" si="1"/>
        <v>0</v>
      </c>
      <c r="BB40" s="133"/>
      <c r="BC40" s="202">
        <f t="shared" si="2"/>
        <v>1</v>
      </c>
      <c r="BD40" s="203">
        <v>1</v>
      </c>
      <c r="BE40" s="199">
        <f t="shared" si="3"/>
        <v>0</v>
      </c>
      <c r="BF40" s="200">
        <f t="shared" si="4"/>
        <v>0</v>
      </c>
      <c r="BG40" s="200">
        <f t="shared" si="5"/>
        <v>0</v>
      </c>
      <c r="BH40" s="200">
        <f t="shared" si="6"/>
        <v>0</v>
      </c>
      <c r="BI40" s="200">
        <f t="shared" si="7"/>
        <v>0</v>
      </c>
      <c r="BJ40" s="200">
        <f t="shared" si="8"/>
        <v>0</v>
      </c>
      <c r="BK40" s="200">
        <f t="shared" si="9"/>
        <v>0</v>
      </c>
      <c r="BL40" s="200">
        <f t="shared" si="10"/>
        <v>0</v>
      </c>
      <c r="BM40" s="200">
        <f t="shared" si="11"/>
        <v>0</v>
      </c>
      <c r="BN40" s="201">
        <f t="shared" si="12"/>
        <v>0</v>
      </c>
      <c r="BO40" s="31">
        <f t="shared" si="13"/>
        <v>0</v>
      </c>
      <c r="BP40" s="30">
        <f t="shared" si="14"/>
        <v>0</v>
      </c>
      <c r="BQ40" s="30">
        <f t="shared" si="15"/>
        <v>0</v>
      </c>
      <c r="BR40" s="30">
        <f t="shared" si="16"/>
        <v>0</v>
      </c>
      <c r="BS40" s="30">
        <f t="shared" si="17"/>
        <v>0</v>
      </c>
      <c r="BT40" s="30">
        <f t="shared" si="18"/>
        <v>0</v>
      </c>
      <c r="BU40" s="30">
        <f t="shared" si="19"/>
        <v>0</v>
      </c>
      <c r="BV40" s="30">
        <f t="shared" si="20"/>
        <v>0</v>
      </c>
      <c r="BW40" s="30">
        <f t="shared" si="21"/>
        <v>0</v>
      </c>
      <c r="BX40" s="30">
        <f t="shared" si="22"/>
        <v>0</v>
      </c>
      <c r="BY40" s="30">
        <f t="shared" si="23"/>
        <v>0</v>
      </c>
      <c r="BZ40" s="194">
        <f t="shared" si="24"/>
        <v>0</v>
      </c>
    </row>
    <row r="41" spans="1:78" s="3" customFormat="1" ht="21" customHeight="1">
      <c r="A41" s="104">
        <v>36</v>
      </c>
      <c r="B41" s="123"/>
      <c r="C41" s="125"/>
      <c r="D41" s="124"/>
      <c r="E41" s="124"/>
      <c r="F41" s="109"/>
      <c r="G41" s="136"/>
      <c r="H41" s="111"/>
      <c r="I41" s="112"/>
      <c r="J41" s="126"/>
      <c r="K41" s="126"/>
      <c r="L41" s="104"/>
      <c r="M41" s="104"/>
      <c r="N41" s="104"/>
      <c r="O41" s="104"/>
      <c r="P41" s="104"/>
      <c r="Q41" s="104"/>
      <c r="R41" s="104"/>
      <c r="S41" s="104"/>
      <c r="T41" s="127"/>
      <c r="U41" s="128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27"/>
      <c r="AM41" s="128"/>
      <c r="AN41" s="104"/>
      <c r="AO41" s="127"/>
      <c r="AP41" s="128"/>
      <c r="AQ41" s="104"/>
      <c r="AR41" s="142"/>
      <c r="AS41" s="128"/>
      <c r="AT41" s="104"/>
      <c r="AU41" s="126"/>
      <c r="AV41" s="126"/>
      <c r="AW41" s="104"/>
      <c r="AX41" s="104"/>
      <c r="AY41" s="127"/>
      <c r="AZ41" s="137"/>
      <c r="BA41" s="121">
        <f t="shared" si="1"/>
        <v>0</v>
      </c>
      <c r="BB41" s="133"/>
      <c r="BC41" s="202">
        <f t="shared" si="2"/>
        <v>1</v>
      </c>
      <c r="BD41" s="203">
        <f t="shared" si="0"/>
        <v>1</v>
      </c>
      <c r="BE41" s="199">
        <f t="shared" si="3"/>
        <v>0</v>
      </c>
      <c r="BF41" s="200">
        <f t="shared" si="4"/>
        <v>0</v>
      </c>
      <c r="BG41" s="200">
        <f t="shared" si="5"/>
        <v>0</v>
      </c>
      <c r="BH41" s="200">
        <f t="shared" si="6"/>
        <v>0</v>
      </c>
      <c r="BI41" s="200">
        <f t="shared" si="7"/>
        <v>0</v>
      </c>
      <c r="BJ41" s="200">
        <f t="shared" si="8"/>
        <v>0</v>
      </c>
      <c r="BK41" s="200">
        <f t="shared" si="9"/>
        <v>0</v>
      </c>
      <c r="BL41" s="200">
        <f t="shared" si="10"/>
        <v>0</v>
      </c>
      <c r="BM41" s="200">
        <f t="shared" si="11"/>
        <v>0</v>
      </c>
      <c r="BN41" s="201">
        <f t="shared" si="12"/>
        <v>0</v>
      </c>
      <c r="BO41" s="31">
        <f t="shared" si="13"/>
        <v>0</v>
      </c>
      <c r="BP41" s="30">
        <f t="shared" si="14"/>
        <v>0</v>
      </c>
      <c r="BQ41" s="30">
        <f t="shared" si="15"/>
        <v>0</v>
      </c>
      <c r="BR41" s="30">
        <f t="shared" si="16"/>
        <v>0</v>
      </c>
      <c r="BS41" s="30">
        <f t="shared" si="17"/>
        <v>0</v>
      </c>
      <c r="BT41" s="30">
        <f t="shared" si="18"/>
        <v>0</v>
      </c>
      <c r="BU41" s="30">
        <f t="shared" si="19"/>
        <v>0</v>
      </c>
      <c r="BV41" s="30">
        <f t="shared" si="20"/>
        <v>0</v>
      </c>
      <c r="BW41" s="30">
        <f t="shared" si="21"/>
        <v>0</v>
      </c>
      <c r="BX41" s="30">
        <f t="shared" si="22"/>
        <v>0</v>
      </c>
      <c r="BY41" s="30">
        <f t="shared" si="23"/>
        <v>0</v>
      </c>
      <c r="BZ41" s="194">
        <f t="shared" si="24"/>
        <v>0</v>
      </c>
    </row>
    <row r="42" spans="1:78" s="3" customFormat="1" ht="21" customHeight="1">
      <c r="A42" s="104">
        <v>37</v>
      </c>
      <c r="B42" s="123"/>
      <c r="C42" s="125"/>
      <c r="D42" s="124"/>
      <c r="E42" s="124"/>
      <c r="F42" s="109"/>
      <c r="G42" s="136"/>
      <c r="H42" s="111"/>
      <c r="I42" s="112"/>
      <c r="J42" s="126"/>
      <c r="K42" s="126"/>
      <c r="L42" s="104"/>
      <c r="M42" s="104"/>
      <c r="N42" s="104"/>
      <c r="O42" s="104"/>
      <c r="P42" s="104"/>
      <c r="Q42" s="104"/>
      <c r="R42" s="104"/>
      <c r="S42" s="104"/>
      <c r="T42" s="127"/>
      <c r="U42" s="128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27"/>
      <c r="AM42" s="128"/>
      <c r="AN42" s="104"/>
      <c r="AO42" s="127"/>
      <c r="AP42" s="128"/>
      <c r="AQ42" s="104"/>
      <c r="AR42" s="142"/>
      <c r="AS42" s="128"/>
      <c r="AT42" s="104"/>
      <c r="AU42" s="126"/>
      <c r="AV42" s="126"/>
      <c r="AW42" s="104"/>
      <c r="AX42" s="104"/>
      <c r="AY42" s="127"/>
      <c r="AZ42" s="137"/>
      <c r="BA42" s="121">
        <f t="shared" si="1"/>
        <v>0</v>
      </c>
      <c r="BB42" s="133"/>
      <c r="BC42" s="202">
        <f t="shared" si="2"/>
        <v>1</v>
      </c>
      <c r="BD42" s="203">
        <f t="shared" si="0"/>
        <v>1</v>
      </c>
      <c r="BE42" s="199">
        <f t="shared" si="3"/>
        <v>0</v>
      </c>
      <c r="BF42" s="200">
        <f t="shared" si="4"/>
        <v>0</v>
      </c>
      <c r="BG42" s="200">
        <f t="shared" si="5"/>
        <v>0</v>
      </c>
      <c r="BH42" s="200">
        <f t="shared" si="6"/>
        <v>0</v>
      </c>
      <c r="BI42" s="200">
        <f t="shared" si="7"/>
        <v>0</v>
      </c>
      <c r="BJ42" s="200">
        <f t="shared" si="8"/>
        <v>0</v>
      </c>
      <c r="BK42" s="200">
        <f t="shared" si="9"/>
        <v>0</v>
      </c>
      <c r="BL42" s="200">
        <f t="shared" si="10"/>
        <v>0</v>
      </c>
      <c r="BM42" s="200">
        <f t="shared" si="11"/>
        <v>0</v>
      </c>
      <c r="BN42" s="201">
        <f t="shared" si="12"/>
        <v>0</v>
      </c>
      <c r="BO42" s="31">
        <f t="shared" si="13"/>
        <v>0</v>
      </c>
      <c r="BP42" s="30">
        <f t="shared" si="14"/>
        <v>0</v>
      </c>
      <c r="BQ42" s="30">
        <f t="shared" si="15"/>
        <v>0</v>
      </c>
      <c r="BR42" s="30">
        <f t="shared" si="16"/>
        <v>0</v>
      </c>
      <c r="BS42" s="30">
        <f t="shared" si="17"/>
        <v>0</v>
      </c>
      <c r="BT42" s="30">
        <f t="shared" si="18"/>
        <v>0</v>
      </c>
      <c r="BU42" s="30">
        <f t="shared" si="19"/>
        <v>0</v>
      </c>
      <c r="BV42" s="30">
        <f t="shared" si="20"/>
        <v>0</v>
      </c>
      <c r="BW42" s="30">
        <f t="shared" si="21"/>
        <v>0</v>
      </c>
      <c r="BX42" s="30">
        <f t="shared" si="22"/>
        <v>0</v>
      </c>
      <c r="BY42" s="30">
        <f t="shared" si="23"/>
        <v>0</v>
      </c>
      <c r="BZ42" s="194">
        <f t="shared" si="24"/>
        <v>0</v>
      </c>
    </row>
    <row r="43" spans="1:78" s="3" customFormat="1" ht="21" customHeight="1">
      <c r="A43" s="104">
        <v>38</v>
      </c>
      <c r="B43" s="104"/>
      <c r="C43" s="125"/>
      <c r="D43" s="124"/>
      <c r="E43" s="124"/>
      <c r="F43" s="109"/>
      <c r="G43" s="136"/>
      <c r="H43" s="111"/>
      <c r="I43" s="112"/>
      <c r="J43" s="126"/>
      <c r="K43" s="126"/>
      <c r="L43" s="104"/>
      <c r="M43" s="104"/>
      <c r="N43" s="104"/>
      <c r="O43" s="104"/>
      <c r="P43" s="104"/>
      <c r="Q43" s="104"/>
      <c r="R43" s="104"/>
      <c r="S43" s="104"/>
      <c r="T43" s="127"/>
      <c r="U43" s="128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27"/>
      <c r="AM43" s="128"/>
      <c r="AN43" s="104"/>
      <c r="AO43" s="127"/>
      <c r="AP43" s="128"/>
      <c r="AQ43" s="104"/>
      <c r="AR43" s="142"/>
      <c r="AS43" s="128"/>
      <c r="AT43" s="104"/>
      <c r="AU43" s="126"/>
      <c r="AV43" s="126"/>
      <c r="AW43" s="104"/>
      <c r="AX43" s="104"/>
      <c r="AY43" s="127"/>
      <c r="AZ43" s="137"/>
      <c r="BA43" s="121">
        <f t="shared" si="1"/>
        <v>0</v>
      </c>
      <c r="BB43" s="133"/>
      <c r="BC43" s="202">
        <f t="shared" si="2"/>
        <v>1</v>
      </c>
      <c r="BD43" s="203">
        <f t="shared" si="0"/>
        <v>1</v>
      </c>
      <c r="BE43" s="199">
        <f t="shared" si="3"/>
        <v>0</v>
      </c>
      <c r="BF43" s="200">
        <f t="shared" si="4"/>
        <v>0</v>
      </c>
      <c r="BG43" s="200">
        <f t="shared" si="5"/>
        <v>0</v>
      </c>
      <c r="BH43" s="200">
        <f t="shared" si="6"/>
        <v>0</v>
      </c>
      <c r="BI43" s="200">
        <f t="shared" si="7"/>
        <v>0</v>
      </c>
      <c r="BJ43" s="200">
        <f t="shared" si="8"/>
        <v>0</v>
      </c>
      <c r="BK43" s="200">
        <f t="shared" si="9"/>
        <v>0</v>
      </c>
      <c r="BL43" s="200">
        <f t="shared" si="10"/>
        <v>0</v>
      </c>
      <c r="BM43" s="200">
        <f t="shared" si="11"/>
        <v>0</v>
      </c>
      <c r="BN43" s="201">
        <f t="shared" si="12"/>
        <v>0</v>
      </c>
      <c r="BO43" s="31">
        <f t="shared" si="13"/>
        <v>0</v>
      </c>
      <c r="BP43" s="30">
        <f t="shared" si="14"/>
        <v>0</v>
      </c>
      <c r="BQ43" s="30">
        <f t="shared" si="15"/>
        <v>0</v>
      </c>
      <c r="BR43" s="30">
        <f t="shared" si="16"/>
        <v>0</v>
      </c>
      <c r="BS43" s="30">
        <f t="shared" si="17"/>
        <v>0</v>
      </c>
      <c r="BT43" s="30">
        <f t="shared" si="18"/>
        <v>0</v>
      </c>
      <c r="BU43" s="30">
        <f t="shared" si="19"/>
        <v>0</v>
      </c>
      <c r="BV43" s="30">
        <f t="shared" si="20"/>
        <v>0</v>
      </c>
      <c r="BW43" s="30">
        <f t="shared" si="21"/>
        <v>0</v>
      </c>
      <c r="BX43" s="30">
        <f t="shared" si="22"/>
        <v>0</v>
      </c>
      <c r="BY43" s="30">
        <f t="shared" si="23"/>
        <v>0</v>
      </c>
      <c r="BZ43" s="194">
        <f t="shared" si="24"/>
        <v>0</v>
      </c>
    </row>
    <row r="44" spans="1:78" s="3" customFormat="1" ht="21" customHeight="1">
      <c r="A44" s="104">
        <v>39</v>
      </c>
      <c r="B44" s="123"/>
      <c r="C44" s="125"/>
      <c r="D44" s="124"/>
      <c r="E44" s="124"/>
      <c r="F44" s="109"/>
      <c r="G44" s="136"/>
      <c r="H44" s="111"/>
      <c r="I44" s="112"/>
      <c r="J44" s="126"/>
      <c r="K44" s="126"/>
      <c r="L44" s="104"/>
      <c r="M44" s="104"/>
      <c r="N44" s="104"/>
      <c r="O44" s="104"/>
      <c r="P44" s="104"/>
      <c r="Q44" s="104"/>
      <c r="R44" s="104"/>
      <c r="S44" s="104"/>
      <c r="T44" s="127"/>
      <c r="U44" s="128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27"/>
      <c r="AM44" s="128"/>
      <c r="AN44" s="104"/>
      <c r="AO44" s="127"/>
      <c r="AP44" s="128"/>
      <c r="AQ44" s="104"/>
      <c r="AR44" s="142"/>
      <c r="AS44" s="128"/>
      <c r="AT44" s="104"/>
      <c r="AU44" s="126"/>
      <c r="AV44" s="126"/>
      <c r="AW44" s="104"/>
      <c r="AX44" s="104"/>
      <c r="AY44" s="127"/>
      <c r="AZ44" s="137"/>
      <c r="BA44" s="121">
        <f t="shared" si="1"/>
        <v>0</v>
      </c>
      <c r="BB44" s="133"/>
      <c r="BC44" s="202">
        <f t="shared" si="2"/>
        <v>1</v>
      </c>
      <c r="BD44" s="203">
        <f t="shared" si="0"/>
        <v>1</v>
      </c>
      <c r="BE44" s="199">
        <f t="shared" si="3"/>
        <v>0</v>
      </c>
      <c r="BF44" s="200">
        <f t="shared" si="4"/>
        <v>0</v>
      </c>
      <c r="BG44" s="200">
        <f t="shared" si="5"/>
        <v>0</v>
      </c>
      <c r="BH44" s="200">
        <f t="shared" si="6"/>
        <v>0</v>
      </c>
      <c r="BI44" s="200">
        <f t="shared" si="7"/>
        <v>0</v>
      </c>
      <c r="BJ44" s="200">
        <f t="shared" si="8"/>
        <v>0</v>
      </c>
      <c r="BK44" s="200">
        <f t="shared" si="9"/>
        <v>0</v>
      </c>
      <c r="BL44" s="200">
        <f t="shared" si="10"/>
        <v>0</v>
      </c>
      <c r="BM44" s="200">
        <f t="shared" si="11"/>
        <v>0</v>
      </c>
      <c r="BN44" s="201">
        <f t="shared" si="12"/>
        <v>0</v>
      </c>
      <c r="BO44" s="31">
        <f t="shared" si="13"/>
        <v>0</v>
      </c>
      <c r="BP44" s="30">
        <f t="shared" si="14"/>
        <v>0</v>
      </c>
      <c r="BQ44" s="30">
        <f t="shared" si="15"/>
        <v>0</v>
      </c>
      <c r="BR44" s="30">
        <f t="shared" si="16"/>
        <v>0</v>
      </c>
      <c r="BS44" s="30">
        <f t="shared" si="17"/>
        <v>0</v>
      </c>
      <c r="BT44" s="30">
        <f t="shared" si="18"/>
        <v>0</v>
      </c>
      <c r="BU44" s="30">
        <f t="shared" si="19"/>
        <v>0</v>
      </c>
      <c r="BV44" s="30">
        <f t="shared" si="20"/>
        <v>0</v>
      </c>
      <c r="BW44" s="30">
        <f t="shared" si="21"/>
        <v>0</v>
      </c>
      <c r="BX44" s="30">
        <f t="shared" si="22"/>
        <v>0</v>
      </c>
      <c r="BY44" s="30">
        <f t="shared" si="23"/>
        <v>0</v>
      </c>
      <c r="BZ44" s="194">
        <f t="shared" si="24"/>
        <v>0</v>
      </c>
    </row>
    <row r="45" spans="1:78" s="103" customFormat="1" ht="21" customHeight="1">
      <c r="A45" s="104">
        <v>40</v>
      </c>
      <c r="B45" s="123"/>
      <c r="C45" s="125"/>
      <c r="D45" s="124"/>
      <c r="E45" s="124"/>
      <c r="F45" s="109"/>
      <c r="G45" s="136"/>
      <c r="H45" s="111"/>
      <c r="I45" s="112"/>
      <c r="J45" s="126"/>
      <c r="K45" s="104"/>
      <c r="L45" s="104"/>
      <c r="M45" s="104"/>
      <c r="N45" s="104"/>
      <c r="O45" s="104"/>
      <c r="P45" s="104"/>
      <c r="Q45" s="104"/>
      <c r="R45" s="104"/>
      <c r="S45" s="104"/>
      <c r="T45" s="127"/>
      <c r="U45" s="128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27"/>
      <c r="AM45" s="128"/>
      <c r="AN45" s="104"/>
      <c r="AO45" s="127"/>
      <c r="AP45" s="128"/>
      <c r="AQ45" s="104"/>
      <c r="AR45" s="142"/>
      <c r="AS45" s="128"/>
      <c r="AT45" s="104"/>
      <c r="AU45" s="126"/>
      <c r="AV45" s="126"/>
      <c r="AW45" s="104"/>
      <c r="AX45" s="104"/>
      <c r="AY45" s="127"/>
      <c r="AZ45" s="137"/>
      <c r="BA45" s="121">
        <f t="shared" si="1"/>
        <v>0</v>
      </c>
      <c r="BB45" s="133"/>
      <c r="BC45" s="202">
        <f t="shared" si="2"/>
        <v>1</v>
      </c>
      <c r="BD45" s="203">
        <f t="shared" si="0"/>
        <v>1</v>
      </c>
      <c r="BE45" s="199">
        <f t="shared" si="3"/>
        <v>0</v>
      </c>
      <c r="BF45" s="200">
        <f t="shared" si="4"/>
        <v>0</v>
      </c>
      <c r="BG45" s="200">
        <f t="shared" si="5"/>
        <v>0</v>
      </c>
      <c r="BH45" s="200">
        <f t="shared" si="6"/>
        <v>0</v>
      </c>
      <c r="BI45" s="200">
        <f t="shared" si="7"/>
        <v>0</v>
      </c>
      <c r="BJ45" s="200">
        <f t="shared" si="8"/>
        <v>0</v>
      </c>
      <c r="BK45" s="200">
        <f t="shared" si="9"/>
        <v>0</v>
      </c>
      <c r="BL45" s="200">
        <f t="shared" si="10"/>
        <v>0</v>
      </c>
      <c r="BM45" s="200">
        <f t="shared" si="11"/>
        <v>0</v>
      </c>
      <c r="BN45" s="201">
        <f t="shared" si="12"/>
        <v>0</v>
      </c>
      <c r="BO45" s="31">
        <f t="shared" si="13"/>
        <v>0</v>
      </c>
      <c r="BP45" s="30">
        <f t="shared" si="14"/>
        <v>0</v>
      </c>
      <c r="BQ45" s="30">
        <f t="shared" si="15"/>
        <v>0</v>
      </c>
      <c r="BR45" s="30">
        <f t="shared" si="16"/>
        <v>0</v>
      </c>
      <c r="BS45" s="30">
        <f t="shared" si="17"/>
        <v>0</v>
      </c>
      <c r="BT45" s="30">
        <f t="shared" si="18"/>
        <v>0</v>
      </c>
      <c r="BU45" s="30">
        <f t="shared" si="19"/>
        <v>0</v>
      </c>
      <c r="BV45" s="30">
        <f t="shared" si="20"/>
        <v>0</v>
      </c>
      <c r="BW45" s="30">
        <f t="shared" si="21"/>
        <v>0</v>
      </c>
      <c r="BX45" s="30">
        <f t="shared" si="22"/>
        <v>0</v>
      </c>
      <c r="BY45" s="30">
        <f t="shared" si="23"/>
        <v>0</v>
      </c>
      <c r="BZ45" s="194">
        <f t="shared" si="24"/>
        <v>0</v>
      </c>
    </row>
    <row r="46" spans="1:78" s="3" customFormat="1" ht="21" customHeight="1">
      <c r="A46" s="104">
        <v>41</v>
      </c>
      <c r="B46" s="123"/>
      <c r="C46" s="125"/>
      <c r="D46" s="124"/>
      <c r="E46" s="124"/>
      <c r="F46" s="109"/>
      <c r="G46" s="136"/>
      <c r="H46" s="111"/>
      <c r="I46" s="112"/>
      <c r="J46" s="126"/>
      <c r="K46" s="163"/>
      <c r="L46" s="104"/>
      <c r="M46" s="104"/>
      <c r="N46" s="104"/>
      <c r="O46" s="104"/>
      <c r="P46" s="104"/>
      <c r="Q46" s="104"/>
      <c r="R46" s="104"/>
      <c r="S46" s="104"/>
      <c r="T46" s="127"/>
      <c r="U46" s="128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27"/>
      <c r="AM46" s="128"/>
      <c r="AN46" s="104"/>
      <c r="AO46" s="127"/>
      <c r="AP46" s="128"/>
      <c r="AQ46" s="104"/>
      <c r="AR46" s="142"/>
      <c r="AS46" s="128"/>
      <c r="AT46" s="104"/>
      <c r="AU46" s="126"/>
      <c r="AV46" s="126"/>
      <c r="AW46" s="104"/>
      <c r="AX46" s="104"/>
      <c r="AY46" s="127"/>
      <c r="AZ46" s="137"/>
      <c r="BA46" s="121">
        <f t="shared" si="1"/>
        <v>0</v>
      </c>
      <c r="BB46" s="164"/>
      <c r="BC46" s="202">
        <f t="shared" si="2"/>
        <v>1</v>
      </c>
      <c r="BD46" s="203">
        <f t="shared" si="0"/>
        <v>1</v>
      </c>
      <c r="BE46" s="199">
        <f t="shared" si="3"/>
        <v>0</v>
      </c>
      <c r="BF46" s="200">
        <f t="shared" si="4"/>
        <v>0</v>
      </c>
      <c r="BG46" s="200">
        <f t="shared" si="5"/>
        <v>0</v>
      </c>
      <c r="BH46" s="200">
        <f t="shared" si="6"/>
        <v>0</v>
      </c>
      <c r="BI46" s="200">
        <f t="shared" si="7"/>
        <v>0</v>
      </c>
      <c r="BJ46" s="200">
        <f t="shared" si="8"/>
        <v>0</v>
      </c>
      <c r="BK46" s="200">
        <f t="shared" si="9"/>
        <v>0</v>
      </c>
      <c r="BL46" s="200">
        <f t="shared" si="10"/>
        <v>0</v>
      </c>
      <c r="BM46" s="200">
        <f t="shared" si="11"/>
        <v>0</v>
      </c>
      <c r="BN46" s="201">
        <f t="shared" si="12"/>
        <v>0</v>
      </c>
      <c r="BO46" s="31">
        <f t="shared" si="13"/>
        <v>0</v>
      </c>
      <c r="BP46" s="30">
        <f t="shared" si="14"/>
        <v>0</v>
      </c>
      <c r="BQ46" s="30">
        <f t="shared" si="15"/>
        <v>0</v>
      </c>
      <c r="BR46" s="30">
        <f t="shared" si="16"/>
        <v>0</v>
      </c>
      <c r="BS46" s="30">
        <f t="shared" si="17"/>
        <v>0</v>
      </c>
      <c r="BT46" s="30">
        <f t="shared" si="18"/>
        <v>0</v>
      </c>
      <c r="BU46" s="30">
        <f t="shared" si="19"/>
        <v>0</v>
      </c>
      <c r="BV46" s="30">
        <f t="shared" si="20"/>
        <v>0</v>
      </c>
      <c r="BW46" s="30">
        <f t="shared" si="21"/>
        <v>0</v>
      </c>
      <c r="BX46" s="30">
        <f t="shared" si="22"/>
        <v>0</v>
      </c>
      <c r="BY46" s="30">
        <f t="shared" si="23"/>
        <v>0</v>
      </c>
      <c r="BZ46" s="194">
        <f t="shared" si="24"/>
        <v>0</v>
      </c>
    </row>
    <row r="47" spans="1:78" s="3" customFormat="1" ht="21" customHeight="1">
      <c r="A47" s="104">
        <v>42</v>
      </c>
      <c r="B47" s="123"/>
      <c r="C47" s="125"/>
      <c r="D47" s="124"/>
      <c r="E47" s="124"/>
      <c r="F47" s="109"/>
      <c r="G47" s="136"/>
      <c r="H47" s="111"/>
      <c r="I47" s="112"/>
      <c r="J47" s="126"/>
      <c r="K47" s="123"/>
      <c r="L47" s="104"/>
      <c r="M47" s="104"/>
      <c r="N47" s="104"/>
      <c r="O47" s="104"/>
      <c r="P47" s="104"/>
      <c r="Q47" s="104"/>
      <c r="R47" s="104"/>
      <c r="S47" s="104"/>
      <c r="T47" s="127"/>
      <c r="U47" s="128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27"/>
      <c r="AM47" s="128"/>
      <c r="AN47" s="104"/>
      <c r="AO47" s="127"/>
      <c r="AP47" s="128"/>
      <c r="AQ47" s="104"/>
      <c r="AR47" s="142"/>
      <c r="AS47" s="128"/>
      <c r="AT47" s="104"/>
      <c r="AU47" s="126"/>
      <c r="AV47" s="126"/>
      <c r="AW47" s="104"/>
      <c r="AX47" s="104"/>
      <c r="AY47" s="127"/>
      <c r="AZ47" s="137"/>
      <c r="BA47" s="121">
        <f t="shared" si="1"/>
        <v>0</v>
      </c>
      <c r="BB47" s="164"/>
      <c r="BC47" s="202">
        <f t="shared" si="2"/>
        <v>1</v>
      </c>
      <c r="BD47" s="203">
        <f t="shared" si="0"/>
        <v>1</v>
      </c>
      <c r="BE47" s="199">
        <f t="shared" si="3"/>
        <v>0</v>
      </c>
      <c r="BF47" s="200">
        <f t="shared" si="4"/>
        <v>0</v>
      </c>
      <c r="BG47" s="200">
        <f t="shared" si="5"/>
        <v>0</v>
      </c>
      <c r="BH47" s="200">
        <f t="shared" si="6"/>
        <v>0</v>
      </c>
      <c r="BI47" s="200">
        <f t="shared" si="7"/>
        <v>0</v>
      </c>
      <c r="BJ47" s="200">
        <f t="shared" si="8"/>
        <v>0</v>
      </c>
      <c r="BK47" s="200">
        <f t="shared" si="9"/>
        <v>0</v>
      </c>
      <c r="BL47" s="200">
        <f t="shared" si="10"/>
        <v>0</v>
      </c>
      <c r="BM47" s="200">
        <f t="shared" si="11"/>
        <v>0</v>
      </c>
      <c r="BN47" s="201">
        <f t="shared" si="12"/>
        <v>0</v>
      </c>
      <c r="BO47" s="31">
        <f t="shared" si="13"/>
        <v>0</v>
      </c>
      <c r="BP47" s="30">
        <f t="shared" si="14"/>
        <v>0</v>
      </c>
      <c r="BQ47" s="30">
        <f t="shared" si="15"/>
        <v>0</v>
      </c>
      <c r="BR47" s="30">
        <f t="shared" si="16"/>
        <v>0</v>
      </c>
      <c r="BS47" s="30">
        <f t="shared" si="17"/>
        <v>0</v>
      </c>
      <c r="BT47" s="30">
        <f t="shared" si="18"/>
        <v>0</v>
      </c>
      <c r="BU47" s="30">
        <f t="shared" si="19"/>
        <v>0</v>
      </c>
      <c r="BV47" s="30">
        <f t="shared" si="20"/>
        <v>0</v>
      </c>
      <c r="BW47" s="30">
        <f t="shared" si="21"/>
        <v>0</v>
      </c>
      <c r="BX47" s="30">
        <f t="shared" si="22"/>
        <v>0</v>
      </c>
      <c r="BY47" s="30">
        <f t="shared" si="23"/>
        <v>0</v>
      </c>
      <c r="BZ47" s="194">
        <f t="shared" si="24"/>
        <v>0</v>
      </c>
    </row>
    <row r="48" spans="1:78" s="3" customFormat="1" ht="21" customHeight="1">
      <c r="A48" s="104">
        <v>43</v>
      </c>
      <c r="B48" s="123"/>
      <c r="C48" s="125"/>
      <c r="D48" s="124"/>
      <c r="E48" s="124"/>
      <c r="F48" s="109"/>
      <c r="G48" s="136"/>
      <c r="H48" s="111"/>
      <c r="I48" s="112"/>
      <c r="J48" s="126"/>
      <c r="K48" s="165"/>
      <c r="L48" s="104"/>
      <c r="M48" s="104"/>
      <c r="N48" s="104"/>
      <c r="O48" s="104"/>
      <c r="P48" s="104"/>
      <c r="Q48" s="104"/>
      <c r="R48" s="104"/>
      <c r="S48" s="104"/>
      <c r="T48" s="127"/>
      <c r="U48" s="128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27"/>
      <c r="AM48" s="128"/>
      <c r="AN48" s="104"/>
      <c r="AO48" s="127"/>
      <c r="AP48" s="128"/>
      <c r="AQ48" s="104"/>
      <c r="AR48" s="142"/>
      <c r="AS48" s="128"/>
      <c r="AT48" s="104"/>
      <c r="AU48" s="126"/>
      <c r="AV48" s="126"/>
      <c r="AW48" s="104"/>
      <c r="AX48" s="104"/>
      <c r="AY48" s="127"/>
      <c r="AZ48" s="137"/>
      <c r="BA48" s="121">
        <f t="shared" si="1"/>
        <v>0</v>
      </c>
      <c r="BB48" s="164"/>
      <c r="BC48" s="202">
        <f t="shared" si="2"/>
        <v>1</v>
      </c>
      <c r="BD48" s="203">
        <f t="shared" si="0"/>
        <v>1</v>
      </c>
      <c r="BE48" s="199">
        <f t="shared" si="3"/>
        <v>0</v>
      </c>
      <c r="BF48" s="200">
        <f t="shared" si="4"/>
        <v>0</v>
      </c>
      <c r="BG48" s="200">
        <f t="shared" si="5"/>
        <v>0</v>
      </c>
      <c r="BH48" s="200">
        <f t="shared" si="6"/>
        <v>0</v>
      </c>
      <c r="BI48" s="200">
        <f t="shared" si="7"/>
        <v>0</v>
      </c>
      <c r="BJ48" s="200">
        <f t="shared" si="8"/>
        <v>0</v>
      </c>
      <c r="BK48" s="200">
        <f t="shared" si="9"/>
        <v>0</v>
      </c>
      <c r="BL48" s="200">
        <f t="shared" si="10"/>
        <v>0</v>
      </c>
      <c r="BM48" s="200">
        <f t="shared" si="11"/>
        <v>0</v>
      </c>
      <c r="BN48" s="201">
        <f t="shared" si="12"/>
        <v>0</v>
      </c>
      <c r="BO48" s="31">
        <f t="shared" si="13"/>
        <v>0</v>
      </c>
      <c r="BP48" s="30">
        <f t="shared" si="14"/>
        <v>0</v>
      </c>
      <c r="BQ48" s="30">
        <f t="shared" si="15"/>
        <v>0</v>
      </c>
      <c r="BR48" s="30">
        <f t="shared" si="16"/>
        <v>0</v>
      </c>
      <c r="BS48" s="30">
        <f t="shared" si="17"/>
        <v>0</v>
      </c>
      <c r="BT48" s="30">
        <f t="shared" si="18"/>
        <v>0</v>
      </c>
      <c r="BU48" s="30">
        <f t="shared" si="19"/>
        <v>0</v>
      </c>
      <c r="BV48" s="30">
        <f t="shared" si="20"/>
        <v>0</v>
      </c>
      <c r="BW48" s="30">
        <f t="shared" si="21"/>
        <v>0</v>
      </c>
      <c r="BX48" s="30">
        <f t="shared" si="22"/>
        <v>0</v>
      </c>
      <c r="BY48" s="30">
        <f t="shared" si="23"/>
        <v>0</v>
      </c>
      <c r="BZ48" s="194">
        <f t="shared" si="24"/>
        <v>0</v>
      </c>
    </row>
    <row r="49" spans="1:78" s="3" customFormat="1" ht="21" customHeight="1">
      <c r="A49" s="104">
        <v>44</v>
      </c>
      <c r="B49" s="123"/>
      <c r="C49" s="125"/>
      <c r="D49" s="124"/>
      <c r="E49" s="124"/>
      <c r="F49" s="109"/>
      <c r="G49" s="136"/>
      <c r="H49" s="111"/>
      <c r="I49" s="112"/>
      <c r="J49" s="126"/>
      <c r="K49" s="165"/>
      <c r="L49" s="104"/>
      <c r="M49" s="104"/>
      <c r="N49" s="104"/>
      <c r="O49" s="104"/>
      <c r="P49" s="104"/>
      <c r="Q49" s="104"/>
      <c r="R49" s="104"/>
      <c r="S49" s="104"/>
      <c r="T49" s="127"/>
      <c r="U49" s="128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27"/>
      <c r="AM49" s="128"/>
      <c r="AN49" s="104"/>
      <c r="AO49" s="127"/>
      <c r="AP49" s="128"/>
      <c r="AQ49" s="104"/>
      <c r="AR49" s="142"/>
      <c r="AS49" s="128"/>
      <c r="AT49" s="104"/>
      <c r="AU49" s="126"/>
      <c r="AV49" s="126"/>
      <c r="AW49" s="104"/>
      <c r="AX49" s="104"/>
      <c r="AY49" s="127"/>
      <c r="AZ49" s="137"/>
      <c r="BA49" s="121">
        <f t="shared" si="1"/>
        <v>0</v>
      </c>
      <c r="BB49" s="164"/>
      <c r="BC49" s="202">
        <f t="shared" si="2"/>
        <v>1</v>
      </c>
      <c r="BD49" s="203">
        <f t="shared" si="0"/>
        <v>1</v>
      </c>
      <c r="BE49" s="199">
        <f t="shared" si="3"/>
        <v>0</v>
      </c>
      <c r="BF49" s="200">
        <f t="shared" si="4"/>
        <v>0</v>
      </c>
      <c r="BG49" s="200">
        <f t="shared" si="5"/>
        <v>0</v>
      </c>
      <c r="BH49" s="200">
        <f t="shared" si="6"/>
        <v>0</v>
      </c>
      <c r="BI49" s="200">
        <f t="shared" si="7"/>
        <v>0</v>
      </c>
      <c r="BJ49" s="200">
        <f t="shared" si="8"/>
        <v>0</v>
      </c>
      <c r="BK49" s="200">
        <f t="shared" si="9"/>
        <v>0</v>
      </c>
      <c r="BL49" s="200">
        <f t="shared" si="10"/>
        <v>0</v>
      </c>
      <c r="BM49" s="200">
        <f t="shared" si="11"/>
        <v>0</v>
      </c>
      <c r="BN49" s="201">
        <f t="shared" si="12"/>
        <v>0</v>
      </c>
      <c r="BO49" s="31">
        <f t="shared" si="13"/>
        <v>0</v>
      </c>
      <c r="BP49" s="30">
        <f t="shared" si="14"/>
        <v>0</v>
      </c>
      <c r="BQ49" s="30">
        <f t="shared" si="15"/>
        <v>0</v>
      </c>
      <c r="BR49" s="30">
        <f t="shared" si="16"/>
        <v>0</v>
      </c>
      <c r="BS49" s="30">
        <f t="shared" si="17"/>
        <v>0</v>
      </c>
      <c r="BT49" s="30">
        <f t="shared" si="18"/>
        <v>0</v>
      </c>
      <c r="BU49" s="30">
        <f t="shared" si="19"/>
        <v>0</v>
      </c>
      <c r="BV49" s="30">
        <f t="shared" si="20"/>
        <v>0</v>
      </c>
      <c r="BW49" s="30">
        <f t="shared" si="21"/>
        <v>0</v>
      </c>
      <c r="BX49" s="30">
        <f t="shared" si="22"/>
        <v>0</v>
      </c>
      <c r="BY49" s="30">
        <f t="shared" si="23"/>
        <v>0</v>
      </c>
      <c r="BZ49" s="194">
        <f t="shared" si="24"/>
        <v>0</v>
      </c>
    </row>
    <row r="50" spans="1:78" s="3" customFormat="1" ht="21" customHeight="1">
      <c r="A50" s="104">
        <v>45</v>
      </c>
      <c r="B50" s="123"/>
      <c r="C50" s="125"/>
      <c r="D50" s="124"/>
      <c r="E50" s="124"/>
      <c r="F50" s="109"/>
      <c r="G50" s="136"/>
      <c r="H50" s="111"/>
      <c r="I50" s="112"/>
      <c r="J50" s="126"/>
      <c r="K50" s="165"/>
      <c r="L50" s="104"/>
      <c r="M50" s="104"/>
      <c r="N50" s="104"/>
      <c r="O50" s="104"/>
      <c r="P50" s="104"/>
      <c r="Q50" s="104"/>
      <c r="R50" s="104"/>
      <c r="S50" s="104"/>
      <c r="T50" s="127"/>
      <c r="U50" s="128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27"/>
      <c r="AM50" s="128"/>
      <c r="AN50" s="104"/>
      <c r="AO50" s="127"/>
      <c r="AP50" s="128"/>
      <c r="AQ50" s="104"/>
      <c r="AR50" s="142"/>
      <c r="AS50" s="128"/>
      <c r="AT50" s="104"/>
      <c r="AU50" s="126"/>
      <c r="AV50" s="126"/>
      <c r="AW50" s="104"/>
      <c r="AX50" s="104"/>
      <c r="AY50" s="127"/>
      <c r="AZ50" s="137"/>
      <c r="BA50" s="121">
        <f t="shared" si="1"/>
        <v>0</v>
      </c>
      <c r="BB50" s="164"/>
      <c r="BC50" s="202">
        <f t="shared" si="2"/>
        <v>1</v>
      </c>
      <c r="BD50" s="203">
        <f t="shared" si="0"/>
        <v>1</v>
      </c>
      <c r="BE50" s="199">
        <f t="shared" si="3"/>
        <v>0</v>
      </c>
      <c r="BF50" s="200">
        <f t="shared" si="4"/>
        <v>0</v>
      </c>
      <c r="BG50" s="200">
        <f t="shared" si="5"/>
        <v>0</v>
      </c>
      <c r="BH50" s="200">
        <f t="shared" si="6"/>
        <v>0</v>
      </c>
      <c r="BI50" s="200">
        <f t="shared" si="7"/>
        <v>0</v>
      </c>
      <c r="BJ50" s="200">
        <f t="shared" si="8"/>
        <v>0</v>
      </c>
      <c r="BK50" s="200">
        <f t="shared" si="9"/>
        <v>0</v>
      </c>
      <c r="BL50" s="200">
        <f t="shared" si="10"/>
        <v>0</v>
      </c>
      <c r="BM50" s="200">
        <f t="shared" si="11"/>
        <v>0</v>
      </c>
      <c r="BN50" s="201">
        <f t="shared" si="12"/>
        <v>0</v>
      </c>
      <c r="BO50" s="31">
        <f t="shared" si="13"/>
        <v>0</v>
      </c>
      <c r="BP50" s="30">
        <f t="shared" si="14"/>
        <v>0</v>
      </c>
      <c r="BQ50" s="30">
        <f t="shared" si="15"/>
        <v>0</v>
      </c>
      <c r="BR50" s="30">
        <f t="shared" si="16"/>
        <v>0</v>
      </c>
      <c r="BS50" s="30">
        <f t="shared" si="17"/>
        <v>0</v>
      </c>
      <c r="BT50" s="30">
        <f t="shared" si="18"/>
        <v>0</v>
      </c>
      <c r="BU50" s="30">
        <f t="shared" si="19"/>
        <v>0</v>
      </c>
      <c r="BV50" s="30">
        <f t="shared" si="20"/>
        <v>0</v>
      </c>
      <c r="BW50" s="30">
        <f t="shared" si="21"/>
        <v>0</v>
      </c>
      <c r="BX50" s="30">
        <f t="shared" si="22"/>
        <v>0</v>
      </c>
      <c r="BY50" s="30">
        <f t="shared" si="23"/>
        <v>0</v>
      </c>
      <c r="BZ50" s="194">
        <f t="shared" si="24"/>
        <v>0</v>
      </c>
    </row>
    <row r="51" spans="1:78" s="3" customFormat="1" ht="21" customHeight="1">
      <c r="A51" s="104">
        <v>46</v>
      </c>
      <c r="B51" s="123"/>
      <c r="C51" s="125"/>
      <c r="D51" s="124"/>
      <c r="E51" s="124"/>
      <c r="F51" s="109"/>
      <c r="G51" s="136"/>
      <c r="H51" s="111"/>
      <c r="I51" s="112"/>
      <c r="J51" s="126"/>
      <c r="K51" s="165"/>
      <c r="L51" s="104"/>
      <c r="M51" s="104"/>
      <c r="N51" s="104"/>
      <c r="O51" s="104"/>
      <c r="P51" s="104"/>
      <c r="Q51" s="104"/>
      <c r="R51" s="104"/>
      <c r="S51" s="104"/>
      <c r="T51" s="127"/>
      <c r="U51" s="128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27"/>
      <c r="AM51" s="128"/>
      <c r="AN51" s="104"/>
      <c r="AO51" s="127"/>
      <c r="AP51" s="128"/>
      <c r="AQ51" s="104"/>
      <c r="AR51" s="142"/>
      <c r="AS51" s="128"/>
      <c r="AT51" s="104"/>
      <c r="AU51" s="126"/>
      <c r="AV51" s="126"/>
      <c r="AW51" s="104"/>
      <c r="AX51" s="104"/>
      <c r="AY51" s="127"/>
      <c r="AZ51" s="137"/>
      <c r="BA51" s="121">
        <f t="shared" si="1"/>
        <v>0</v>
      </c>
      <c r="BB51" s="164"/>
      <c r="BC51" s="202">
        <f t="shared" si="2"/>
        <v>1</v>
      </c>
      <c r="BD51" s="203">
        <f t="shared" si="0"/>
        <v>1</v>
      </c>
      <c r="BE51" s="199">
        <f t="shared" si="3"/>
        <v>0</v>
      </c>
      <c r="BF51" s="200">
        <f t="shared" si="4"/>
        <v>0</v>
      </c>
      <c r="BG51" s="200">
        <f t="shared" si="5"/>
        <v>0</v>
      </c>
      <c r="BH51" s="200">
        <f t="shared" si="6"/>
        <v>0</v>
      </c>
      <c r="BI51" s="200">
        <f t="shared" si="7"/>
        <v>0</v>
      </c>
      <c r="BJ51" s="200">
        <f t="shared" si="8"/>
        <v>0</v>
      </c>
      <c r="BK51" s="200">
        <f t="shared" si="9"/>
        <v>0</v>
      </c>
      <c r="BL51" s="200">
        <f t="shared" si="10"/>
        <v>0</v>
      </c>
      <c r="BM51" s="200">
        <f t="shared" si="11"/>
        <v>0</v>
      </c>
      <c r="BN51" s="201">
        <f t="shared" si="12"/>
        <v>0</v>
      </c>
      <c r="BO51" s="31">
        <f t="shared" si="13"/>
        <v>0</v>
      </c>
      <c r="BP51" s="30">
        <f t="shared" si="14"/>
        <v>0</v>
      </c>
      <c r="BQ51" s="30">
        <f t="shared" si="15"/>
        <v>0</v>
      </c>
      <c r="BR51" s="30">
        <f t="shared" si="16"/>
        <v>0</v>
      </c>
      <c r="BS51" s="30">
        <f t="shared" si="17"/>
        <v>0</v>
      </c>
      <c r="BT51" s="30">
        <f t="shared" si="18"/>
        <v>0</v>
      </c>
      <c r="BU51" s="30">
        <f t="shared" si="19"/>
        <v>0</v>
      </c>
      <c r="BV51" s="30">
        <f t="shared" si="20"/>
        <v>0</v>
      </c>
      <c r="BW51" s="30">
        <f t="shared" si="21"/>
        <v>0</v>
      </c>
      <c r="BX51" s="30">
        <f t="shared" si="22"/>
        <v>0</v>
      </c>
      <c r="BY51" s="30">
        <f t="shared" si="23"/>
        <v>0</v>
      </c>
      <c r="BZ51" s="194">
        <f t="shared" si="24"/>
        <v>0</v>
      </c>
    </row>
    <row r="52" spans="1:78" s="3" customFormat="1" ht="21" customHeight="1">
      <c r="A52" s="104">
        <v>47</v>
      </c>
      <c r="B52" s="123"/>
      <c r="C52" s="125"/>
      <c r="D52" s="124"/>
      <c r="E52" s="124"/>
      <c r="F52" s="109"/>
      <c r="G52" s="136"/>
      <c r="H52" s="111"/>
      <c r="I52" s="112"/>
      <c r="J52" s="126"/>
      <c r="K52" s="126"/>
      <c r="L52" s="104"/>
      <c r="M52" s="104"/>
      <c r="N52" s="104"/>
      <c r="O52" s="104"/>
      <c r="P52" s="104"/>
      <c r="Q52" s="104"/>
      <c r="R52" s="104"/>
      <c r="S52" s="104"/>
      <c r="T52" s="127"/>
      <c r="U52" s="128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27"/>
      <c r="AM52" s="128"/>
      <c r="AN52" s="104"/>
      <c r="AO52" s="127"/>
      <c r="AP52" s="128"/>
      <c r="AQ52" s="104"/>
      <c r="AR52" s="142"/>
      <c r="AS52" s="128"/>
      <c r="AT52" s="104"/>
      <c r="AU52" s="126"/>
      <c r="AV52" s="126"/>
      <c r="AW52" s="104"/>
      <c r="AX52" s="104"/>
      <c r="AY52" s="127"/>
      <c r="AZ52" s="137"/>
      <c r="BA52" s="121">
        <f t="shared" si="1"/>
        <v>0</v>
      </c>
      <c r="BB52" s="133"/>
      <c r="BC52" s="202">
        <f t="shared" si="2"/>
        <v>1</v>
      </c>
      <c r="BD52" s="203">
        <f t="shared" si="0"/>
        <v>1</v>
      </c>
      <c r="BE52" s="199">
        <f t="shared" si="3"/>
        <v>0</v>
      </c>
      <c r="BF52" s="200">
        <f t="shared" si="4"/>
        <v>0</v>
      </c>
      <c r="BG52" s="200">
        <f t="shared" si="5"/>
        <v>0</v>
      </c>
      <c r="BH52" s="200">
        <f t="shared" si="6"/>
        <v>0</v>
      </c>
      <c r="BI52" s="200">
        <f t="shared" si="7"/>
        <v>0</v>
      </c>
      <c r="BJ52" s="200">
        <f t="shared" si="8"/>
        <v>0</v>
      </c>
      <c r="BK52" s="200">
        <f t="shared" si="9"/>
        <v>0</v>
      </c>
      <c r="BL52" s="200">
        <f t="shared" si="10"/>
        <v>0</v>
      </c>
      <c r="BM52" s="200">
        <f t="shared" si="11"/>
        <v>0</v>
      </c>
      <c r="BN52" s="201">
        <f t="shared" si="12"/>
        <v>0</v>
      </c>
      <c r="BO52" s="31">
        <f t="shared" si="13"/>
        <v>0</v>
      </c>
      <c r="BP52" s="30">
        <f t="shared" si="14"/>
        <v>0</v>
      </c>
      <c r="BQ52" s="30">
        <f t="shared" si="15"/>
        <v>0</v>
      </c>
      <c r="BR52" s="30">
        <f t="shared" si="16"/>
        <v>0</v>
      </c>
      <c r="BS52" s="30">
        <f t="shared" si="17"/>
        <v>0</v>
      </c>
      <c r="BT52" s="30">
        <f t="shared" si="18"/>
        <v>0</v>
      </c>
      <c r="BU52" s="30">
        <f t="shared" si="19"/>
        <v>0</v>
      </c>
      <c r="BV52" s="30">
        <f t="shared" si="20"/>
        <v>0</v>
      </c>
      <c r="BW52" s="30">
        <f t="shared" si="21"/>
        <v>0</v>
      </c>
      <c r="BX52" s="30">
        <f t="shared" si="22"/>
        <v>0</v>
      </c>
      <c r="BY52" s="30">
        <f t="shared" si="23"/>
        <v>0</v>
      </c>
      <c r="BZ52" s="194">
        <f t="shared" si="24"/>
        <v>0</v>
      </c>
    </row>
    <row r="53" spans="1:78" s="3" customFormat="1" ht="21" customHeight="1">
      <c r="A53" s="104">
        <v>48</v>
      </c>
      <c r="B53" s="123"/>
      <c r="C53" s="125"/>
      <c r="D53" s="124"/>
      <c r="E53" s="124"/>
      <c r="F53" s="109"/>
      <c r="G53" s="136"/>
      <c r="H53" s="111"/>
      <c r="I53" s="112"/>
      <c r="J53" s="126"/>
      <c r="K53" s="126"/>
      <c r="L53" s="104"/>
      <c r="M53" s="104"/>
      <c r="N53" s="104"/>
      <c r="O53" s="104"/>
      <c r="P53" s="104"/>
      <c r="Q53" s="104"/>
      <c r="R53" s="104"/>
      <c r="S53" s="104"/>
      <c r="T53" s="127"/>
      <c r="U53" s="128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27"/>
      <c r="AM53" s="128"/>
      <c r="AN53" s="104"/>
      <c r="AO53" s="127"/>
      <c r="AP53" s="128"/>
      <c r="AQ53" s="104"/>
      <c r="AR53" s="142"/>
      <c r="AS53" s="128"/>
      <c r="AT53" s="104"/>
      <c r="AU53" s="126"/>
      <c r="AV53" s="126"/>
      <c r="AW53" s="104"/>
      <c r="AX53" s="104"/>
      <c r="AY53" s="127"/>
      <c r="AZ53" s="137"/>
      <c r="BA53" s="121">
        <f t="shared" si="1"/>
        <v>0</v>
      </c>
      <c r="BB53" s="133"/>
      <c r="BC53" s="202">
        <f t="shared" si="2"/>
        <v>1</v>
      </c>
      <c r="BD53" s="203">
        <f t="shared" si="0"/>
        <v>1</v>
      </c>
      <c r="BE53" s="199">
        <f t="shared" si="3"/>
        <v>0</v>
      </c>
      <c r="BF53" s="200">
        <f t="shared" si="4"/>
        <v>0</v>
      </c>
      <c r="BG53" s="200">
        <f t="shared" si="5"/>
        <v>0</v>
      </c>
      <c r="BH53" s="200">
        <f t="shared" si="6"/>
        <v>0</v>
      </c>
      <c r="BI53" s="200">
        <f t="shared" si="7"/>
        <v>0</v>
      </c>
      <c r="BJ53" s="200">
        <f t="shared" si="8"/>
        <v>0</v>
      </c>
      <c r="BK53" s="200">
        <f t="shared" si="9"/>
        <v>0</v>
      </c>
      <c r="BL53" s="200">
        <f t="shared" si="10"/>
        <v>0</v>
      </c>
      <c r="BM53" s="200">
        <f t="shared" si="11"/>
        <v>0</v>
      </c>
      <c r="BN53" s="201">
        <f t="shared" si="12"/>
        <v>0</v>
      </c>
      <c r="BO53" s="31">
        <f t="shared" si="13"/>
        <v>0</v>
      </c>
      <c r="BP53" s="30">
        <f t="shared" si="14"/>
        <v>0</v>
      </c>
      <c r="BQ53" s="30">
        <f t="shared" si="15"/>
        <v>0</v>
      </c>
      <c r="BR53" s="30">
        <f t="shared" si="16"/>
        <v>0</v>
      </c>
      <c r="BS53" s="30">
        <f t="shared" si="17"/>
        <v>0</v>
      </c>
      <c r="BT53" s="30">
        <f t="shared" si="18"/>
        <v>0</v>
      </c>
      <c r="BU53" s="30">
        <f t="shared" si="19"/>
        <v>0</v>
      </c>
      <c r="BV53" s="30">
        <f t="shared" si="20"/>
        <v>0</v>
      </c>
      <c r="BW53" s="30">
        <f t="shared" si="21"/>
        <v>0</v>
      </c>
      <c r="BX53" s="30">
        <f t="shared" si="22"/>
        <v>0</v>
      </c>
      <c r="BY53" s="30">
        <f t="shared" si="23"/>
        <v>0</v>
      </c>
      <c r="BZ53" s="194">
        <f t="shared" si="24"/>
        <v>0</v>
      </c>
    </row>
    <row r="54" spans="1:78" s="3" customFormat="1" ht="21" customHeight="1">
      <c r="A54" s="104">
        <v>49</v>
      </c>
      <c r="B54" s="123"/>
      <c r="C54" s="125"/>
      <c r="D54" s="124"/>
      <c r="E54" s="124"/>
      <c r="F54" s="109"/>
      <c r="G54" s="136"/>
      <c r="H54" s="111"/>
      <c r="I54" s="112"/>
      <c r="J54" s="126"/>
      <c r="K54" s="126"/>
      <c r="L54" s="104"/>
      <c r="M54" s="104"/>
      <c r="N54" s="104"/>
      <c r="O54" s="104"/>
      <c r="P54" s="104"/>
      <c r="Q54" s="104"/>
      <c r="R54" s="104"/>
      <c r="S54" s="104"/>
      <c r="T54" s="127"/>
      <c r="U54" s="128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27"/>
      <c r="AM54" s="128"/>
      <c r="AN54" s="104"/>
      <c r="AO54" s="127"/>
      <c r="AP54" s="128"/>
      <c r="AQ54" s="104"/>
      <c r="AR54" s="142"/>
      <c r="AS54" s="128"/>
      <c r="AT54" s="104"/>
      <c r="AU54" s="126"/>
      <c r="AV54" s="126"/>
      <c r="AW54" s="104"/>
      <c r="AX54" s="104"/>
      <c r="AY54" s="127"/>
      <c r="AZ54" s="137"/>
      <c r="BA54" s="121">
        <f t="shared" si="1"/>
        <v>0</v>
      </c>
      <c r="BB54" s="133"/>
      <c r="BC54" s="202">
        <f t="shared" si="2"/>
        <v>1</v>
      </c>
      <c r="BD54" s="203">
        <f t="shared" si="0"/>
        <v>1</v>
      </c>
      <c r="BE54" s="199">
        <f t="shared" si="3"/>
        <v>0</v>
      </c>
      <c r="BF54" s="200">
        <f t="shared" si="4"/>
        <v>0</v>
      </c>
      <c r="BG54" s="200">
        <f t="shared" si="5"/>
        <v>0</v>
      </c>
      <c r="BH54" s="200">
        <f t="shared" si="6"/>
        <v>0</v>
      </c>
      <c r="BI54" s="200">
        <f t="shared" si="7"/>
        <v>0</v>
      </c>
      <c r="BJ54" s="200">
        <f t="shared" si="8"/>
        <v>0</v>
      </c>
      <c r="BK54" s="200">
        <f t="shared" si="9"/>
        <v>0</v>
      </c>
      <c r="BL54" s="200">
        <f t="shared" si="10"/>
        <v>0</v>
      </c>
      <c r="BM54" s="200">
        <f t="shared" si="11"/>
        <v>0</v>
      </c>
      <c r="BN54" s="201">
        <f t="shared" si="12"/>
        <v>0</v>
      </c>
      <c r="BO54" s="31">
        <f t="shared" si="13"/>
        <v>0</v>
      </c>
      <c r="BP54" s="30">
        <f t="shared" si="14"/>
        <v>0</v>
      </c>
      <c r="BQ54" s="30">
        <f t="shared" si="15"/>
        <v>0</v>
      </c>
      <c r="BR54" s="30">
        <f t="shared" si="16"/>
        <v>0</v>
      </c>
      <c r="BS54" s="30">
        <f t="shared" si="17"/>
        <v>0</v>
      </c>
      <c r="BT54" s="30">
        <f t="shared" si="18"/>
        <v>0</v>
      </c>
      <c r="BU54" s="30">
        <f t="shared" si="19"/>
        <v>0</v>
      </c>
      <c r="BV54" s="30">
        <f t="shared" si="20"/>
        <v>0</v>
      </c>
      <c r="BW54" s="30">
        <f t="shared" si="21"/>
        <v>0</v>
      </c>
      <c r="BX54" s="30">
        <f t="shared" si="22"/>
        <v>0</v>
      </c>
      <c r="BY54" s="30">
        <f t="shared" si="23"/>
        <v>0</v>
      </c>
      <c r="BZ54" s="194">
        <f t="shared" si="24"/>
        <v>0</v>
      </c>
    </row>
    <row r="55" spans="1:78" s="3" customFormat="1" ht="21" customHeight="1">
      <c r="A55" s="104">
        <v>50</v>
      </c>
      <c r="B55" s="123"/>
      <c r="C55" s="106"/>
      <c r="D55" s="166"/>
      <c r="E55" s="124"/>
      <c r="F55" s="109"/>
      <c r="G55" s="136"/>
      <c r="H55" s="167"/>
      <c r="I55" s="112"/>
      <c r="J55" s="126"/>
      <c r="K55" s="126"/>
      <c r="L55" s="104"/>
      <c r="M55" s="104"/>
      <c r="N55" s="104"/>
      <c r="O55" s="104"/>
      <c r="P55" s="104"/>
      <c r="Q55" s="104"/>
      <c r="R55" s="104"/>
      <c r="S55" s="104"/>
      <c r="T55" s="127"/>
      <c r="U55" s="128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27"/>
      <c r="AM55" s="128"/>
      <c r="AN55" s="104"/>
      <c r="AO55" s="127"/>
      <c r="AP55" s="128"/>
      <c r="AQ55" s="104"/>
      <c r="AR55" s="142"/>
      <c r="AS55" s="128"/>
      <c r="AT55" s="104"/>
      <c r="AU55" s="126"/>
      <c r="AV55" s="126"/>
      <c r="AW55" s="104"/>
      <c r="AX55" s="104"/>
      <c r="AY55" s="127"/>
      <c r="AZ55" s="137"/>
      <c r="BA55" s="121">
        <f t="shared" si="1"/>
        <v>0</v>
      </c>
      <c r="BB55" s="133"/>
      <c r="BC55" s="202">
        <f t="shared" si="2"/>
        <v>1</v>
      </c>
      <c r="BD55" s="203">
        <f t="shared" si="0"/>
        <v>1</v>
      </c>
      <c r="BE55" s="199">
        <f t="shared" si="3"/>
        <v>0</v>
      </c>
      <c r="BF55" s="200">
        <f t="shared" si="4"/>
        <v>0</v>
      </c>
      <c r="BG55" s="200">
        <f t="shared" si="5"/>
        <v>0</v>
      </c>
      <c r="BH55" s="200">
        <f t="shared" si="6"/>
        <v>0</v>
      </c>
      <c r="BI55" s="200">
        <f t="shared" si="7"/>
        <v>0</v>
      </c>
      <c r="BJ55" s="200">
        <f t="shared" si="8"/>
        <v>0</v>
      </c>
      <c r="BK55" s="200">
        <f t="shared" si="9"/>
        <v>0</v>
      </c>
      <c r="BL55" s="200">
        <f t="shared" si="10"/>
        <v>0</v>
      </c>
      <c r="BM55" s="200">
        <f t="shared" si="11"/>
        <v>0</v>
      </c>
      <c r="BN55" s="201">
        <f t="shared" si="12"/>
        <v>0</v>
      </c>
      <c r="BO55" s="31">
        <f t="shared" si="13"/>
        <v>0</v>
      </c>
      <c r="BP55" s="30">
        <f t="shared" si="14"/>
        <v>0</v>
      </c>
      <c r="BQ55" s="30">
        <f t="shared" si="15"/>
        <v>0</v>
      </c>
      <c r="BR55" s="30">
        <f t="shared" si="16"/>
        <v>0</v>
      </c>
      <c r="BS55" s="30">
        <f t="shared" si="17"/>
        <v>0</v>
      </c>
      <c r="BT55" s="30">
        <f t="shared" si="18"/>
        <v>0</v>
      </c>
      <c r="BU55" s="30">
        <f t="shared" si="19"/>
        <v>0</v>
      </c>
      <c r="BV55" s="30">
        <f t="shared" si="20"/>
        <v>0</v>
      </c>
      <c r="BW55" s="30">
        <f t="shared" si="21"/>
        <v>0</v>
      </c>
      <c r="BX55" s="30">
        <f t="shared" si="22"/>
        <v>0</v>
      </c>
      <c r="BY55" s="30">
        <f t="shared" si="23"/>
        <v>0</v>
      </c>
      <c r="BZ55" s="194">
        <f t="shared" si="24"/>
        <v>0</v>
      </c>
    </row>
    <row r="56" spans="1:78" s="3" customFormat="1" ht="21" customHeight="1">
      <c r="A56" s="104">
        <v>51</v>
      </c>
      <c r="B56" s="104"/>
      <c r="C56" s="106"/>
      <c r="D56" s="124"/>
      <c r="E56" s="105"/>
      <c r="F56" s="109"/>
      <c r="G56" s="136"/>
      <c r="H56" s="111"/>
      <c r="I56" s="112"/>
      <c r="J56" s="126"/>
      <c r="K56" s="126"/>
      <c r="L56" s="104"/>
      <c r="M56" s="104"/>
      <c r="N56" s="104"/>
      <c r="O56" s="104"/>
      <c r="P56" s="104"/>
      <c r="Q56" s="104"/>
      <c r="R56" s="104"/>
      <c r="S56" s="104"/>
      <c r="T56" s="127"/>
      <c r="U56" s="128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27"/>
      <c r="AM56" s="128"/>
      <c r="AN56" s="104"/>
      <c r="AO56" s="127"/>
      <c r="AP56" s="128"/>
      <c r="AQ56" s="104"/>
      <c r="AR56" s="142"/>
      <c r="AS56" s="128"/>
      <c r="AT56" s="104"/>
      <c r="AU56" s="126"/>
      <c r="AV56" s="126"/>
      <c r="AW56" s="104"/>
      <c r="AX56" s="104"/>
      <c r="AY56" s="127"/>
      <c r="AZ56" s="137"/>
      <c r="BA56" s="121">
        <f t="shared" si="1"/>
        <v>0</v>
      </c>
      <c r="BB56" s="133"/>
      <c r="BC56" s="202">
        <f t="shared" si="2"/>
        <v>1</v>
      </c>
      <c r="BD56" s="203">
        <f t="shared" si="0"/>
        <v>1</v>
      </c>
      <c r="BE56" s="199">
        <f t="shared" si="3"/>
        <v>0</v>
      </c>
      <c r="BF56" s="200">
        <f t="shared" si="4"/>
        <v>0</v>
      </c>
      <c r="BG56" s="200">
        <f t="shared" si="5"/>
        <v>0</v>
      </c>
      <c r="BH56" s="200">
        <f t="shared" si="6"/>
        <v>0</v>
      </c>
      <c r="BI56" s="200">
        <f t="shared" si="7"/>
        <v>0</v>
      </c>
      <c r="BJ56" s="200">
        <f t="shared" si="8"/>
        <v>0</v>
      </c>
      <c r="BK56" s="200">
        <f t="shared" si="9"/>
        <v>0</v>
      </c>
      <c r="BL56" s="200">
        <f t="shared" si="10"/>
        <v>0</v>
      </c>
      <c r="BM56" s="200">
        <f t="shared" si="11"/>
        <v>0</v>
      </c>
      <c r="BN56" s="201">
        <f t="shared" si="12"/>
        <v>0</v>
      </c>
      <c r="BO56" s="31">
        <f t="shared" si="13"/>
        <v>0</v>
      </c>
      <c r="BP56" s="30">
        <f t="shared" si="14"/>
        <v>0</v>
      </c>
      <c r="BQ56" s="30">
        <f t="shared" si="15"/>
        <v>0</v>
      </c>
      <c r="BR56" s="30">
        <f t="shared" si="16"/>
        <v>0</v>
      </c>
      <c r="BS56" s="30">
        <f t="shared" si="17"/>
        <v>0</v>
      </c>
      <c r="BT56" s="30">
        <f t="shared" si="18"/>
        <v>0</v>
      </c>
      <c r="BU56" s="30">
        <f t="shared" si="19"/>
        <v>0</v>
      </c>
      <c r="BV56" s="30">
        <f t="shared" si="20"/>
        <v>0</v>
      </c>
      <c r="BW56" s="30">
        <f t="shared" si="21"/>
        <v>0</v>
      </c>
      <c r="BX56" s="30">
        <f t="shared" si="22"/>
        <v>0</v>
      </c>
      <c r="BY56" s="30">
        <f t="shared" si="23"/>
        <v>0</v>
      </c>
      <c r="BZ56" s="194">
        <f t="shared" si="24"/>
        <v>0</v>
      </c>
    </row>
    <row r="57" spans="1:78" s="3" customFormat="1" ht="21" customHeight="1">
      <c r="A57" s="104">
        <v>52</v>
      </c>
      <c r="B57" s="104"/>
      <c r="C57" s="106"/>
      <c r="D57" s="124"/>
      <c r="E57" s="105"/>
      <c r="F57" s="109"/>
      <c r="G57" s="136"/>
      <c r="H57" s="111"/>
      <c r="I57" s="112"/>
      <c r="J57" s="126"/>
      <c r="K57" s="126"/>
      <c r="L57" s="104"/>
      <c r="M57" s="104"/>
      <c r="N57" s="104"/>
      <c r="O57" s="104"/>
      <c r="P57" s="104"/>
      <c r="Q57" s="104"/>
      <c r="R57" s="104"/>
      <c r="S57" s="104"/>
      <c r="T57" s="127"/>
      <c r="U57" s="128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27"/>
      <c r="AM57" s="128"/>
      <c r="AN57" s="104"/>
      <c r="AO57" s="127"/>
      <c r="AP57" s="128"/>
      <c r="AQ57" s="104"/>
      <c r="AR57" s="142"/>
      <c r="AS57" s="128"/>
      <c r="AT57" s="104"/>
      <c r="AU57" s="126"/>
      <c r="AV57" s="126"/>
      <c r="AW57" s="104"/>
      <c r="AX57" s="104"/>
      <c r="AY57" s="127"/>
      <c r="AZ57" s="137"/>
      <c r="BA57" s="121">
        <f t="shared" si="1"/>
        <v>0</v>
      </c>
      <c r="BB57" s="133"/>
      <c r="BC57" s="202">
        <f t="shared" si="2"/>
        <v>1</v>
      </c>
      <c r="BD57" s="203">
        <f t="shared" si="0"/>
        <v>1</v>
      </c>
      <c r="BE57" s="199">
        <f t="shared" si="3"/>
        <v>0</v>
      </c>
      <c r="BF57" s="200">
        <f t="shared" si="4"/>
        <v>0</v>
      </c>
      <c r="BG57" s="200">
        <f t="shared" si="5"/>
        <v>0</v>
      </c>
      <c r="BH57" s="200">
        <f t="shared" si="6"/>
        <v>0</v>
      </c>
      <c r="BI57" s="200">
        <f t="shared" si="7"/>
        <v>0</v>
      </c>
      <c r="BJ57" s="200">
        <f t="shared" si="8"/>
        <v>0</v>
      </c>
      <c r="BK57" s="200">
        <f t="shared" si="9"/>
        <v>0</v>
      </c>
      <c r="BL57" s="200">
        <f t="shared" si="10"/>
        <v>0</v>
      </c>
      <c r="BM57" s="200">
        <f t="shared" si="11"/>
        <v>0</v>
      </c>
      <c r="BN57" s="201">
        <f t="shared" si="12"/>
        <v>0</v>
      </c>
      <c r="BO57" s="31">
        <f t="shared" si="13"/>
        <v>0</v>
      </c>
      <c r="BP57" s="30">
        <f t="shared" si="14"/>
        <v>0</v>
      </c>
      <c r="BQ57" s="30">
        <f t="shared" si="15"/>
        <v>0</v>
      </c>
      <c r="BR57" s="30">
        <f t="shared" si="16"/>
        <v>0</v>
      </c>
      <c r="BS57" s="30">
        <f t="shared" si="17"/>
        <v>0</v>
      </c>
      <c r="BT57" s="30">
        <f t="shared" si="18"/>
        <v>0</v>
      </c>
      <c r="BU57" s="30">
        <f t="shared" si="19"/>
        <v>0</v>
      </c>
      <c r="BV57" s="30">
        <f t="shared" si="20"/>
        <v>0</v>
      </c>
      <c r="BW57" s="30">
        <f t="shared" si="21"/>
        <v>0</v>
      </c>
      <c r="BX57" s="30">
        <f t="shared" si="22"/>
        <v>0</v>
      </c>
      <c r="BY57" s="30">
        <f t="shared" si="23"/>
        <v>0</v>
      </c>
      <c r="BZ57" s="194">
        <f t="shared" si="24"/>
        <v>0</v>
      </c>
    </row>
    <row r="58" spans="1:78" s="3" customFormat="1" ht="21" customHeight="1">
      <c r="A58" s="104">
        <v>53</v>
      </c>
      <c r="B58" s="104"/>
      <c r="C58" s="106"/>
      <c r="D58" s="124"/>
      <c r="E58" s="105"/>
      <c r="F58" s="109"/>
      <c r="G58" s="136"/>
      <c r="H58" s="111"/>
      <c r="I58" s="112"/>
      <c r="J58" s="126"/>
      <c r="K58" s="126"/>
      <c r="L58" s="104"/>
      <c r="M58" s="104"/>
      <c r="N58" s="104"/>
      <c r="O58" s="104"/>
      <c r="P58" s="104"/>
      <c r="Q58" s="104"/>
      <c r="R58" s="104"/>
      <c r="S58" s="104"/>
      <c r="T58" s="127"/>
      <c r="U58" s="128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27"/>
      <c r="AM58" s="128"/>
      <c r="AN58" s="104"/>
      <c r="AO58" s="127"/>
      <c r="AP58" s="128"/>
      <c r="AQ58" s="104"/>
      <c r="AR58" s="142"/>
      <c r="AS58" s="128"/>
      <c r="AT58" s="104"/>
      <c r="AU58" s="126"/>
      <c r="AV58" s="126"/>
      <c r="AW58" s="104"/>
      <c r="AX58" s="104"/>
      <c r="AY58" s="127"/>
      <c r="AZ58" s="137"/>
      <c r="BA58" s="121">
        <f t="shared" si="1"/>
        <v>0</v>
      </c>
      <c r="BB58" s="133"/>
      <c r="BC58" s="202">
        <f t="shared" si="2"/>
        <v>1</v>
      </c>
      <c r="BD58" s="203">
        <f t="shared" si="0"/>
        <v>1</v>
      </c>
      <c r="BE58" s="199">
        <f t="shared" si="3"/>
        <v>0</v>
      </c>
      <c r="BF58" s="200">
        <f t="shared" si="4"/>
        <v>0</v>
      </c>
      <c r="BG58" s="200">
        <f t="shared" si="5"/>
        <v>0</v>
      </c>
      <c r="BH58" s="200">
        <f t="shared" si="6"/>
        <v>0</v>
      </c>
      <c r="BI58" s="200">
        <f t="shared" si="7"/>
        <v>0</v>
      </c>
      <c r="BJ58" s="200">
        <f t="shared" si="8"/>
        <v>0</v>
      </c>
      <c r="BK58" s="200">
        <f t="shared" si="9"/>
        <v>0</v>
      </c>
      <c r="BL58" s="200">
        <f t="shared" si="10"/>
        <v>0</v>
      </c>
      <c r="BM58" s="200">
        <f t="shared" si="11"/>
        <v>0</v>
      </c>
      <c r="BN58" s="201">
        <f t="shared" si="12"/>
        <v>0</v>
      </c>
      <c r="BO58" s="31">
        <f t="shared" si="13"/>
        <v>0</v>
      </c>
      <c r="BP58" s="30">
        <f t="shared" si="14"/>
        <v>0</v>
      </c>
      <c r="BQ58" s="30">
        <f t="shared" si="15"/>
        <v>0</v>
      </c>
      <c r="BR58" s="30">
        <f t="shared" si="16"/>
        <v>0</v>
      </c>
      <c r="BS58" s="30">
        <f t="shared" si="17"/>
        <v>0</v>
      </c>
      <c r="BT58" s="30">
        <f t="shared" si="18"/>
        <v>0</v>
      </c>
      <c r="BU58" s="30">
        <f t="shared" si="19"/>
        <v>0</v>
      </c>
      <c r="BV58" s="30">
        <f t="shared" si="20"/>
        <v>0</v>
      </c>
      <c r="BW58" s="30">
        <f t="shared" si="21"/>
        <v>0</v>
      </c>
      <c r="BX58" s="30">
        <f t="shared" si="22"/>
        <v>0</v>
      </c>
      <c r="BY58" s="30">
        <f t="shared" si="23"/>
        <v>0</v>
      </c>
      <c r="BZ58" s="194">
        <f t="shared" si="24"/>
        <v>0</v>
      </c>
    </row>
    <row r="59" spans="1:78" s="3" customFormat="1" ht="21" customHeight="1">
      <c r="A59" s="104">
        <v>54</v>
      </c>
      <c r="B59" s="104"/>
      <c r="C59" s="106"/>
      <c r="D59" s="124"/>
      <c r="E59" s="105"/>
      <c r="F59" s="109"/>
      <c r="G59" s="136"/>
      <c r="H59" s="111"/>
      <c r="I59" s="112"/>
      <c r="J59" s="126"/>
      <c r="K59" s="126"/>
      <c r="L59" s="104"/>
      <c r="M59" s="104"/>
      <c r="N59" s="104"/>
      <c r="O59" s="104"/>
      <c r="P59" s="104"/>
      <c r="Q59" s="104"/>
      <c r="R59" s="104"/>
      <c r="S59" s="104"/>
      <c r="T59" s="127"/>
      <c r="U59" s="128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27"/>
      <c r="AM59" s="128"/>
      <c r="AN59" s="104"/>
      <c r="AO59" s="127"/>
      <c r="AP59" s="128"/>
      <c r="AQ59" s="104"/>
      <c r="AR59" s="142"/>
      <c r="AS59" s="128"/>
      <c r="AT59" s="104"/>
      <c r="AU59" s="126"/>
      <c r="AV59" s="126"/>
      <c r="AW59" s="104"/>
      <c r="AX59" s="104"/>
      <c r="AY59" s="127"/>
      <c r="AZ59" s="137"/>
      <c r="BA59" s="121">
        <f t="shared" si="1"/>
        <v>0</v>
      </c>
      <c r="BB59" s="133"/>
      <c r="BC59" s="202">
        <f t="shared" si="2"/>
        <v>1</v>
      </c>
      <c r="BD59" s="203">
        <f t="shared" si="0"/>
        <v>1</v>
      </c>
      <c r="BE59" s="199">
        <f t="shared" si="3"/>
        <v>0</v>
      </c>
      <c r="BF59" s="200">
        <f t="shared" si="4"/>
        <v>0</v>
      </c>
      <c r="BG59" s="200">
        <f t="shared" si="5"/>
        <v>0</v>
      </c>
      <c r="BH59" s="200">
        <f t="shared" si="6"/>
        <v>0</v>
      </c>
      <c r="BI59" s="200">
        <f t="shared" si="7"/>
        <v>0</v>
      </c>
      <c r="BJ59" s="200">
        <f t="shared" si="8"/>
        <v>0</v>
      </c>
      <c r="BK59" s="200">
        <f t="shared" si="9"/>
        <v>0</v>
      </c>
      <c r="BL59" s="200">
        <f t="shared" si="10"/>
        <v>0</v>
      </c>
      <c r="BM59" s="200">
        <f t="shared" si="11"/>
        <v>0</v>
      </c>
      <c r="BN59" s="201">
        <f t="shared" si="12"/>
        <v>0</v>
      </c>
      <c r="BO59" s="31">
        <f t="shared" si="13"/>
        <v>0</v>
      </c>
      <c r="BP59" s="30">
        <f t="shared" si="14"/>
        <v>0</v>
      </c>
      <c r="BQ59" s="30">
        <f t="shared" si="15"/>
        <v>0</v>
      </c>
      <c r="BR59" s="30">
        <f t="shared" si="16"/>
        <v>0</v>
      </c>
      <c r="BS59" s="30">
        <f t="shared" si="17"/>
        <v>0</v>
      </c>
      <c r="BT59" s="30">
        <f t="shared" si="18"/>
        <v>0</v>
      </c>
      <c r="BU59" s="30">
        <f t="shared" si="19"/>
        <v>0</v>
      </c>
      <c r="BV59" s="30">
        <f t="shared" si="20"/>
        <v>0</v>
      </c>
      <c r="BW59" s="30">
        <f t="shared" si="21"/>
        <v>0</v>
      </c>
      <c r="BX59" s="30">
        <f t="shared" si="22"/>
        <v>0</v>
      </c>
      <c r="BY59" s="30">
        <f t="shared" si="23"/>
        <v>0</v>
      </c>
      <c r="BZ59" s="194">
        <f t="shared" si="24"/>
        <v>0</v>
      </c>
    </row>
    <row r="60" spans="1:78" s="3" customFormat="1" ht="21" customHeight="1">
      <c r="A60" s="104">
        <v>55</v>
      </c>
      <c r="B60" s="123"/>
      <c r="C60" s="168"/>
      <c r="D60" s="124"/>
      <c r="E60" s="124"/>
      <c r="F60" s="109"/>
      <c r="G60" s="136"/>
      <c r="H60" s="111"/>
      <c r="I60" s="112"/>
      <c r="J60" s="126"/>
      <c r="K60" s="126"/>
      <c r="L60" s="104"/>
      <c r="M60" s="104"/>
      <c r="N60" s="104"/>
      <c r="O60" s="104"/>
      <c r="P60" s="104"/>
      <c r="Q60" s="104"/>
      <c r="R60" s="104"/>
      <c r="S60" s="104"/>
      <c r="T60" s="127"/>
      <c r="U60" s="128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27"/>
      <c r="AM60" s="128"/>
      <c r="AN60" s="104"/>
      <c r="AO60" s="127"/>
      <c r="AP60" s="128"/>
      <c r="AQ60" s="104"/>
      <c r="AR60" s="142"/>
      <c r="AS60" s="128"/>
      <c r="AT60" s="104"/>
      <c r="AU60" s="126"/>
      <c r="AV60" s="126"/>
      <c r="AW60" s="104"/>
      <c r="AX60" s="104"/>
      <c r="AY60" s="127"/>
      <c r="AZ60" s="137"/>
      <c r="BA60" s="121">
        <f t="shared" si="1"/>
        <v>0</v>
      </c>
      <c r="BB60" s="133"/>
      <c r="BC60" s="202">
        <f t="shared" si="2"/>
        <v>1</v>
      </c>
      <c r="BD60" s="203">
        <f t="shared" si="0"/>
        <v>1</v>
      </c>
      <c r="BE60" s="199">
        <f t="shared" si="3"/>
        <v>0</v>
      </c>
      <c r="BF60" s="200">
        <f t="shared" si="4"/>
        <v>0</v>
      </c>
      <c r="BG60" s="200">
        <f t="shared" si="5"/>
        <v>0</v>
      </c>
      <c r="BH60" s="200">
        <f t="shared" si="6"/>
        <v>0</v>
      </c>
      <c r="BI60" s="200">
        <f t="shared" si="7"/>
        <v>0</v>
      </c>
      <c r="BJ60" s="200">
        <f t="shared" si="8"/>
        <v>0</v>
      </c>
      <c r="BK60" s="200">
        <f t="shared" si="9"/>
        <v>0</v>
      </c>
      <c r="BL60" s="200">
        <f t="shared" si="10"/>
        <v>0</v>
      </c>
      <c r="BM60" s="200">
        <f t="shared" si="11"/>
        <v>0</v>
      </c>
      <c r="BN60" s="201">
        <f t="shared" si="12"/>
        <v>0</v>
      </c>
      <c r="BO60" s="31">
        <f t="shared" si="13"/>
        <v>0</v>
      </c>
      <c r="BP60" s="30">
        <f t="shared" si="14"/>
        <v>0</v>
      </c>
      <c r="BQ60" s="30">
        <f t="shared" si="15"/>
        <v>0</v>
      </c>
      <c r="BR60" s="30">
        <f t="shared" si="16"/>
        <v>0</v>
      </c>
      <c r="BS60" s="30">
        <f t="shared" si="17"/>
        <v>0</v>
      </c>
      <c r="BT60" s="30">
        <f t="shared" si="18"/>
        <v>0</v>
      </c>
      <c r="BU60" s="30">
        <f t="shared" si="19"/>
        <v>0</v>
      </c>
      <c r="BV60" s="30">
        <f t="shared" si="20"/>
        <v>0</v>
      </c>
      <c r="BW60" s="30">
        <f t="shared" si="21"/>
        <v>0</v>
      </c>
      <c r="BX60" s="30">
        <f t="shared" si="22"/>
        <v>0</v>
      </c>
      <c r="BY60" s="30">
        <f t="shared" si="23"/>
        <v>0</v>
      </c>
      <c r="BZ60" s="194">
        <f t="shared" si="24"/>
        <v>0</v>
      </c>
    </row>
    <row r="61" spans="1:78" s="3" customFormat="1" ht="21" customHeight="1">
      <c r="A61" s="104">
        <v>56</v>
      </c>
      <c r="B61" s="123"/>
      <c r="C61" s="168"/>
      <c r="D61" s="143"/>
      <c r="E61" s="124"/>
      <c r="F61" s="109"/>
      <c r="G61" s="136"/>
      <c r="H61" s="111"/>
      <c r="I61" s="112"/>
      <c r="J61" s="126"/>
      <c r="K61" s="126"/>
      <c r="L61" s="104"/>
      <c r="M61" s="104"/>
      <c r="N61" s="104"/>
      <c r="O61" s="104"/>
      <c r="P61" s="104"/>
      <c r="Q61" s="104"/>
      <c r="R61" s="104"/>
      <c r="S61" s="104"/>
      <c r="T61" s="127"/>
      <c r="U61" s="128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27"/>
      <c r="AM61" s="128"/>
      <c r="AN61" s="104"/>
      <c r="AO61" s="127"/>
      <c r="AP61" s="128"/>
      <c r="AQ61" s="104"/>
      <c r="AR61" s="142"/>
      <c r="AS61" s="128"/>
      <c r="AT61" s="104"/>
      <c r="AU61" s="126"/>
      <c r="AV61" s="126"/>
      <c r="AW61" s="104"/>
      <c r="AX61" s="104"/>
      <c r="AY61" s="127"/>
      <c r="AZ61" s="137"/>
      <c r="BA61" s="121">
        <f t="shared" si="1"/>
        <v>0</v>
      </c>
      <c r="BB61" s="133"/>
      <c r="BC61" s="202">
        <f t="shared" si="2"/>
        <v>1</v>
      </c>
      <c r="BD61" s="203">
        <f t="shared" si="0"/>
        <v>1</v>
      </c>
      <c r="BE61" s="199">
        <f t="shared" si="3"/>
        <v>0</v>
      </c>
      <c r="BF61" s="200">
        <f t="shared" si="4"/>
        <v>0</v>
      </c>
      <c r="BG61" s="200">
        <f t="shared" si="5"/>
        <v>0</v>
      </c>
      <c r="BH61" s="200">
        <f t="shared" si="6"/>
        <v>0</v>
      </c>
      <c r="BI61" s="200">
        <f t="shared" si="7"/>
        <v>0</v>
      </c>
      <c r="BJ61" s="200">
        <f t="shared" si="8"/>
        <v>0</v>
      </c>
      <c r="BK61" s="200">
        <f t="shared" si="9"/>
        <v>0</v>
      </c>
      <c r="BL61" s="200">
        <f t="shared" si="10"/>
        <v>0</v>
      </c>
      <c r="BM61" s="200">
        <f t="shared" si="11"/>
        <v>0</v>
      </c>
      <c r="BN61" s="201">
        <f t="shared" si="12"/>
        <v>0</v>
      </c>
      <c r="BO61" s="31">
        <f t="shared" si="13"/>
        <v>0</v>
      </c>
      <c r="BP61" s="30">
        <f t="shared" si="14"/>
        <v>0</v>
      </c>
      <c r="BQ61" s="30">
        <f t="shared" si="15"/>
        <v>0</v>
      </c>
      <c r="BR61" s="30">
        <f t="shared" si="16"/>
        <v>0</v>
      </c>
      <c r="BS61" s="30">
        <f t="shared" si="17"/>
        <v>0</v>
      </c>
      <c r="BT61" s="30">
        <f t="shared" si="18"/>
        <v>0</v>
      </c>
      <c r="BU61" s="30">
        <f t="shared" si="19"/>
        <v>0</v>
      </c>
      <c r="BV61" s="30">
        <f t="shared" si="20"/>
        <v>0</v>
      </c>
      <c r="BW61" s="30">
        <f t="shared" si="21"/>
        <v>0</v>
      </c>
      <c r="BX61" s="30">
        <f t="shared" si="22"/>
        <v>0</v>
      </c>
      <c r="BY61" s="30">
        <f t="shared" si="23"/>
        <v>0</v>
      </c>
      <c r="BZ61" s="194">
        <f t="shared" si="24"/>
        <v>0</v>
      </c>
    </row>
    <row r="62" spans="1:78" s="3" customFormat="1" ht="21" customHeight="1">
      <c r="A62" s="104">
        <v>57</v>
      </c>
      <c r="B62" s="123"/>
      <c r="C62" s="168"/>
      <c r="D62" s="143"/>
      <c r="E62" s="124"/>
      <c r="F62" s="109"/>
      <c r="G62" s="136"/>
      <c r="H62" s="111"/>
      <c r="I62" s="112"/>
      <c r="J62" s="126"/>
      <c r="K62" s="126"/>
      <c r="L62" s="104"/>
      <c r="M62" s="104"/>
      <c r="N62" s="104"/>
      <c r="O62" s="104"/>
      <c r="P62" s="104"/>
      <c r="Q62" s="104"/>
      <c r="R62" s="104"/>
      <c r="S62" s="104"/>
      <c r="T62" s="127"/>
      <c r="U62" s="128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27"/>
      <c r="AM62" s="128"/>
      <c r="AN62" s="104"/>
      <c r="AO62" s="127"/>
      <c r="AP62" s="128"/>
      <c r="AQ62" s="104"/>
      <c r="AR62" s="142"/>
      <c r="AS62" s="128"/>
      <c r="AT62" s="104"/>
      <c r="AU62" s="126"/>
      <c r="AV62" s="126"/>
      <c r="AW62" s="104"/>
      <c r="AX62" s="104"/>
      <c r="AY62" s="127"/>
      <c r="AZ62" s="137"/>
      <c r="BA62" s="121">
        <f t="shared" si="1"/>
        <v>0</v>
      </c>
      <c r="BB62" s="133"/>
      <c r="BC62" s="202">
        <f t="shared" si="2"/>
        <v>1</v>
      </c>
      <c r="BD62" s="203">
        <f t="shared" si="0"/>
        <v>1</v>
      </c>
      <c r="BE62" s="199">
        <f t="shared" si="3"/>
        <v>0</v>
      </c>
      <c r="BF62" s="200">
        <f t="shared" si="4"/>
        <v>0</v>
      </c>
      <c r="BG62" s="200">
        <f t="shared" si="5"/>
        <v>0</v>
      </c>
      <c r="BH62" s="200">
        <f t="shared" si="6"/>
        <v>0</v>
      </c>
      <c r="BI62" s="200">
        <f t="shared" si="7"/>
        <v>0</v>
      </c>
      <c r="BJ62" s="200">
        <f t="shared" si="8"/>
        <v>0</v>
      </c>
      <c r="BK62" s="200">
        <f t="shared" si="9"/>
        <v>0</v>
      </c>
      <c r="BL62" s="200">
        <f t="shared" si="10"/>
        <v>0</v>
      </c>
      <c r="BM62" s="200">
        <f t="shared" si="11"/>
        <v>0</v>
      </c>
      <c r="BN62" s="201">
        <f t="shared" si="12"/>
        <v>0</v>
      </c>
      <c r="BO62" s="31">
        <f t="shared" si="13"/>
        <v>0</v>
      </c>
      <c r="BP62" s="30">
        <f t="shared" si="14"/>
        <v>0</v>
      </c>
      <c r="BQ62" s="30">
        <f t="shared" si="15"/>
        <v>0</v>
      </c>
      <c r="BR62" s="30">
        <f t="shared" si="16"/>
        <v>0</v>
      </c>
      <c r="BS62" s="30">
        <f t="shared" si="17"/>
        <v>0</v>
      </c>
      <c r="BT62" s="30">
        <f t="shared" si="18"/>
        <v>0</v>
      </c>
      <c r="BU62" s="30">
        <f t="shared" si="19"/>
        <v>0</v>
      </c>
      <c r="BV62" s="30">
        <f t="shared" si="20"/>
        <v>0</v>
      </c>
      <c r="BW62" s="30">
        <f t="shared" si="21"/>
        <v>0</v>
      </c>
      <c r="BX62" s="30">
        <f t="shared" si="22"/>
        <v>0</v>
      </c>
      <c r="BY62" s="30">
        <f t="shared" si="23"/>
        <v>0</v>
      </c>
      <c r="BZ62" s="194">
        <f t="shared" si="24"/>
        <v>0</v>
      </c>
    </row>
    <row r="63" spans="1:78" s="3" customFormat="1" ht="21" customHeight="1">
      <c r="A63" s="104">
        <v>58</v>
      </c>
      <c r="B63" s="123"/>
      <c r="C63" s="168"/>
      <c r="D63" s="143"/>
      <c r="E63" s="124"/>
      <c r="F63" s="109"/>
      <c r="G63" s="136"/>
      <c r="H63" s="111"/>
      <c r="I63" s="112"/>
      <c r="J63" s="126"/>
      <c r="K63" s="126"/>
      <c r="L63" s="104"/>
      <c r="M63" s="104"/>
      <c r="N63" s="104"/>
      <c r="O63" s="104"/>
      <c r="P63" s="104"/>
      <c r="Q63" s="104"/>
      <c r="R63" s="104"/>
      <c r="S63" s="104"/>
      <c r="T63" s="127"/>
      <c r="U63" s="128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27"/>
      <c r="AM63" s="128"/>
      <c r="AN63" s="104"/>
      <c r="AO63" s="127"/>
      <c r="AP63" s="128"/>
      <c r="AQ63" s="104"/>
      <c r="AR63" s="142"/>
      <c r="AS63" s="128"/>
      <c r="AT63" s="104"/>
      <c r="AU63" s="126"/>
      <c r="AV63" s="126"/>
      <c r="AW63" s="104"/>
      <c r="AX63" s="104"/>
      <c r="AY63" s="127"/>
      <c r="AZ63" s="137"/>
      <c r="BA63" s="121">
        <f t="shared" si="1"/>
        <v>0</v>
      </c>
      <c r="BB63" s="133"/>
      <c r="BC63" s="202">
        <f t="shared" si="2"/>
        <v>1</v>
      </c>
      <c r="BD63" s="203">
        <f t="shared" si="0"/>
        <v>1</v>
      </c>
      <c r="BE63" s="199">
        <f t="shared" si="3"/>
        <v>0</v>
      </c>
      <c r="BF63" s="200">
        <f t="shared" si="4"/>
        <v>0</v>
      </c>
      <c r="BG63" s="200">
        <f t="shared" si="5"/>
        <v>0</v>
      </c>
      <c r="BH63" s="200">
        <f t="shared" si="6"/>
        <v>0</v>
      </c>
      <c r="BI63" s="200">
        <f t="shared" si="7"/>
        <v>0</v>
      </c>
      <c r="BJ63" s="200">
        <f t="shared" si="8"/>
        <v>0</v>
      </c>
      <c r="BK63" s="200">
        <f t="shared" si="9"/>
        <v>0</v>
      </c>
      <c r="BL63" s="200">
        <f t="shared" si="10"/>
        <v>0</v>
      </c>
      <c r="BM63" s="200">
        <f t="shared" si="11"/>
        <v>0</v>
      </c>
      <c r="BN63" s="201">
        <f t="shared" si="12"/>
        <v>0</v>
      </c>
      <c r="BO63" s="31">
        <f t="shared" si="13"/>
        <v>0</v>
      </c>
      <c r="BP63" s="30">
        <f t="shared" si="14"/>
        <v>0</v>
      </c>
      <c r="BQ63" s="30">
        <f t="shared" si="15"/>
        <v>0</v>
      </c>
      <c r="BR63" s="30">
        <f t="shared" si="16"/>
        <v>0</v>
      </c>
      <c r="BS63" s="30">
        <f t="shared" si="17"/>
        <v>0</v>
      </c>
      <c r="BT63" s="30">
        <f t="shared" si="18"/>
        <v>0</v>
      </c>
      <c r="BU63" s="30">
        <f t="shared" si="19"/>
        <v>0</v>
      </c>
      <c r="BV63" s="30">
        <f t="shared" si="20"/>
        <v>0</v>
      </c>
      <c r="BW63" s="30">
        <f t="shared" si="21"/>
        <v>0</v>
      </c>
      <c r="BX63" s="30">
        <f t="shared" si="22"/>
        <v>0</v>
      </c>
      <c r="BY63" s="30">
        <f t="shared" si="23"/>
        <v>0</v>
      </c>
      <c r="BZ63" s="194">
        <f t="shared" si="24"/>
        <v>0</v>
      </c>
    </row>
    <row r="64" spans="1:78" s="3" customFormat="1" ht="21" customHeight="1">
      <c r="A64" s="104">
        <v>59</v>
      </c>
      <c r="B64" s="123"/>
      <c r="C64" s="168"/>
      <c r="D64" s="143"/>
      <c r="E64" s="124"/>
      <c r="F64" s="109"/>
      <c r="G64" s="136"/>
      <c r="H64" s="111"/>
      <c r="I64" s="112"/>
      <c r="J64" s="126"/>
      <c r="K64" s="126"/>
      <c r="L64" s="104"/>
      <c r="M64" s="104"/>
      <c r="N64" s="104"/>
      <c r="O64" s="104"/>
      <c r="P64" s="104"/>
      <c r="Q64" s="104"/>
      <c r="R64" s="104"/>
      <c r="S64" s="104"/>
      <c r="T64" s="127"/>
      <c r="U64" s="128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27"/>
      <c r="AM64" s="128"/>
      <c r="AN64" s="104"/>
      <c r="AO64" s="127"/>
      <c r="AP64" s="128"/>
      <c r="AQ64" s="104"/>
      <c r="AR64" s="142"/>
      <c r="AS64" s="128"/>
      <c r="AT64" s="104"/>
      <c r="AU64" s="126"/>
      <c r="AV64" s="126"/>
      <c r="AW64" s="104"/>
      <c r="AX64" s="104"/>
      <c r="AY64" s="127"/>
      <c r="AZ64" s="137"/>
      <c r="BA64" s="121">
        <f t="shared" si="1"/>
        <v>0</v>
      </c>
      <c r="BB64" s="164"/>
      <c r="BC64" s="202">
        <f t="shared" si="2"/>
        <v>1</v>
      </c>
      <c r="BD64" s="203">
        <f t="shared" si="0"/>
        <v>1</v>
      </c>
      <c r="BE64" s="199">
        <f t="shared" si="3"/>
        <v>0</v>
      </c>
      <c r="BF64" s="200">
        <f t="shared" si="4"/>
        <v>0</v>
      </c>
      <c r="BG64" s="200">
        <f t="shared" si="5"/>
        <v>0</v>
      </c>
      <c r="BH64" s="200">
        <f t="shared" si="6"/>
        <v>0</v>
      </c>
      <c r="BI64" s="200">
        <f t="shared" si="7"/>
        <v>0</v>
      </c>
      <c r="BJ64" s="200">
        <f t="shared" si="8"/>
        <v>0</v>
      </c>
      <c r="BK64" s="200">
        <f t="shared" si="9"/>
        <v>0</v>
      </c>
      <c r="BL64" s="200">
        <f t="shared" si="10"/>
        <v>0</v>
      </c>
      <c r="BM64" s="200">
        <f t="shared" si="11"/>
        <v>0</v>
      </c>
      <c r="BN64" s="201">
        <f t="shared" si="12"/>
        <v>0</v>
      </c>
      <c r="BO64" s="31">
        <f t="shared" si="13"/>
        <v>0</v>
      </c>
      <c r="BP64" s="30">
        <f t="shared" si="14"/>
        <v>0</v>
      </c>
      <c r="BQ64" s="30">
        <f t="shared" si="15"/>
        <v>0</v>
      </c>
      <c r="BR64" s="30">
        <f t="shared" si="16"/>
        <v>0</v>
      </c>
      <c r="BS64" s="30">
        <f t="shared" si="17"/>
        <v>0</v>
      </c>
      <c r="BT64" s="30">
        <f t="shared" si="18"/>
        <v>0</v>
      </c>
      <c r="BU64" s="30">
        <f t="shared" si="19"/>
        <v>0</v>
      </c>
      <c r="BV64" s="30">
        <f t="shared" si="20"/>
        <v>0</v>
      </c>
      <c r="BW64" s="30">
        <f t="shared" si="21"/>
        <v>0</v>
      </c>
      <c r="BX64" s="30">
        <f t="shared" si="22"/>
        <v>0</v>
      </c>
      <c r="BY64" s="30">
        <f t="shared" si="23"/>
        <v>0</v>
      </c>
      <c r="BZ64" s="194">
        <f t="shared" si="24"/>
        <v>0</v>
      </c>
    </row>
    <row r="65" spans="1:78" s="3" customFormat="1" ht="21" customHeight="1">
      <c r="A65" s="104">
        <v>60</v>
      </c>
      <c r="B65" s="123"/>
      <c r="C65" s="168"/>
      <c r="D65" s="143"/>
      <c r="E65" s="124"/>
      <c r="F65" s="109"/>
      <c r="G65" s="136"/>
      <c r="H65" s="111"/>
      <c r="I65" s="112"/>
      <c r="J65" s="126"/>
      <c r="K65" s="126"/>
      <c r="L65" s="104"/>
      <c r="M65" s="104"/>
      <c r="N65" s="104"/>
      <c r="O65" s="104"/>
      <c r="P65" s="104"/>
      <c r="Q65" s="104"/>
      <c r="R65" s="104"/>
      <c r="S65" s="104"/>
      <c r="T65" s="127"/>
      <c r="U65" s="128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27"/>
      <c r="AM65" s="128"/>
      <c r="AN65" s="104"/>
      <c r="AO65" s="127"/>
      <c r="AP65" s="128"/>
      <c r="AQ65" s="104"/>
      <c r="AR65" s="142"/>
      <c r="AS65" s="128"/>
      <c r="AT65" s="104"/>
      <c r="AU65" s="126"/>
      <c r="AV65" s="126"/>
      <c r="AW65" s="104"/>
      <c r="AX65" s="104"/>
      <c r="AY65" s="127"/>
      <c r="AZ65" s="137"/>
      <c r="BA65" s="121">
        <f t="shared" si="1"/>
        <v>0</v>
      </c>
      <c r="BB65" s="133"/>
      <c r="BC65" s="202">
        <f t="shared" si="2"/>
        <v>1</v>
      </c>
      <c r="BD65" s="203">
        <f t="shared" si="0"/>
        <v>1</v>
      </c>
      <c r="BE65" s="199">
        <f t="shared" si="3"/>
        <v>0</v>
      </c>
      <c r="BF65" s="200">
        <f t="shared" si="4"/>
        <v>0</v>
      </c>
      <c r="BG65" s="200">
        <f t="shared" si="5"/>
        <v>0</v>
      </c>
      <c r="BH65" s="200">
        <f t="shared" si="6"/>
        <v>0</v>
      </c>
      <c r="BI65" s="200">
        <f t="shared" si="7"/>
        <v>0</v>
      </c>
      <c r="BJ65" s="200">
        <f t="shared" si="8"/>
        <v>0</v>
      </c>
      <c r="BK65" s="200">
        <f t="shared" si="9"/>
        <v>0</v>
      </c>
      <c r="BL65" s="200">
        <f t="shared" si="10"/>
        <v>0</v>
      </c>
      <c r="BM65" s="200">
        <f t="shared" si="11"/>
        <v>0</v>
      </c>
      <c r="BN65" s="201">
        <f t="shared" si="12"/>
        <v>0</v>
      </c>
      <c r="BO65" s="31">
        <f t="shared" si="13"/>
        <v>0</v>
      </c>
      <c r="BP65" s="30">
        <f t="shared" si="14"/>
        <v>0</v>
      </c>
      <c r="BQ65" s="30">
        <f t="shared" si="15"/>
        <v>0</v>
      </c>
      <c r="BR65" s="30">
        <f t="shared" si="16"/>
        <v>0</v>
      </c>
      <c r="BS65" s="30">
        <f t="shared" si="17"/>
        <v>0</v>
      </c>
      <c r="BT65" s="30">
        <f t="shared" si="18"/>
        <v>0</v>
      </c>
      <c r="BU65" s="30">
        <f t="shared" si="19"/>
        <v>0</v>
      </c>
      <c r="BV65" s="30">
        <f t="shared" si="20"/>
        <v>0</v>
      </c>
      <c r="BW65" s="30">
        <f t="shared" si="21"/>
        <v>0</v>
      </c>
      <c r="BX65" s="30">
        <f t="shared" si="22"/>
        <v>0</v>
      </c>
      <c r="BY65" s="30">
        <f t="shared" si="23"/>
        <v>0</v>
      </c>
      <c r="BZ65" s="194">
        <f t="shared" si="24"/>
        <v>0</v>
      </c>
    </row>
    <row r="66" spans="1:78" s="3" customFormat="1" ht="21" customHeight="1">
      <c r="A66" s="104">
        <v>61</v>
      </c>
      <c r="B66" s="123"/>
      <c r="C66" s="168"/>
      <c r="D66" s="143"/>
      <c r="E66" s="124"/>
      <c r="F66" s="109"/>
      <c r="G66" s="136"/>
      <c r="H66" s="111"/>
      <c r="I66" s="112"/>
      <c r="J66" s="126"/>
      <c r="K66" s="126"/>
      <c r="L66" s="104"/>
      <c r="M66" s="104"/>
      <c r="N66" s="104"/>
      <c r="O66" s="104"/>
      <c r="P66" s="104"/>
      <c r="Q66" s="104"/>
      <c r="R66" s="104"/>
      <c r="S66" s="104"/>
      <c r="T66" s="127"/>
      <c r="U66" s="128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27"/>
      <c r="AM66" s="128"/>
      <c r="AN66" s="104"/>
      <c r="AO66" s="127"/>
      <c r="AP66" s="128"/>
      <c r="AQ66" s="104"/>
      <c r="AR66" s="142"/>
      <c r="AS66" s="128"/>
      <c r="AT66" s="104"/>
      <c r="AU66" s="126"/>
      <c r="AV66" s="126"/>
      <c r="AW66" s="104"/>
      <c r="AX66" s="104"/>
      <c r="AY66" s="127"/>
      <c r="AZ66" s="137"/>
      <c r="BA66" s="121">
        <f t="shared" si="1"/>
        <v>0</v>
      </c>
      <c r="BB66" s="133"/>
      <c r="BC66" s="202">
        <f t="shared" si="2"/>
        <v>1</v>
      </c>
      <c r="BD66" s="203">
        <f t="shared" si="0"/>
        <v>1</v>
      </c>
      <c r="BE66" s="199">
        <f t="shared" si="3"/>
        <v>0</v>
      </c>
      <c r="BF66" s="200">
        <f t="shared" si="4"/>
        <v>0</v>
      </c>
      <c r="BG66" s="200">
        <f t="shared" si="5"/>
        <v>0</v>
      </c>
      <c r="BH66" s="200">
        <f t="shared" si="6"/>
        <v>0</v>
      </c>
      <c r="BI66" s="200">
        <f t="shared" si="7"/>
        <v>0</v>
      </c>
      <c r="BJ66" s="200">
        <f t="shared" si="8"/>
        <v>0</v>
      </c>
      <c r="BK66" s="200">
        <f t="shared" si="9"/>
        <v>0</v>
      </c>
      <c r="BL66" s="200">
        <f t="shared" si="10"/>
        <v>0</v>
      </c>
      <c r="BM66" s="200">
        <f t="shared" si="11"/>
        <v>0</v>
      </c>
      <c r="BN66" s="201">
        <f t="shared" si="12"/>
        <v>0</v>
      </c>
      <c r="BO66" s="31">
        <f t="shared" si="13"/>
        <v>0</v>
      </c>
      <c r="BP66" s="30">
        <f t="shared" si="14"/>
        <v>0</v>
      </c>
      <c r="BQ66" s="30">
        <f t="shared" si="15"/>
        <v>0</v>
      </c>
      <c r="BR66" s="30">
        <f t="shared" si="16"/>
        <v>0</v>
      </c>
      <c r="BS66" s="30">
        <f t="shared" si="17"/>
        <v>0</v>
      </c>
      <c r="BT66" s="30">
        <f t="shared" si="18"/>
        <v>0</v>
      </c>
      <c r="BU66" s="30">
        <f t="shared" si="19"/>
        <v>0</v>
      </c>
      <c r="BV66" s="30">
        <f t="shared" si="20"/>
        <v>0</v>
      </c>
      <c r="BW66" s="30">
        <f t="shared" si="21"/>
        <v>0</v>
      </c>
      <c r="BX66" s="30">
        <f t="shared" si="22"/>
        <v>0</v>
      </c>
      <c r="BY66" s="30">
        <f t="shared" si="23"/>
        <v>0</v>
      </c>
      <c r="BZ66" s="194">
        <f t="shared" si="24"/>
        <v>0</v>
      </c>
    </row>
    <row r="67" spans="1:78" s="3" customFormat="1" ht="21" customHeight="1">
      <c r="A67" s="104">
        <v>62</v>
      </c>
      <c r="B67" s="123"/>
      <c r="C67" s="168"/>
      <c r="D67" s="124"/>
      <c r="E67" s="124"/>
      <c r="F67" s="109"/>
      <c r="G67" s="136"/>
      <c r="H67" s="111"/>
      <c r="I67" s="112"/>
      <c r="J67" s="126"/>
      <c r="K67" s="126"/>
      <c r="L67" s="104"/>
      <c r="M67" s="104"/>
      <c r="N67" s="104"/>
      <c r="O67" s="104"/>
      <c r="P67" s="104"/>
      <c r="Q67" s="104"/>
      <c r="R67" s="104"/>
      <c r="S67" s="104"/>
      <c r="T67" s="127"/>
      <c r="U67" s="128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27"/>
      <c r="AM67" s="128"/>
      <c r="AN67" s="104"/>
      <c r="AO67" s="127"/>
      <c r="AP67" s="128"/>
      <c r="AQ67" s="104"/>
      <c r="AR67" s="142"/>
      <c r="AS67" s="128"/>
      <c r="AT67" s="104"/>
      <c r="AU67" s="126"/>
      <c r="AV67" s="126"/>
      <c r="AW67" s="104"/>
      <c r="AX67" s="104"/>
      <c r="AY67" s="127"/>
      <c r="AZ67" s="137"/>
      <c r="BA67" s="121">
        <f t="shared" si="1"/>
        <v>0</v>
      </c>
      <c r="BB67" s="133"/>
      <c r="BC67" s="202">
        <f t="shared" si="2"/>
        <v>1</v>
      </c>
      <c r="BD67" s="203">
        <f t="shared" si="0"/>
        <v>1</v>
      </c>
      <c r="BE67" s="199">
        <f t="shared" si="3"/>
        <v>0</v>
      </c>
      <c r="BF67" s="200">
        <f t="shared" si="4"/>
        <v>0</v>
      </c>
      <c r="BG67" s="200">
        <f t="shared" si="5"/>
        <v>0</v>
      </c>
      <c r="BH67" s="200">
        <f t="shared" si="6"/>
        <v>0</v>
      </c>
      <c r="BI67" s="200">
        <f t="shared" si="7"/>
        <v>0</v>
      </c>
      <c r="BJ67" s="200">
        <f t="shared" si="8"/>
        <v>0</v>
      </c>
      <c r="BK67" s="200">
        <f t="shared" si="9"/>
        <v>0</v>
      </c>
      <c r="BL67" s="200">
        <f t="shared" si="10"/>
        <v>0</v>
      </c>
      <c r="BM67" s="200">
        <f t="shared" si="11"/>
        <v>0</v>
      </c>
      <c r="BN67" s="201">
        <f t="shared" si="12"/>
        <v>0</v>
      </c>
      <c r="BO67" s="31">
        <f t="shared" si="13"/>
        <v>0</v>
      </c>
      <c r="BP67" s="30">
        <f t="shared" si="14"/>
        <v>0</v>
      </c>
      <c r="BQ67" s="30">
        <f t="shared" si="15"/>
        <v>0</v>
      </c>
      <c r="BR67" s="30">
        <f t="shared" si="16"/>
        <v>0</v>
      </c>
      <c r="BS67" s="30">
        <f t="shared" si="17"/>
        <v>0</v>
      </c>
      <c r="BT67" s="30">
        <f t="shared" si="18"/>
        <v>0</v>
      </c>
      <c r="BU67" s="30">
        <f t="shared" si="19"/>
        <v>0</v>
      </c>
      <c r="BV67" s="30">
        <f t="shared" si="20"/>
        <v>0</v>
      </c>
      <c r="BW67" s="30">
        <f t="shared" si="21"/>
        <v>0</v>
      </c>
      <c r="BX67" s="30">
        <f t="shared" si="22"/>
        <v>0</v>
      </c>
      <c r="BY67" s="30">
        <f t="shared" si="23"/>
        <v>0</v>
      </c>
      <c r="BZ67" s="194">
        <f t="shared" si="24"/>
        <v>0</v>
      </c>
    </row>
    <row r="68" spans="1:78" s="3" customFormat="1" ht="21" customHeight="1">
      <c r="A68" s="104">
        <v>63</v>
      </c>
      <c r="B68" s="123"/>
      <c r="C68" s="168"/>
      <c r="D68" s="124"/>
      <c r="E68" s="105"/>
      <c r="F68" s="109"/>
      <c r="G68" s="136"/>
      <c r="H68" s="111"/>
      <c r="I68" s="112"/>
      <c r="J68" s="126"/>
      <c r="K68" s="126"/>
      <c r="L68" s="104"/>
      <c r="M68" s="104"/>
      <c r="N68" s="104"/>
      <c r="O68" s="104"/>
      <c r="P68" s="104"/>
      <c r="Q68" s="104"/>
      <c r="R68" s="104"/>
      <c r="S68" s="104"/>
      <c r="T68" s="127"/>
      <c r="U68" s="128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27"/>
      <c r="AM68" s="128"/>
      <c r="AN68" s="104"/>
      <c r="AO68" s="127"/>
      <c r="AP68" s="128"/>
      <c r="AQ68" s="104"/>
      <c r="AR68" s="142"/>
      <c r="AS68" s="128"/>
      <c r="AT68" s="104"/>
      <c r="AU68" s="126"/>
      <c r="AV68" s="126"/>
      <c r="AW68" s="104"/>
      <c r="AX68" s="104"/>
      <c r="AY68" s="127"/>
      <c r="AZ68" s="137"/>
      <c r="BA68" s="121">
        <f t="shared" si="1"/>
        <v>0</v>
      </c>
      <c r="BB68" s="133"/>
      <c r="BC68" s="202">
        <f t="shared" si="2"/>
        <v>1</v>
      </c>
      <c r="BD68" s="203">
        <f t="shared" si="0"/>
        <v>1</v>
      </c>
      <c r="BE68" s="199">
        <f t="shared" si="3"/>
        <v>0</v>
      </c>
      <c r="BF68" s="200">
        <f t="shared" si="4"/>
        <v>0</v>
      </c>
      <c r="BG68" s="200">
        <f t="shared" si="5"/>
        <v>0</v>
      </c>
      <c r="BH68" s="200">
        <f t="shared" si="6"/>
        <v>0</v>
      </c>
      <c r="BI68" s="200">
        <f t="shared" si="7"/>
        <v>0</v>
      </c>
      <c r="BJ68" s="200">
        <f t="shared" si="8"/>
        <v>0</v>
      </c>
      <c r="BK68" s="200">
        <f t="shared" si="9"/>
        <v>0</v>
      </c>
      <c r="BL68" s="200">
        <f t="shared" si="10"/>
        <v>0</v>
      </c>
      <c r="BM68" s="200">
        <f t="shared" si="11"/>
        <v>0</v>
      </c>
      <c r="BN68" s="201">
        <f t="shared" si="12"/>
        <v>0</v>
      </c>
      <c r="BO68" s="31">
        <f t="shared" si="13"/>
        <v>0</v>
      </c>
      <c r="BP68" s="30">
        <f t="shared" si="14"/>
        <v>0</v>
      </c>
      <c r="BQ68" s="30">
        <f t="shared" si="15"/>
        <v>0</v>
      </c>
      <c r="BR68" s="30">
        <f t="shared" si="16"/>
        <v>0</v>
      </c>
      <c r="BS68" s="30">
        <f t="shared" si="17"/>
        <v>0</v>
      </c>
      <c r="BT68" s="30">
        <f t="shared" si="18"/>
        <v>0</v>
      </c>
      <c r="BU68" s="30">
        <f t="shared" si="19"/>
        <v>0</v>
      </c>
      <c r="BV68" s="30">
        <f t="shared" si="20"/>
        <v>0</v>
      </c>
      <c r="BW68" s="30">
        <f t="shared" si="21"/>
        <v>0</v>
      </c>
      <c r="BX68" s="30">
        <f t="shared" si="22"/>
        <v>0</v>
      </c>
      <c r="BY68" s="30">
        <f t="shared" si="23"/>
        <v>0</v>
      </c>
      <c r="BZ68" s="194">
        <f t="shared" si="24"/>
        <v>0</v>
      </c>
    </row>
    <row r="69" spans="1:78" s="3" customFormat="1" ht="21" customHeight="1">
      <c r="A69" s="104">
        <v>64</v>
      </c>
      <c r="B69" s="123"/>
      <c r="C69" s="125"/>
      <c r="D69" s="143"/>
      <c r="E69" s="124"/>
      <c r="F69" s="109"/>
      <c r="G69" s="136"/>
      <c r="H69" s="111"/>
      <c r="I69" s="112"/>
      <c r="J69" s="126"/>
      <c r="K69" s="126"/>
      <c r="L69" s="104"/>
      <c r="M69" s="104"/>
      <c r="N69" s="104"/>
      <c r="O69" s="104"/>
      <c r="P69" s="104"/>
      <c r="Q69" s="104"/>
      <c r="R69" s="104"/>
      <c r="S69" s="104"/>
      <c r="T69" s="127"/>
      <c r="U69" s="128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27"/>
      <c r="AM69" s="128"/>
      <c r="AN69" s="104"/>
      <c r="AO69" s="127"/>
      <c r="AP69" s="128"/>
      <c r="AQ69" s="104"/>
      <c r="AR69" s="142"/>
      <c r="AS69" s="128"/>
      <c r="AT69" s="104"/>
      <c r="AU69" s="126"/>
      <c r="AV69" s="126"/>
      <c r="AW69" s="104"/>
      <c r="AX69" s="104"/>
      <c r="AY69" s="127"/>
      <c r="AZ69" s="137"/>
      <c r="BA69" s="121">
        <f t="shared" si="1"/>
        <v>0</v>
      </c>
      <c r="BB69" s="133"/>
      <c r="BC69" s="202">
        <f t="shared" si="2"/>
        <v>1</v>
      </c>
      <c r="BD69" s="203">
        <f t="shared" si="0"/>
        <v>1</v>
      </c>
      <c r="BE69" s="199">
        <f t="shared" si="3"/>
        <v>0</v>
      </c>
      <c r="BF69" s="200">
        <f t="shared" si="4"/>
        <v>0</v>
      </c>
      <c r="BG69" s="200">
        <f t="shared" si="5"/>
        <v>0</v>
      </c>
      <c r="BH69" s="200">
        <f t="shared" si="6"/>
        <v>0</v>
      </c>
      <c r="BI69" s="200">
        <f t="shared" si="7"/>
        <v>0</v>
      </c>
      <c r="BJ69" s="200">
        <f t="shared" si="8"/>
        <v>0</v>
      </c>
      <c r="BK69" s="200">
        <f t="shared" si="9"/>
        <v>0</v>
      </c>
      <c r="BL69" s="200">
        <f t="shared" si="10"/>
        <v>0</v>
      </c>
      <c r="BM69" s="200">
        <f t="shared" si="11"/>
        <v>0</v>
      </c>
      <c r="BN69" s="201">
        <f t="shared" si="12"/>
        <v>0</v>
      </c>
      <c r="BO69" s="31">
        <f t="shared" si="13"/>
        <v>0</v>
      </c>
      <c r="BP69" s="30">
        <f t="shared" si="14"/>
        <v>0</v>
      </c>
      <c r="BQ69" s="30">
        <f t="shared" si="15"/>
        <v>0</v>
      </c>
      <c r="BR69" s="30">
        <f t="shared" si="16"/>
        <v>0</v>
      </c>
      <c r="BS69" s="30">
        <f t="shared" si="17"/>
        <v>0</v>
      </c>
      <c r="BT69" s="30">
        <f t="shared" si="18"/>
        <v>0</v>
      </c>
      <c r="BU69" s="30">
        <f t="shared" si="19"/>
        <v>0</v>
      </c>
      <c r="BV69" s="30">
        <f t="shared" si="20"/>
        <v>0</v>
      </c>
      <c r="BW69" s="30">
        <f t="shared" si="21"/>
        <v>0</v>
      </c>
      <c r="BX69" s="30">
        <f t="shared" si="22"/>
        <v>0</v>
      </c>
      <c r="BY69" s="30">
        <f t="shared" si="23"/>
        <v>0</v>
      </c>
      <c r="BZ69" s="194">
        <f t="shared" si="24"/>
        <v>0</v>
      </c>
    </row>
    <row r="70" spans="1:78" s="3" customFormat="1" ht="21" customHeight="1">
      <c r="A70" s="104">
        <v>65</v>
      </c>
      <c r="B70" s="123"/>
      <c r="C70" s="125"/>
      <c r="D70" s="143"/>
      <c r="E70" s="124"/>
      <c r="F70" s="109"/>
      <c r="G70" s="136"/>
      <c r="H70" s="111"/>
      <c r="I70" s="112"/>
      <c r="J70" s="126"/>
      <c r="K70" s="126"/>
      <c r="L70" s="104"/>
      <c r="M70" s="104"/>
      <c r="N70" s="104"/>
      <c r="O70" s="104"/>
      <c r="P70" s="104"/>
      <c r="Q70" s="104"/>
      <c r="R70" s="104"/>
      <c r="S70" s="104"/>
      <c r="T70" s="127"/>
      <c r="U70" s="128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27"/>
      <c r="AM70" s="128"/>
      <c r="AN70" s="104"/>
      <c r="AO70" s="127"/>
      <c r="AP70" s="128"/>
      <c r="AQ70" s="104"/>
      <c r="AR70" s="142"/>
      <c r="AS70" s="128"/>
      <c r="AT70" s="104"/>
      <c r="AU70" s="126"/>
      <c r="AV70" s="126"/>
      <c r="AW70" s="104"/>
      <c r="AX70" s="104"/>
      <c r="AY70" s="127"/>
      <c r="AZ70" s="137"/>
      <c r="BA70" s="121">
        <f t="shared" si="1"/>
        <v>0</v>
      </c>
      <c r="BB70" s="164"/>
      <c r="BC70" s="202">
        <f t="shared" si="2"/>
        <v>1</v>
      </c>
      <c r="BD70" s="203">
        <f t="shared" si="0"/>
        <v>1</v>
      </c>
      <c r="BE70" s="199">
        <f t="shared" si="3"/>
        <v>0</v>
      </c>
      <c r="BF70" s="200">
        <f t="shared" si="4"/>
        <v>0</v>
      </c>
      <c r="BG70" s="200">
        <f t="shared" si="5"/>
        <v>0</v>
      </c>
      <c r="BH70" s="200">
        <f t="shared" si="6"/>
        <v>0</v>
      </c>
      <c r="BI70" s="200">
        <f t="shared" si="7"/>
        <v>0</v>
      </c>
      <c r="BJ70" s="200">
        <f t="shared" si="8"/>
        <v>0</v>
      </c>
      <c r="BK70" s="200">
        <f t="shared" si="9"/>
        <v>0</v>
      </c>
      <c r="BL70" s="200">
        <f t="shared" si="10"/>
        <v>0</v>
      </c>
      <c r="BM70" s="200">
        <f t="shared" si="11"/>
        <v>0</v>
      </c>
      <c r="BN70" s="201">
        <f t="shared" si="12"/>
        <v>0</v>
      </c>
      <c r="BO70" s="31">
        <f t="shared" si="13"/>
        <v>0</v>
      </c>
      <c r="BP70" s="30">
        <f t="shared" si="14"/>
        <v>0</v>
      </c>
      <c r="BQ70" s="30">
        <f t="shared" si="15"/>
        <v>0</v>
      </c>
      <c r="BR70" s="30">
        <f t="shared" si="16"/>
        <v>0</v>
      </c>
      <c r="BS70" s="30">
        <f t="shared" si="17"/>
        <v>0</v>
      </c>
      <c r="BT70" s="30">
        <f t="shared" si="18"/>
        <v>0</v>
      </c>
      <c r="BU70" s="30">
        <f t="shared" si="19"/>
        <v>0</v>
      </c>
      <c r="BV70" s="30">
        <f t="shared" si="20"/>
        <v>0</v>
      </c>
      <c r="BW70" s="30">
        <f t="shared" si="21"/>
        <v>0</v>
      </c>
      <c r="BX70" s="30">
        <f t="shared" si="22"/>
        <v>0</v>
      </c>
      <c r="BY70" s="30">
        <f t="shared" si="23"/>
        <v>0</v>
      </c>
      <c r="BZ70" s="194">
        <f t="shared" si="24"/>
        <v>0</v>
      </c>
    </row>
    <row r="71" spans="1:78" s="3" customFormat="1" ht="21" customHeight="1">
      <c r="A71" s="104">
        <v>66</v>
      </c>
      <c r="B71" s="104"/>
      <c r="C71" s="106"/>
      <c r="D71" s="143"/>
      <c r="E71" s="105"/>
      <c r="F71" s="109"/>
      <c r="G71" s="136"/>
      <c r="H71" s="111"/>
      <c r="I71" s="112"/>
      <c r="J71" s="126"/>
      <c r="K71" s="126"/>
      <c r="L71" s="104"/>
      <c r="M71" s="104"/>
      <c r="N71" s="104"/>
      <c r="O71" s="104"/>
      <c r="P71" s="104"/>
      <c r="Q71" s="104"/>
      <c r="R71" s="104"/>
      <c r="S71" s="104"/>
      <c r="T71" s="127"/>
      <c r="U71" s="128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27"/>
      <c r="AM71" s="128"/>
      <c r="AN71" s="104"/>
      <c r="AO71" s="127"/>
      <c r="AP71" s="128"/>
      <c r="AQ71" s="104"/>
      <c r="AR71" s="142"/>
      <c r="AS71" s="128"/>
      <c r="AT71" s="104"/>
      <c r="AU71" s="126"/>
      <c r="AV71" s="126"/>
      <c r="AW71" s="104"/>
      <c r="AX71" s="104"/>
      <c r="AY71" s="127"/>
      <c r="AZ71" s="137"/>
      <c r="BA71" s="121">
        <f t="shared" ref="BA71:BA131" si="25">F71*SUM(J71:AO71)+SUM(AS71:AY71)</f>
        <v>0</v>
      </c>
      <c r="BB71" s="133"/>
      <c r="BC71" s="202">
        <f t="shared" si="2"/>
        <v>1</v>
      </c>
      <c r="BD71" s="203">
        <f t="shared" si="0"/>
        <v>1</v>
      </c>
      <c r="BE71" s="199">
        <f t="shared" si="3"/>
        <v>0</v>
      </c>
      <c r="BF71" s="200">
        <f t="shared" si="4"/>
        <v>0</v>
      </c>
      <c r="BG71" s="200">
        <f t="shared" si="5"/>
        <v>0</v>
      </c>
      <c r="BH71" s="200">
        <f t="shared" si="6"/>
        <v>0</v>
      </c>
      <c r="BI71" s="200">
        <f t="shared" si="7"/>
        <v>0</v>
      </c>
      <c r="BJ71" s="200">
        <f t="shared" si="8"/>
        <v>0</v>
      </c>
      <c r="BK71" s="200">
        <f t="shared" si="9"/>
        <v>0</v>
      </c>
      <c r="BL71" s="200">
        <f t="shared" si="10"/>
        <v>0</v>
      </c>
      <c r="BM71" s="200">
        <f t="shared" si="11"/>
        <v>0</v>
      </c>
      <c r="BN71" s="201">
        <f t="shared" si="12"/>
        <v>0</v>
      </c>
      <c r="BO71" s="31">
        <f t="shared" si="13"/>
        <v>0</v>
      </c>
      <c r="BP71" s="30">
        <f t="shared" si="14"/>
        <v>0</v>
      </c>
      <c r="BQ71" s="30">
        <f t="shared" si="15"/>
        <v>0</v>
      </c>
      <c r="BR71" s="30">
        <f t="shared" si="16"/>
        <v>0</v>
      </c>
      <c r="BS71" s="30">
        <f t="shared" si="17"/>
        <v>0</v>
      </c>
      <c r="BT71" s="30">
        <f t="shared" si="18"/>
        <v>0</v>
      </c>
      <c r="BU71" s="30">
        <f t="shared" si="19"/>
        <v>0</v>
      </c>
      <c r="BV71" s="30">
        <f t="shared" si="20"/>
        <v>0</v>
      </c>
      <c r="BW71" s="30">
        <f t="shared" si="21"/>
        <v>0</v>
      </c>
      <c r="BX71" s="30">
        <f t="shared" si="22"/>
        <v>0</v>
      </c>
      <c r="BY71" s="30">
        <f t="shared" si="23"/>
        <v>0</v>
      </c>
      <c r="BZ71" s="194">
        <f t="shared" si="24"/>
        <v>0</v>
      </c>
    </row>
    <row r="72" spans="1:78" s="3" customFormat="1" ht="21" customHeight="1">
      <c r="A72" s="104">
        <v>67</v>
      </c>
      <c r="B72" s="123"/>
      <c r="C72" s="125"/>
      <c r="D72" s="143"/>
      <c r="E72" s="124"/>
      <c r="F72" s="109"/>
      <c r="G72" s="136"/>
      <c r="H72" s="111"/>
      <c r="I72" s="112"/>
      <c r="J72" s="126"/>
      <c r="K72" s="126"/>
      <c r="L72" s="104"/>
      <c r="M72" s="104"/>
      <c r="N72" s="104"/>
      <c r="O72" s="104"/>
      <c r="P72" s="104"/>
      <c r="Q72" s="104"/>
      <c r="R72" s="104"/>
      <c r="S72" s="104"/>
      <c r="T72" s="127"/>
      <c r="U72" s="128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27"/>
      <c r="AM72" s="128"/>
      <c r="AN72" s="104"/>
      <c r="AO72" s="127"/>
      <c r="AP72" s="128"/>
      <c r="AQ72" s="231"/>
      <c r="AR72" s="228"/>
      <c r="AS72" s="128"/>
      <c r="AT72" s="104"/>
      <c r="AU72" s="126"/>
      <c r="AV72" s="126"/>
      <c r="AW72" s="104"/>
      <c r="AX72" s="104"/>
      <c r="AY72" s="127"/>
      <c r="AZ72" s="233"/>
      <c r="BA72" s="121">
        <f t="shared" si="25"/>
        <v>0</v>
      </c>
      <c r="BB72" s="133"/>
      <c r="BC72" s="202">
        <f t="shared" ref="BC72:BC146" si="26">LEN(H72)-LEN(SUBSTITUTE(H72,",",))+1</f>
        <v>1</v>
      </c>
      <c r="BD72" s="203">
        <f t="shared" ref="BD72:BD146" si="27">LEN(I72)-LEN(SUBSTITUTE(I72,",",))+1</f>
        <v>1</v>
      </c>
      <c r="BE72" s="199">
        <f t="shared" si="3"/>
        <v>0</v>
      </c>
      <c r="BF72" s="200">
        <f t="shared" si="4"/>
        <v>0</v>
      </c>
      <c r="BG72" s="200">
        <f t="shared" si="5"/>
        <v>0</v>
      </c>
      <c r="BH72" s="200">
        <f t="shared" si="6"/>
        <v>0</v>
      </c>
      <c r="BI72" s="200">
        <f t="shared" si="7"/>
        <v>0</v>
      </c>
      <c r="BJ72" s="200">
        <f t="shared" si="8"/>
        <v>0</v>
      </c>
      <c r="BK72" s="200">
        <f t="shared" si="9"/>
        <v>0</v>
      </c>
      <c r="BL72" s="200">
        <f t="shared" si="10"/>
        <v>0</v>
      </c>
      <c r="BM72" s="200">
        <f t="shared" si="11"/>
        <v>0</v>
      </c>
      <c r="BN72" s="201">
        <f t="shared" si="12"/>
        <v>0</v>
      </c>
      <c r="BO72" s="31">
        <f t="shared" si="13"/>
        <v>0</v>
      </c>
      <c r="BP72" s="30">
        <f t="shared" si="14"/>
        <v>0</v>
      </c>
      <c r="BQ72" s="30">
        <f t="shared" si="15"/>
        <v>0</v>
      </c>
      <c r="BR72" s="30">
        <f t="shared" si="16"/>
        <v>0</v>
      </c>
      <c r="BS72" s="30">
        <f t="shared" si="17"/>
        <v>0</v>
      </c>
      <c r="BT72" s="30">
        <f t="shared" si="18"/>
        <v>0</v>
      </c>
      <c r="BU72" s="30">
        <f t="shared" si="19"/>
        <v>0</v>
      </c>
      <c r="BV72" s="30">
        <f t="shared" si="20"/>
        <v>0</v>
      </c>
      <c r="BW72" s="30">
        <f t="shared" si="21"/>
        <v>0</v>
      </c>
      <c r="BX72" s="30">
        <f t="shared" si="22"/>
        <v>0</v>
      </c>
      <c r="BY72" s="30">
        <f t="shared" si="23"/>
        <v>0</v>
      </c>
      <c r="BZ72" s="194">
        <f t="shared" si="24"/>
        <v>0</v>
      </c>
    </row>
    <row r="73" spans="1:78" s="3" customFormat="1" ht="21" customHeight="1">
      <c r="A73" s="104">
        <v>68</v>
      </c>
      <c r="B73" s="123"/>
      <c r="C73" s="125"/>
      <c r="D73" s="143"/>
      <c r="E73" s="124"/>
      <c r="F73" s="109"/>
      <c r="G73" s="136"/>
      <c r="H73" s="111"/>
      <c r="I73" s="112"/>
      <c r="J73" s="126"/>
      <c r="K73" s="126"/>
      <c r="L73" s="104"/>
      <c r="M73" s="104"/>
      <c r="N73" s="104"/>
      <c r="O73" s="104"/>
      <c r="P73" s="104"/>
      <c r="Q73" s="104"/>
      <c r="R73" s="104"/>
      <c r="S73" s="104"/>
      <c r="T73" s="127"/>
      <c r="U73" s="128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27"/>
      <c r="AM73" s="128"/>
      <c r="AN73" s="104"/>
      <c r="AO73" s="127"/>
      <c r="AP73" s="128"/>
      <c r="AQ73" s="232"/>
      <c r="AR73" s="229"/>
      <c r="AS73" s="128"/>
      <c r="AT73" s="104"/>
      <c r="AU73" s="126"/>
      <c r="AV73" s="126"/>
      <c r="AW73" s="104"/>
      <c r="AX73" s="104"/>
      <c r="AY73" s="127"/>
      <c r="AZ73" s="234"/>
      <c r="BA73" s="121">
        <f t="shared" si="25"/>
        <v>0</v>
      </c>
      <c r="BB73" s="133"/>
      <c r="BC73" s="202">
        <f t="shared" si="26"/>
        <v>1</v>
      </c>
      <c r="BD73" s="203">
        <f t="shared" si="27"/>
        <v>1</v>
      </c>
      <c r="BE73" s="199">
        <f t="shared" ref="BE73:BE147" si="28">IF(ISNUMBER(FIND($BE$5,H73)),1,0)*BA73/BC73</f>
        <v>0</v>
      </c>
      <c r="BF73" s="200">
        <f t="shared" ref="BF73:BF147" si="29">IF(ISNUMBER(FIND($BF$5,H73)),1,0)*BA73/BC73</f>
        <v>0</v>
      </c>
      <c r="BG73" s="200">
        <f t="shared" ref="BG73:BG147" si="30">IF(ISNUMBER(FIND($BG$5,H73)),1,0)*BA73/BC73</f>
        <v>0</v>
      </c>
      <c r="BH73" s="200">
        <f t="shared" ref="BH73:BH147" si="31">IF(ISNUMBER(FIND($BH$5,H73)),1,0)*BA73/BC73</f>
        <v>0</v>
      </c>
      <c r="BI73" s="200">
        <f t="shared" ref="BI73:BI147" si="32">IF(ISNUMBER(FIND($BI$5,H73)),1,0)*BA73/BC73</f>
        <v>0</v>
      </c>
      <c r="BJ73" s="200">
        <f t="shared" ref="BJ73:BJ147" si="33">IF(ISNUMBER(FIND($BJ$5,H73)),1,0)*BA73/BC73</f>
        <v>0</v>
      </c>
      <c r="BK73" s="200">
        <f t="shared" ref="BK73:BK147" si="34">IF(ISNUMBER(FIND($BK$5,H73)),1,0)*BA73/BC73</f>
        <v>0</v>
      </c>
      <c r="BL73" s="200">
        <f t="shared" ref="BL73:BL147" si="35">IF(ISNUMBER(FIND($BL$5,H73)),1,0)*BA73/BC73</f>
        <v>0</v>
      </c>
      <c r="BM73" s="200">
        <f t="shared" ref="BM73:BM147" si="36">IF(ISNUMBER(FIND($BM$5,H73)),1,0)*BA73/BC73</f>
        <v>0</v>
      </c>
      <c r="BN73" s="201">
        <f t="shared" ref="BN73:BN147" si="37">IF(ISNUMBER(FIND($BN$5,H73)),1,0)*BA73/BC73</f>
        <v>0</v>
      </c>
      <c r="BO73" s="31">
        <f t="shared" ref="BO73:BO147" si="38">IF(ISNUMBER(FIND($BO$5,I73)),1,0)*BA73/BD73</f>
        <v>0</v>
      </c>
      <c r="BP73" s="30">
        <f t="shared" ref="BP73:BP147" si="39">IF(ISNUMBER(FIND($BP$5,I73)),1,0)*BA73/BD73</f>
        <v>0</v>
      </c>
      <c r="BQ73" s="30">
        <f t="shared" ref="BQ73:BQ147" si="40">IF(ISNUMBER(FIND($BQ$5,I73)),1,0)*BA73/BD73</f>
        <v>0</v>
      </c>
      <c r="BR73" s="30">
        <f t="shared" ref="BR73:BR147" si="41">IF(ISNUMBER(FIND($BR$5,I73)),1,0)*BA73/BD73</f>
        <v>0</v>
      </c>
      <c r="BS73" s="30">
        <f t="shared" ref="BS73:BS147" si="42">IF(ISNUMBER(FIND($BS$5,I73)),1,0)*BA73/BD73</f>
        <v>0</v>
      </c>
      <c r="BT73" s="30">
        <f t="shared" ref="BT73:BT147" si="43">IF(ISNUMBER(FIND($BT$5,I73)),1,0)*BA73/BD73</f>
        <v>0</v>
      </c>
      <c r="BU73" s="30">
        <f t="shared" ref="BU73:BU147" si="44">IF(ISNUMBER(FIND($BU$5,I73)),1,0)*BA73/BD73</f>
        <v>0</v>
      </c>
      <c r="BV73" s="30">
        <f t="shared" ref="BV73:BV147" si="45">IF(ISNUMBER(FIND($BV$5,I73)),1,0)*BA73/BD73</f>
        <v>0</v>
      </c>
      <c r="BW73" s="30">
        <f t="shared" ref="BW73:BW147" si="46">IF(ISNUMBER(FIND($BW$5,I73)),1,0)*BA73/BD73</f>
        <v>0</v>
      </c>
      <c r="BX73" s="30">
        <f t="shared" ref="BX73:BX147" si="47">IF(ISNUMBER(FIND($BX$5,I73)),1,0)*BA73/BD73</f>
        <v>0</v>
      </c>
      <c r="BY73" s="30">
        <f t="shared" ref="BY73:BY147" si="48">IF(ISNUMBER(FIND($BY$5,I73)),1,0)*BA73/BD73</f>
        <v>0</v>
      </c>
      <c r="BZ73" s="194">
        <f t="shared" ref="BZ73:BZ147" si="49">IF(ISNUMBER(FIND($BZ$5,I73)),1,0)*BA73/BD73</f>
        <v>0</v>
      </c>
    </row>
    <row r="74" spans="1:78" s="3" customFormat="1" ht="21" customHeight="1">
      <c r="A74" s="104">
        <v>69</v>
      </c>
      <c r="B74" s="104"/>
      <c r="C74" s="106"/>
      <c r="D74" s="143"/>
      <c r="E74" s="105"/>
      <c r="F74" s="109"/>
      <c r="G74" s="136"/>
      <c r="H74" s="111"/>
      <c r="I74" s="112"/>
      <c r="J74" s="126"/>
      <c r="K74" s="126"/>
      <c r="L74" s="104"/>
      <c r="M74" s="104"/>
      <c r="N74" s="104"/>
      <c r="O74" s="104"/>
      <c r="P74" s="104"/>
      <c r="Q74" s="104"/>
      <c r="R74" s="104"/>
      <c r="S74" s="104"/>
      <c r="T74" s="127"/>
      <c r="U74" s="128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27"/>
      <c r="AM74" s="128"/>
      <c r="AN74" s="104"/>
      <c r="AO74" s="127"/>
      <c r="AP74" s="128"/>
      <c r="AQ74" s="104"/>
      <c r="AR74" s="142"/>
      <c r="AS74" s="128"/>
      <c r="AT74" s="104"/>
      <c r="AU74" s="126"/>
      <c r="AV74" s="126"/>
      <c r="AW74" s="104"/>
      <c r="AX74" s="104"/>
      <c r="AY74" s="127"/>
      <c r="AZ74" s="137"/>
      <c r="BA74" s="121">
        <f t="shared" si="25"/>
        <v>0</v>
      </c>
      <c r="BB74" s="133"/>
      <c r="BC74" s="202">
        <f t="shared" si="26"/>
        <v>1</v>
      </c>
      <c r="BD74" s="203">
        <f t="shared" si="27"/>
        <v>1</v>
      </c>
      <c r="BE74" s="199">
        <f t="shared" si="28"/>
        <v>0</v>
      </c>
      <c r="BF74" s="200">
        <f t="shared" si="29"/>
        <v>0</v>
      </c>
      <c r="BG74" s="200">
        <f t="shared" si="30"/>
        <v>0</v>
      </c>
      <c r="BH74" s="200">
        <f t="shared" si="31"/>
        <v>0</v>
      </c>
      <c r="BI74" s="200">
        <f t="shared" si="32"/>
        <v>0</v>
      </c>
      <c r="BJ74" s="200">
        <f t="shared" si="33"/>
        <v>0</v>
      </c>
      <c r="BK74" s="200">
        <f t="shared" si="34"/>
        <v>0</v>
      </c>
      <c r="BL74" s="200">
        <f t="shared" si="35"/>
        <v>0</v>
      </c>
      <c r="BM74" s="200">
        <f t="shared" si="36"/>
        <v>0</v>
      </c>
      <c r="BN74" s="201">
        <f t="shared" si="37"/>
        <v>0</v>
      </c>
      <c r="BO74" s="31">
        <f t="shared" si="38"/>
        <v>0</v>
      </c>
      <c r="BP74" s="30">
        <f t="shared" si="39"/>
        <v>0</v>
      </c>
      <c r="BQ74" s="30">
        <f t="shared" si="40"/>
        <v>0</v>
      </c>
      <c r="BR74" s="30">
        <f t="shared" si="41"/>
        <v>0</v>
      </c>
      <c r="BS74" s="30">
        <f t="shared" si="42"/>
        <v>0</v>
      </c>
      <c r="BT74" s="30">
        <f t="shared" si="43"/>
        <v>0</v>
      </c>
      <c r="BU74" s="30">
        <f t="shared" si="44"/>
        <v>0</v>
      </c>
      <c r="BV74" s="30">
        <f t="shared" si="45"/>
        <v>0</v>
      </c>
      <c r="BW74" s="30">
        <f t="shared" si="46"/>
        <v>0</v>
      </c>
      <c r="BX74" s="30">
        <f t="shared" si="47"/>
        <v>0</v>
      </c>
      <c r="BY74" s="30">
        <f t="shared" si="48"/>
        <v>0</v>
      </c>
      <c r="BZ74" s="194">
        <f t="shared" si="49"/>
        <v>0</v>
      </c>
    </row>
    <row r="75" spans="1:78" s="3" customFormat="1" ht="21" customHeight="1">
      <c r="A75" s="104">
        <v>70</v>
      </c>
      <c r="B75" s="104"/>
      <c r="C75" s="106"/>
      <c r="D75" s="143"/>
      <c r="E75" s="105"/>
      <c r="F75" s="109"/>
      <c r="G75" s="136"/>
      <c r="H75" s="111"/>
      <c r="I75" s="112"/>
      <c r="J75" s="126"/>
      <c r="K75" s="126"/>
      <c r="L75" s="104"/>
      <c r="M75" s="104"/>
      <c r="N75" s="104"/>
      <c r="O75" s="104"/>
      <c r="P75" s="104"/>
      <c r="Q75" s="104"/>
      <c r="R75" s="104"/>
      <c r="S75" s="104"/>
      <c r="T75" s="127"/>
      <c r="U75" s="128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27"/>
      <c r="AM75" s="128"/>
      <c r="AN75" s="104"/>
      <c r="AO75" s="127"/>
      <c r="AP75" s="128"/>
      <c r="AQ75" s="104"/>
      <c r="AR75" s="142"/>
      <c r="AS75" s="128"/>
      <c r="AT75" s="104"/>
      <c r="AU75" s="126"/>
      <c r="AV75" s="126"/>
      <c r="AW75" s="104"/>
      <c r="AX75" s="104"/>
      <c r="AY75" s="127"/>
      <c r="AZ75" s="137"/>
      <c r="BA75" s="121">
        <f t="shared" si="25"/>
        <v>0</v>
      </c>
      <c r="BB75" s="133"/>
      <c r="BC75" s="202">
        <f t="shared" si="26"/>
        <v>1</v>
      </c>
      <c r="BD75" s="203">
        <f t="shared" si="27"/>
        <v>1</v>
      </c>
      <c r="BE75" s="199">
        <f t="shared" si="28"/>
        <v>0</v>
      </c>
      <c r="BF75" s="200">
        <f t="shared" si="29"/>
        <v>0</v>
      </c>
      <c r="BG75" s="200">
        <f t="shared" si="30"/>
        <v>0</v>
      </c>
      <c r="BH75" s="200">
        <f t="shared" si="31"/>
        <v>0</v>
      </c>
      <c r="BI75" s="200">
        <f t="shared" si="32"/>
        <v>0</v>
      </c>
      <c r="BJ75" s="200">
        <f t="shared" si="33"/>
        <v>0</v>
      </c>
      <c r="BK75" s="200">
        <f t="shared" si="34"/>
        <v>0</v>
      </c>
      <c r="BL75" s="200">
        <f t="shared" si="35"/>
        <v>0</v>
      </c>
      <c r="BM75" s="200">
        <f t="shared" si="36"/>
        <v>0</v>
      </c>
      <c r="BN75" s="201">
        <f t="shared" si="37"/>
        <v>0</v>
      </c>
      <c r="BO75" s="31">
        <f t="shared" si="38"/>
        <v>0</v>
      </c>
      <c r="BP75" s="30">
        <f t="shared" si="39"/>
        <v>0</v>
      </c>
      <c r="BQ75" s="30">
        <f t="shared" si="40"/>
        <v>0</v>
      </c>
      <c r="BR75" s="30">
        <f t="shared" si="41"/>
        <v>0</v>
      </c>
      <c r="BS75" s="30">
        <f t="shared" si="42"/>
        <v>0</v>
      </c>
      <c r="BT75" s="30">
        <f t="shared" si="43"/>
        <v>0</v>
      </c>
      <c r="BU75" s="30">
        <f t="shared" si="44"/>
        <v>0</v>
      </c>
      <c r="BV75" s="30">
        <f t="shared" si="45"/>
        <v>0</v>
      </c>
      <c r="BW75" s="30">
        <f t="shared" si="46"/>
        <v>0</v>
      </c>
      <c r="BX75" s="30">
        <f t="shared" si="47"/>
        <v>0</v>
      </c>
      <c r="BY75" s="30">
        <f t="shared" si="48"/>
        <v>0</v>
      </c>
      <c r="BZ75" s="194">
        <f t="shared" si="49"/>
        <v>0</v>
      </c>
    </row>
    <row r="76" spans="1:78" s="3" customFormat="1" ht="21" customHeight="1">
      <c r="A76" s="104">
        <v>71</v>
      </c>
      <c r="B76" s="123"/>
      <c r="C76" s="125"/>
      <c r="D76" s="143"/>
      <c r="E76" s="105"/>
      <c r="F76" s="109"/>
      <c r="G76" s="136"/>
      <c r="H76" s="111"/>
      <c r="I76" s="112"/>
      <c r="J76" s="126"/>
      <c r="K76" s="126"/>
      <c r="L76" s="104"/>
      <c r="M76" s="104"/>
      <c r="N76" s="104"/>
      <c r="O76" s="104"/>
      <c r="P76" s="104"/>
      <c r="Q76" s="104"/>
      <c r="R76" s="104"/>
      <c r="S76" s="104"/>
      <c r="T76" s="127"/>
      <c r="U76" s="128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27"/>
      <c r="AM76" s="128"/>
      <c r="AN76" s="104"/>
      <c r="AO76" s="127"/>
      <c r="AP76" s="128"/>
      <c r="AQ76" s="104"/>
      <c r="AR76" s="142"/>
      <c r="AS76" s="128"/>
      <c r="AT76" s="104"/>
      <c r="AU76" s="126"/>
      <c r="AV76" s="126"/>
      <c r="AW76" s="104"/>
      <c r="AX76" s="104"/>
      <c r="AY76" s="127"/>
      <c r="AZ76" s="137"/>
      <c r="BA76" s="121">
        <f t="shared" si="25"/>
        <v>0</v>
      </c>
      <c r="BB76" s="164"/>
      <c r="BC76" s="202">
        <f t="shared" si="26"/>
        <v>1</v>
      </c>
      <c r="BD76" s="203">
        <f t="shared" si="27"/>
        <v>1</v>
      </c>
      <c r="BE76" s="199">
        <f t="shared" si="28"/>
        <v>0</v>
      </c>
      <c r="BF76" s="200">
        <f t="shared" si="29"/>
        <v>0</v>
      </c>
      <c r="BG76" s="200">
        <f t="shared" si="30"/>
        <v>0</v>
      </c>
      <c r="BH76" s="200">
        <f t="shared" si="31"/>
        <v>0</v>
      </c>
      <c r="BI76" s="200">
        <f t="shared" si="32"/>
        <v>0</v>
      </c>
      <c r="BJ76" s="200">
        <f t="shared" si="33"/>
        <v>0</v>
      </c>
      <c r="BK76" s="200">
        <f t="shared" si="34"/>
        <v>0</v>
      </c>
      <c r="BL76" s="200">
        <f t="shared" si="35"/>
        <v>0</v>
      </c>
      <c r="BM76" s="200">
        <f t="shared" si="36"/>
        <v>0</v>
      </c>
      <c r="BN76" s="201">
        <f t="shared" si="37"/>
        <v>0</v>
      </c>
      <c r="BO76" s="31">
        <f t="shared" si="38"/>
        <v>0</v>
      </c>
      <c r="BP76" s="30">
        <f t="shared" si="39"/>
        <v>0</v>
      </c>
      <c r="BQ76" s="30">
        <f t="shared" si="40"/>
        <v>0</v>
      </c>
      <c r="BR76" s="30">
        <f t="shared" si="41"/>
        <v>0</v>
      </c>
      <c r="BS76" s="30">
        <f t="shared" si="42"/>
        <v>0</v>
      </c>
      <c r="BT76" s="30">
        <f t="shared" si="43"/>
        <v>0</v>
      </c>
      <c r="BU76" s="30">
        <f t="shared" si="44"/>
        <v>0</v>
      </c>
      <c r="BV76" s="30">
        <f t="shared" si="45"/>
        <v>0</v>
      </c>
      <c r="BW76" s="30">
        <f t="shared" si="46"/>
        <v>0</v>
      </c>
      <c r="BX76" s="30">
        <f t="shared" si="47"/>
        <v>0</v>
      </c>
      <c r="BY76" s="30">
        <f t="shared" si="48"/>
        <v>0</v>
      </c>
      <c r="BZ76" s="194">
        <f t="shared" si="49"/>
        <v>0</v>
      </c>
    </row>
    <row r="77" spans="1:78" s="3" customFormat="1" ht="21" customHeight="1">
      <c r="A77" s="104">
        <v>72</v>
      </c>
      <c r="B77" s="123"/>
      <c r="C77" s="125"/>
      <c r="D77" s="143"/>
      <c r="E77" s="105"/>
      <c r="F77" s="109"/>
      <c r="G77" s="136"/>
      <c r="H77" s="111"/>
      <c r="I77" s="112"/>
      <c r="J77" s="126"/>
      <c r="K77" s="126"/>
      <c r="L77" s="104"/>
      <c r="M77" s="104"/>
      <c r="N77" s="104"/>
      <c r="O77" s="104"/>
      <c r="P77" s="104"/>
      <c r="Q77" s="104"/>
      <c r="R77" s="104"/>
      <c r="S77" s="104"/>
      <c r="T77" s="127"/>
      <c r="U77" s="128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27"/>
      <c r="AM77" s="128"/>
      <c r="AN77" s="104"/>
      <c r="AO77" s="127"/>
      <c r="AP77" s="128"/>
      <c r="AQ77" s="104"/>
      <c r="AR77" s="142"/>
      <c r="AS77" s="128"/>
      <c r="AT77" s="104"/>
      <c r="AU77" s="126"/>
      <c r="AV77" s="126"/>
      <c r="AW77" s="104"/>
      <c r="AX77" s="104"/>
      <c r="AY77" s="127"/>
      <c r="AZ77" s="137"/>
      <c r="BA77" s="121">
        <f t="shared" si="25"/>
        <v>0</v>
      </c>
      <c r="BB77" s="164"/>
      <c r="BC77" s="202">
        <f t="shared" si="26"/>
        <v>1</v>
      </c>
      <c r="BD77" s="203">
        <f t="shared" si="27"/>
        <v>1</v>
      </c>
      <c r="BE77" s="199">
        <f t="shared" si="28"/>
        <v>0</v>
      </c>
      <c r="BF77" s="200">
        <f t="shared" si="29"/>
        <v>0</v>
      </c>
      <c r="BG77" s="200">
        <f t="shared" si="30"/>
        <v>0</v>
      </c>
      <c r="BH77" s="200">
        <f t="shared" si="31"/>
        <v>0</v>
      </c>
      <c r="BI77" s="200">
        <f t="shared" si="32"/>
        <v>0</v>
      </c>
      <c r="BJ77" s="200">
        <f t="shared" si="33"/>
        <v>0</v>
      </c>
      <c r="BK77" s="200">
        <f t="shared" si="34"/>
        <v>0</v>
      </c>
      <c r="BL77" s="200">
        <f t="shared" si="35"/>
        <v>0</v>
      </c>
      <c r="BM77" s="200">
        <f t="shared" si="36"/>
        <v>0</v>
      </c>
      <c r="BN77" s="201">
        <f t="shared" si="37"/>
        <v>0</v>
      </c>
      <c r="BO77" s="31">
        <f t="shared" si="38"/>
        <v>0</v>
      </c>
      <c r="BP77" s="30">
        <f t="shared" si="39"/>
        <v>0</v>
      </c>
      <c r="BQ77" s="30">
        <f t="shared" si="40"/>
        <v>0</v>
      </c>
      <c r="BR77" s="30">
        <f t="shared" si="41"/>
        <v>0</v>
      </c>
      <c r="BS77" s="30">
        <f t="shared" si="42"/>
        <v>0</v>
      </c>
      <c r="BT77" s="30">
        <f t="shared" si="43"/>
        <v>0</v>
      </c>
      <c r="BU77" s="30">
        <f t="shared" si="44"/>
        <v>0</v>
      </c>
      <c r="BV77" s="30">
        <f t="shared" si="45"/>
        <v>0</v>
      </c>
      <c r="BW77" s="30">
        <f t="shared" si="46"/>
        <v>0</v>
      </c>
      <c r="BX77" s="30">
        <f t="shared" si="47"/>
        <v>0</v>
      </c>
      <c r="BY77" s="30">
        <f t="shared" si="48"/>
        <v>0</v>
      </c>
      <c r="BZ77" s="194">
        <f t="shared" si="49"/>
        <v>0</v>
      </c>
    </row>
    <row r="78" spans="1:78" s="3" customFormat="1" ht="21" customHeight="1">
      <c r="A78" s="104">
        <v>73</v>
      </c>
      <c r="B78" s="104"/>
      <c r="C78" s="106"/>
      <c r="D78" s="143"/>
      <c r="E78" s="105"/>
      <c r="F78" s="109"/>
      <c r="G78" s="136"/>
      <c r="H78" s="111"/>
      <c r="I78" s="112"/>
      <c r="J78" s="126"/>
      <c r="K78" s="126"/>
      <c r="L78" s="104"/>
      <c r="M78" s="104"/>
      <c r="N78" s="104"/>
      <c r="O78" s="104"/>
      <c r="P78" s="104"/>
      <c r="Q78" s="104"/>
      <c r="R78" s="104"/>
      <c r="S78" s="104"/>
      <c r="T78" s="127"/>
      <c r="U78" s="128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27"/>
      <c r="AM78" s="128"/>
      <c r="AN78" s="104"/>
      <c r="AO78" s="127"/>
      <c r="AP78" s="128"/>
      <c r="AQ78" s="104"/>
      <c r="AR78" s="142"/>
      <c r="AS78" s="128"/>
      <c r="AT78" s="104"/>
      <c r="AU78" s="126"/>
      <c r="AV78" s="126"/>
      <c r="AW78" s="104"/>
      <c r="AX78" s="104"/>
      <c r="AY78" s="127"/>
      <c r="AZ78" s="137"/>
      <c r="BA78" s="121">
        <f t="shared" si="25"/>
        <v>0</v>
      </c>
      <c r="BB78" s="133"/>
      <c r="BC78" s="202">
        <f t="shared" si="26"/>
        <v>1</v>
      </c>
      <c r="BD78" s="203">
        <f t="shared" si="27"/>
        <v>1</v>
      </c>
      <c r="BE78" s="199">
        <f t="shared" si="28"/>
        <v>0</v>
      </c>
      <c r="BF78" s="200">
        <f t="shared" si="29"/>
        <v>0</v>
      </c>
      <c r="BG78" s="200">
        <f t="shared" si="30"/>
        <v>0</v>
      </c>
      <c r="BH78" s="200">
        <f t="shared" si="31"/>
        <v>0</v>
      </c>
      <c r="BI78" s="200">
        <f t="shared" si="32"/>
        <v>0</v>
      </c>
      <c r="BJ78" s="200">
        <f t="shared" si="33"/>
        <v>0</v>
      </c>
      <c r="BK78" s="200">
        <f t="shared" si="34"/>
        <v>0</v>
      </c>
      <c r="BL78" s="200">
        <f t="shared" si="35"/>
        <v>0</v>
      </c>
      <c r="BM78" s="200">
        <f t="shared" si="36"/>
        <v>0</v>
      </c>
      <c r="BN78" s="201">
        <f t="shared" si="37"/>
        <v>0</v>
      </c>
      <c r="BO78" s="31">
        <f t="shared" si="38"/>
        <v>0</v>
      </c>
      <c r="BP78" s="30">
        <f t="shared" si="39"/>
        <v>0</v>
      </c>
      <c r="BQ78" s="30">
        <f t="shared" si="40"/>
        <v>0</v>
      </c>
      <c r="BR78" s="30">
        <f t="shared" si="41"/>
        <v>0</v>
      </c>
      <c r="BS78" s="30">
        <f t="shared" si="42"/>
        <v>0</v>
      </c>
      <c r="BT78" s="30">
        <f t="shared" si="43"/>
        <v>0</v>
      </c>
      <c r="BU78" s="30">
        <f t="shared" si="44"/>
        <v>0</v>
      </c>
      <c r="BV78" s="30">
        <f t="shared" si="45"/>
        <v>0</v>
      </c>
      <c r="BW78" s="30">
        <f t="shared" si="46"/>
        <v>0</v>
      </c>
      <c r="BX78" s="30">
        <f t="shared" si="47"/>
        <v>0</v>
      </c>
      <c r="BY78" s="30">
        <f t="shared" si="48"/>
        <v>0</v>
      </c>
      <c r="BZ78" s="194">
        <f t="shared" si="49"/>
        <v>0</v>
      </c>
    </row>
    <row r="79" spans="1:78" s="3" customFormat="1" ht="21" customHeight="1">
      <c r="A79" s="104">
        <v>74</v>
      </c>
      <c r="B79" s="104"/>
      <c r="C79" s="106"/>
      <c r="D79" s="143"/>
      <c r="E79" s="105"/>
      <c r="F79" s="109"/>
      <c r="G79" s="136"/>
      <c r="H79" s="111"/>
      <c r="I79" s="112"/>
      <c r="J79" s="126"/>
      <c r="K79" s="126"/>
      <c r="L79" s="104"/>
      <c r="M79" s="104"/>
      <c r="N79" s="104"/>
      <c r="O79" s="104"/>
      <c r="P79" s="104"/>
      <c r="Q79" s="104"/>
      <c r="R79" s="104"/>
      <c r="S79" s="104"/>
      <c r="T79" s="127"/>
      <c r="U79" s="128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27"/>
      <c r="AM79" s="128"/>
      <c r="AN79" s="104"/>
      <c r="AO79" s="127"/>
      <c r="AP79" s="128"/>
      <c r="AQ79" s="104"/>
      <c r="AR79" s="142"/>
      <c r="AS79" s="128"/>
      <c r="AT79" s="104"/>
      <c r="AU79" s="126"/>
      <c r="AV79" s="126"/>
      <c r="AW79" s="104"/>
      <c r="AX79" s="104"/>
      <c r="AY79" s="127"/>
      <c r="AZ79" s="137"/>
      <c r="BA79" s="121">
        <f t="shared" si="25"/>
        <v>0</v>
      </c>
      <c r="BB79" s="133"/>
      <c r="BC79" s="202">
        <f t="shared" si="26"/>
        <v>1</v>
      </c>
      <c r="BD79" s="203">
        <f t="shared" si="27"/>
        <v>1</v>
      </c>
      <c r="BE79" s="199">
        <f t="shared" si="28"/>
        <v>0</v>
      </c>
      <c r="BF79" s="200">
        <f t="shared" si="29"/>
        <v>0</v>
      </c>
      <c r="BG79" s="200">
        <f t="shared" si="30"/>
        <v>0</v>
      </c>
      <c r="BH79" s="200">
        <f t="shared" si="31"/>
        <v>0</v>
      </c>
      <c r="BI79" s="200">
        <f t="shared" si="32"/>
        <v>0</v>
      </c>
      <c r="BJ79" s="200">
        <f t="shared" si="33"/>
        <v>0</v>
      </c>
      <c r="BK79" s="200">
        <f t="shared" si="34"/>
        <v>0</v>
      </c>
      <c r="BL79" s="200">
        <f t="shared" si="35"/>
        <v>0</v>
      </c>
      <c r="BM79" s="200">
        <f t="shared" si="36"/>
        <v>0</v>
      </c>
      <c r="BN79" s="201">
        <f t="shared" si="37"/>
        <v>0</v>
      </c>
      <c r="BO79" s="31">
        <f t="shared" si="38"/>
        <v>0</v>
      </c>
      <c r="BP79" s="30">
        <f t="shared" si="39"/>
        <v>0</v>
      </c>
      <c r="BQ79" s="30">
        <f t="shared" si="40"/>
        <v>0</v>
      </c>
      <c r="BR79" s="30">
        <f t="shared" si="41"/>
        <v>0</v>
      </c>
      <c r="BS79" s="30">
        <f t="shared" si="42"/>
        <v>0</v>
      </c>
      <c r="BT79" s="30">
        <f t="shared" si="43"/>
        <v>0</v>
      </c>
      <c r="BU79" s="30">
        <f t="shared" si="44"/>
        <v>0</v>
      </c>
      <c r="BV79" s="30">
        <f t="shared" si="45"/>
        <v>0</v>
      </c>
      <c r="BW79" s="30">
        <f t="shared" si="46"/>
        <v>0</v>
      </c>
      <c r="BX79" s="30">
        <f t="shared" si="47"/>
        <v>0</v>
      </c>
      <c r="BY79" s="30">
        <f t="shared" si="48"/>
        <v>0</v>
      </c>
      <c r="BZ79" s="194">
        <f t="shared" si="49"/>
        <v>0</v>
      </c>
    </row>
    <row r="80" spans="1:78" s="3" customFormat="1" ht="21" customHeight="1">
      <c r="A80" s="104">
        <v>75</v>
      </c>
      <c r="B80" s="123"/>
      <c r="C80" s="125"/>
      <c r="D80" s="143"/>
      <c r="E80" s="124"/>
      <c r="F80" s="109"/>
      <c r="G80" s="136"/>
      <c r="H80" s="111"/>
      <c r="I80" s="112"/>
      <c r="J80" s="126"/>
      <c r="K80" s="126"/>
      <c r="L80" s="104"/>
      <c r="M80" s="104"/>
      <c r="N80" s="104"/>
      <c r="O80" s="104"/>
      <c r="P80" s="104"/>
      <c r="Q80" s="104"/>
      <c r="R80" s="104"/>
      <c r="S80" s="104"/>
      <c r="T80" s="127"/>
      <c r="U80" s="128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27"/>
      <c r="AM80" s="128"/>
      <c r="AN80" s="104"/>
      <c r="AO80" s="127"/>
      <c r="AP80" s="128"/>
      <c r="AQ80" s="104"/>
      <c r="AR80" s="142"/>
      <c r="AS80" s="128"/>
      <c r="AT80" s="104"/>
      <c r="AU80" s="126"/>
      <c r="AV80" s="126"/>
      <c r="AW80" s="104"/>
      <c r="AX80" s="104"/>
      <c r="AY80" s="127"/>
      <c r="AZ80" s="137"/>
      <c r="BA80" s="121">
        <f t="shared" si="25"/>
        <v>0</v>
      </c>
      <c r="BB80" s="133"/>
      <c r="BC80" s="202">
        <f t="shared" si="26"/>
        <v>1</v>
      </c>
      <c r="BD80" s="203">
        <f t="shared" si="27"/>
        <v>1</v>
      </c>
      <c r="BE80" s="199">
        <f t="shared" si="28"/>
        <v>0</v>
      </c>
      <c r="BF80" s="200">
        <f t="shared" si="29"/>
        <v>0</v>
      </c>
      <c r="BG80" s="200">
        <f t="shared" si="30"/>
        <v>0</v>
      </c>
      <c r="BH80" s="200">
        <f t="shared" si="31"/>
        <v>0</v>
      </c>
      <c r="BI80" s="200">
        <f t="shared" si="32"/>
        <v>0</v>
      </c>
      <c r="BJ80" s="200">
        <f t="shared" si="33"/>
        <v>0</v>
      </c>
      <c r="BK80" s="200">
        <f t="shared" si="34"/>
        <v>0</v>
      </c>
      <c r="BL80" s="200">
        <f t="shared" si="35"/>
        <v>0</v>
      </c>
      <c r="BM80" s="200">
        <f t="shared" si="36"/>
        <v>0</v>
      </c>
      <c r="BN80" s="201">
        <f t="shared" si="37"/>
        <v>0</v>
      </c>
      <c r="BO80" s="31">
        <f t="shared" si="38"/>
        <v>0</v>
      </c>
      <c r="BP80" s="30">
        <f t="shared" si="39"/>
        <v>0</v>
      </c>
      <c r="BQ80" s="30">
        <f t="shared" si="40"/>
        <v>0</v>
      </c>
      <c r="BR80" s="30">
        <f t="shared" si="41"/>
        <v>0</v>
      </c>
      <c r="BS80" s="30">
        <f t="shared" si="42"/>
        <v>0</v>
      </c>
      <c r="BT80" s="30">
        <f t="shared" si="43"/>
        <v>0</v>
      </c>
      <c r="BU80" s="30">
        <f t="shared" si="44"/>
        <v>0</v>
      </c>
      <c r="BV80" s="30">
        <f t="shared" si="45"/>
        <v>0</v>
      </c>
      <c r="BW80" s="30">
        <f t="shared" si="46"/>
        <v>0</v>
      </c>
      <c r="BX80" s="30">
        <f t="shared" si="47"/>
        <v>0</v>
      </c>
      <c r="BY80" s="30">
        <f t="shared" si="48"/>
        <v>0</v>
      </c>
      <c r="BZ80" s="194">
        <f t="shared" si="49"/>
        <v>0</v>
      </c>
    </row>
    <row r="81" spans="1:78" s="3" customFormat="1" ht="21" customHeight="1">
      <c r="A81" s="104">
        <v>76</v>
      </c>
      <c r="B81" s="123"/>
      <c r="C81" s="125"/>
      <c r="D81" s="143"/>
      <c r="E81" s="124"/>
      <c r="F81" s="109"/>
      <c r="G81" s="136"/>
      <c r="H81" s="111"/>
      <c r="I81" s="112"/>
      <c r="J81" s="126"/>
      <c r="K81" s="126"/>
      <c r="L81" s="104"/>
      <c r="M81" s="104"/>
      <c r="N81" s="104"/>
      <c r="O81" s="104"/>
      <c r="P81" s="104"/>
      <c r="Q81" s="104"/>
      <c r="R81" s="104"/>
      <c r="S81" s="104"/>
      <c r="T81" s="127"/>
      <c r="U81" s="128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27"/>
      <c r="AM81" s="128"/>
      <c r="AN81" s="104"/>
      <c r="AO81" s="127"/>
      <c r="AP81" s="128"/>
      <c r="AQ81" s="104"/>
      <c r="AR81" s="142"/>
      <c r="AS81" s="128"/>
      <c r="AT81" s="104"/>
      <c r="AU81" s="126"/>
      <c r="AV81" s="126"/>
      <c r="AW81" s="104"/>
      <c r="AX81" s="104"/>
      <c r="AY81" s="127"/>
      <c r="AZ81" s="137"/>
      <c r="BA81" s="121">
        <f t="shared" si="25"/>
        <v>0</v>
      </c>
      <c r="BB81" s="133"/>
      <c r="BC81" s="202">
        <f t="shared" si="26"/>
        <v>1</v>
      </c>
      <c r="BD81" s="203">
        <f t="shared" si="27"/>
        <v>1</v>
      </c>
      <c r="BE81" s="199">
        <f t="shared" si="28"/>
        <v>0</v>
      </c>
      <c r="BF81" s="200">
        <f t="shared" si="29"/>
        <v>0</v>
      </c>
      <c r="BG81" s="200">
        <f t="shared" si="30"/>
        <v>0</v>
      </c>
      <c r="BH81" s="200">
        <f t="shared" si="31"/>
        <v>0</v>
      </c>
      <c r="BI81" s="200">
        <f t="shared" si="32"/>
        <v>0</v>
      </c>
      <c r="BJ81" s="200">
        <f t="shared" si="33"/>
        <v>0</v>
      </c>
      <c r="BK81" s="200">
        <f t="shared" si="34"/>
        <v>0</v>
      </c>
      <c r="BL81" s="200">
        <f t="shared" si="35"/>
        <v>0</v>
      </c>
      <c r="BM81" s="200">
        <f t="shared" si="36"/>
        <v>0</v>
      </c>
      <c r="BN81" s="201">
        <f t="shared" si="37"/>
        <v>0</v>
      </c>
      <c r="BO81" s="31">
        <f t="shared" si="38"/>
        <v>0</v>
      </c>
      <c r="BP81" s="30">
        <f t="shared" si="39"/>
        <v>0</v>
      </c>
      <c r="BQ81" s="30">
        <f t="shared" si="40"/>
        <v>0</v>
      </c>
      <c r="BR81" s="30">
        <f t="shared" si="41"/>
        <v>0</v>
      </c>
      <c r="BS81" s="30">
        <f t="shared" si="42"/>
        <v>0</v>
      </c>
      <c r="BT81" s="30">
        <f t="shared" si="43"/>
        <v>0</v>
      </c>
      <c r="BU81" s="30">
        <f t="shared" si="44"/>
        <v>0</v>
      </c>
      <c r="BV81" s="30">
        <f t="shared" si="45"/>
        <v>0</v>
      </c>
      <c r="BW81" s="30">
        <f t="shared" si="46"/>
        <v>0</v>
      </c>
      <c r="BX81" s="30">
        <f t="shared" si="47"/>
        <v>0</v>
      </c>
      <c r="BY81" s="30">
        <f t="shared" si="48"/>
        <v>0</v>
      </c>
      <c r="BZ81" s="194">
        <f t="shared" si="49"/>
        <v>0</v>
      </c>
    </row>
    <row r="82" spans="1:78" s="3" customFormat="1" ht="21" customHeight="1">
      <c r="A82" s="104">
        <v>77</v>
      </c>
      <c r="B82" s="104"/>
      <c r="C82" s="125"/>
      <c r="D82" s="143"/>
      <c r="E82" s="105"/>
      <c r="F82" s="109"/>
      <c r="G82" s="136"/>
      <c r="H82" s="111"/>
      <c r="I82" s="112"/>
      <c r="J82" s="126"/>
      <c r="K82" s="126"/>
      <c r="L82" s="104"/>
      <c r="M82" s="104"/>
      <c r="N82" s="104"/>
      <c r="O82" s="104"/>
      <c r="P82" s="104"/>
      <c r="Q82" s="104"/>
      <c r="R82" s="104"/>
      <c r="S82" s="104"/>
      <c r="T82" s="127"/>
      <c r="U82" s="128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27"/>
      <c r="AM82" s="128"/>
      <c r="AN82" s="104"/>
      <c r="AO82" s="127"/>
      <c r="AP82" s="128"/>
      <c r="AQ82" s="104"/>
      <c r="AR82" s="142"/>
      <c r="AS82" s="128"/>
      <c r="AT82" s="104"/>
      <c r="AU82" s="126"/>
      <c r="AV82" s="126"/>
      <c r="AW82" s="104"/>
      <c r="AX82" s="104"/>
      <c r="AY82" s="127"/>
      <c r="AZ82" s="137"/>
      <c r="BA82" s="121">
        <f t="shared" si="25"/>
        <v>0</v>
      </c>
      <c r="BB82" s="133"/>
      <c r="BC82" s="202">
        <f t="shared" si="26"/>
        <v>1</v>
      </c>
      <c r="BD82" s="203">
        <f t="shared" si="27"/>
        <v>1</v>
      </c>
      <c r="BE82" s="199">
        <f t="shared" si="28"/>
        <v>0</v>
      </c>
      <c r="BF82" s="200">
        <f t="shared" si="29"/>
        <v>0</v>
      </c>
      <c r="BG82" s="200">
        <f t="shared" si="30"/>
        <v>0</v>
      </c>
      <c r="BH82" s="200">
        <f t="shared" si="31"/>
        <v>0</v>
      </c>
      <c r="BI82" s="200">
        <f t="shared" si="32"/>
        <v>0</v>
      </c>
      <c r="BJ82" s="200">
        <f t="shared" si="33"/>
        <v>0</v>
      </c>
      <c r="BK82" s="200">
        <f t="shared" si="34"/>
        <v>0</v>
      </c>
      <c r="BL82" s="200">
        <f t="shared" si="35"/>
        <v>0</v>
      </c>
      <c r="BM82" s="200">
        <f t="shared" si="36"/>
        <v>0</v>
      </c>
      <c r="BN82" s="201">
        <f t="shared" si="37"/>
        <v>0</v>
      </c>
      <c r="BO82" s="31">
        <f t="shared" si="38"/>
        <v>0</v>
      </c>
      <c r="BP82" s="30">
        <f t="shared" si="39"/>
        <v>0</v>
      </c>
      <c r="BQ82" s="30">
        <f t="shared" si="40"/>
        <v>0</v>
      </c>
      <c r="BR82" s="30">
        <f t="shared" si="41"/>
        <v>0</v>
      </c>
      <c r="BS82" s="30">
        <f t="shared" si="42"/>
        <v>0</v>
      </c>
      <c r="BT82" s="30">
        <f t="shared" si="43"/>
        <v>0</v>
      </c>
      <c r="BU82" s="30">
        <f t="shared" si="44"/>
        <v>0</v>
      </c>
      <c r="BV82" s="30">
        <f t="shared" si="45"/>
        <v>0</v>
      </c>
      <c r="BW82" s="30">
        <f t="shared" si="46"/>
        <v>0</v>
      </c>
      <c r="BX82" s="30">
        <f t="shared" si="47"/>
        <v>0</v>
      </c>
      <c r="BY82" s="30">
        <f t="shared" si="48"/>
        <v>0</v>
      </c>
      <c r="BZ82" s="194">
        <f t="shared" si="49"/>
        <v>0</v>
      </c>
    </row>
    <row r="83" spans="1:78" s="3" customFormat="1" ht="21" customHeight="1">
      <c r="A83" s="104">
        <v>78</v>
      </c>
      <c r="B83" s="123"/>
      <c r="C83" s="125"/>
      <c r="D83" s="143"/>
      <c r="E83" s="124"/>
      <c r="F83" s="109"/>
      <c r="G83" s="136"/>
      <c r="H83" s="111"/>
      <c r="I83" s="169"/>
      <c r="J83" s="126"/>
      <c r="K83" s="126"/>
      <c r="L83" s="104"/>
      <c r="M83" s="104"/>
      <c r="N83" s="104"/>
      <c r="O83" s="104"/>
      <c r="P83" s="104"/>
      <c r="Q83" s="104"/>
      <c r="R83" s="104"/>
      <c r="S83" s="104"/>
      <c r="T83" s="127"/>
      <c r="U83" s="128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27"/>
      <c r="AM83" s="128"/>
      <c r="AN83" s="104"/>
      <c r="AO83" s="127"/>
      <c r="AP83" s="128"/>
      <c r="AQ83" s="104"/>
      <c r="AR83" s="142"/>
      <c r="AS83" s="128"/>
      <c r="AT83" s="104"/>
      <c r="AU83" s="126"/>
      <c r="AV83" s="126"/>
      <c r="AW83" s="104"/>
      <c r="AX83" s="104"/>
      <c r="AY83" s="127"/>
      <c r="AZ83" s="137"/>
      <c r="BA83" s="121">
        <f t="shared" si="25"/>
        <v>0</v>
      </c>
      <c r="BB83" s="133"/>
      <c r="BC83" s="202">
        <f t="shared" si="26"/>
        <v>1</v>
      </c>
      <c r="BD83" s="203">
        <f t="shared" si="27"/>
        <v>1</v>
      </c>
      <c r="BE83" s="199">
        <f t="shared" si="28"/>
        <v>0</v>
      </c>
      <c r="BF83" s="200">
        <f t="shared" si="29"/>
        <v>0</v>
      </c>
      <c r="BG83" s="200">
        <f t="shared" si="30"/>
        <v>0</v>
      </c>
      <c r="BH83" s="200">
        <f t="shared" si="31"/>
        <v>0</v>
      </c>
      <c r="BI83" s="200">
        <f t="shared" si="32"/>
        <v>0</v>
      </c>
      <c r="BJ83" s="200">
        <f t="shared" si="33"/>
        <v>0</v>
      </c>
      <c r="BK83" s="200">
        <f t="shared" si="34"/>
        <v>0</v>
      </c>
      <c r="BL83" s="200">
        <f t="shared" si="35"/>
        <v>0</v>
      </c>
      <c r="BM83" s="200">
        <f t="shared" si="36"/>
        <v>0</v>
      </c>
      <c r="BN83" s="201">
        <f t="shared" si="37"/>
        <v>0</v>
      </c>
      <c r="BO83" s="31">
        <f t="shared" si="38"/>
        <v>0</v>
      </c>
      <c r="BP83" s="30">
        <f t="shared" si="39"/>
        <v>0</v>
      </c>
      <c r="BQ83" s="30">
        <f t="shared" si="40"/>
        <v>0</v>
      </c>
      <c r="BR83" s="30">
        <f t="shared" si="41"/>
        <v>0</v>
      </c>
      <c r="BS83" s="30">
        <f t="shared" si="42"/>
        <v>0</v>
      </c>
      <c r="BT83" s="30">
        <f t="shared" si="43"/>
        <v>0</v>
      </c>
      <c r="BU83" s="30">
        <f t="shared" si="44"/>
        <v>0</v>
      </c>
      <c r="BV83" s="30">
        <f t="shared" si="45"/>
        <v>0</v>
      </c>
      <c r="BW83" s="30">
        <f t="shared" si="46"/>
        <v>0</v>
      </c>
      <c r="BX83" s="30">
        <f t="shared" si="47"/>
        <v>0</v>
      </c>
      <c r="BY83" s="30">
        <f t="shared" si="48"/>
        <v>0</v>
      </c>
      <c r="BZ83" s="194">
        <f t="shared" si="49"/>
        <v>0</v>
      </c>
    </row>
    <row r="84" spans="1:78" s="3" customFormat="1" ht="21" customHeight="1">
      <c r="A84" s="104">
        <v>79</v>
      </c>
      <c r="B84" s="123"/>
      <c r="C84" s="125"/>
      <c r="D84" s="143"/>
      <c r="E84" s="124"/>
      <c r="F84" s="109"/>
      <c r="G84" s="136"/>
      <c r="H84" s="111"/>
      <c r="I84" s="112"/>
      <c r="J84" s="126"/>
      <c r="K84" s="126"/>
      <c r="L84" s="104"/>
      <c r="M84" s="104"/>
      <c r="N84" s="104"/>
      <c r="O84" s="104"/>
      <c r="P84" s="104"/>
      <c r="Q84" s="104"/>
      <c r="R84" s="104"/>
      <c r="S84" s="104"/>
      <c r="T84" s="127"/>
      <c r="U84" s="128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27"/>
      <c r="AM84" s="128"/>
      <c r="AN84" s="104"/>
      <c r="AO84" s="127"/>
      <c r="AP84" s="128"/>
      <c r="AQ84" s="104"/>
      <c r="AR84" s="142"/>
      <c r="AS84" s="128"/>
      <c r="AT84" s="104"/>
      <c r="AU84" s="126"/>
      <c r="AV84" s="126"/>
      <c r="AW84" s="104"/>
      <c r="AX84" s="104"/>
      <c r="AY84" s="127"/>
      <c r="AZ84" s="137"/>
      <c r="BA84" s="121">
        <f t="shared" si="25"/>
        <v>0</v>
      </c>
      <c r="BB84" s="133"/>
      <c r="BC84" s="202">
        <f t="shared" si="26"/>
        <v>1</v>
      </c>
      <c r="BD84" s="203">
        <f t="shared" si="27"/>
        <v>1</v>
      </c>
      <c r="BE84" s="199">
        <f t="shared" si="28"/>
        <v>0</v>
      </c>
      <c r="BF84" s="200">
        <f t="shared" si="29"/>
        <v>0</v>
      </c>
      <c r="BG84" s="200">
        <f t="shared" si="30"/>
        <v>0</v>
      </c>
      <c r="BH84" s="200">
        <f t="shared" si="31"/>
        <v>0</v>
      </c>
      <c r="BI84" s="200">
        <f t="shared" si="32"/>
        <v>0</v>
      </c>
      <c r="BJ84" s="200">
        <f t="shared" si="33"/>
        <v>0</v>
      </c>
      <c r="BK84" s="200">
        <f t="shared" si="34"/>
        <v>0</v>
      </c>
      <c r="BL84" s="200">
        <f t="shared" si="35"/>
        <v>0</v>
      </c>
      <c r="BM84" s="200">
        <f t="shared" si="36"/>
        <v>0</v>
      </c>
      <c r="BN84" s="201">
        <f t="shared" si="37"/>
        <v>0</v>
      </c>
      <c r="BO84" s="31">
        <f t="shared" si="38"/>
        <v>0</v>
      </c>
      <c r="BP84" s="30">
        <f t="shared" si="39"/>
        <v>0</v>
      </c>
      <c r="BQ84" s="30">
        <f t="shared" si="40"/>
        <v>0</v>
      </c>
      <c r="BR84" s="30">
        <f t="shared" si="41"/>
        <v>0</v>
      </c>
      <c r="BS84" s="30">
        <f t="shared" si="42"/>
        <v>0</v>
      </c>
      <c r="BT84" s="30">
        <f t="shared" si="43"/>
        <v>0</v>
      </c>
      <c r="BU84" s="30">
        <f t="shared" si="44"/>
        <v>0</v>
      </c>
      <c r="BV84" s="30">
        <f t="shared" si="45"/>
        <v>0</v>
      </c>
      <c r="BW84" s="30">
        <f t="shared" si="46"/>
        <v>0</v>
      </c>
      <c r="BX84" s="30">
        <f t="shared" si="47"/>
        <v>0</v>
      </c>
      <c r="BY84" s="30">
        <f t="shared" si="48"/>
        <v>0</v>
      </c>
      <c r="BZ84" s="194">
        <f t="shared" si="49"/>
        <v>0</v>
      </c>
    </row>
    <row r="85" spans="1:78" s="3" customFormat="1" ht="21" customHeight="1">
      <c r="A85" s="104">
        <v>80</v>
      </c>
      <c r="B85" s="123"/>
      <c r="C85" s="125"/>
      <c r="D85" s="143"/>
      <c r="E85" s="124"/>
      <c r="F85" s="109"/>
      <c r="G85" s="136"/>
      <c r="H85" s="111"/>
      <c r="I85" s="169"/>
      <c r="J85" s="126"/>
      <c r="K85" s="126"/>
      <c r="L85" s="104"/>
      <c r="M85" s="104"/>
      <c r="N85" s="104"/>
      <c r="O85" s="104"/>
      <c r="P85" s="104"/>
      <c r="Q85" s="104"/>
      <c r="R85" s="104"/>
      <c r="S85" s="104"/>
      <c r="T85" s="127"/>
      <c r="U85" s="128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27"/>
      <c r="AM85" s="128"/>
      <c r="AN85" s="104"/>
      <c r="AO85" s="127"/>
      <c r="AP85" s="128"/>
      <c r="AQ85" s="104"/>
      <c r="AR85" s="142"/>
      <c r="AS85" s="128"/>
      <c r="AT85" s="104"/>
      <c r="AU85" s="126"/>
      <c r="AV85" s="126"/>
      <c r="AW85" s="104"/>
      <c r="AX85" s="104"/>
      <c r="AY85" s="127"/>
      <c r="AZ85" s="137"/>
      <c r="BA85" s="121">
        <f t="shared" si="25"/>
        <v>0</v>
      </c>
      <c r="BB85" s="133"/>
      <c r="BC85" s="202">
        <f t="shared" si="26"/>
        <v>1</v>
      </c>
      <c r="BD85" s="203">
        <f t="shared" si="27"/>
        <v>1</v>
      </c>
      <c r="BE85" s="199">
        <f t="shared" si="28"/>
        <v>0</v>
      </c>
      <c r="BF85" s="200">
        <f t="shared" si="29"/>
        <v>0</v>
      </c>
      <c r="BG85" s="200">
        <f t="shared" si="30"/>
        <v>0</v>
      </c>
      <c r="BH85" s="200">
        <f t="shared" si="31"/>
        <v>0</v>
      </c>
      <c r="BI85" s="200">
        <f t="shared" si="32"/>
        <v>0</v>
      </c>
      <c r="BJ85" s="200">
        <f t="shared" si="33"/>
        <v>0</v>
      </c>
      <c r="BK85" s="200">
        <f t="shared" si="34"/>
        <v>0</v>
      </c>
      <c r="BL85" s="200">
        <f t="shared" si="35"/>
        <v>0</v>
      </c>
      <c r="BM85" s="200">
        <f t="shared" si="36"/>
        <v>0</v>
      </c>
      <c r="BN85" s="201">
        <f t="shared" si="37"/>
        <v>0</v>
      </c>
      <c r="BO85" s="31">
        <f t="shared" si="38"/>
        <v>0</v>
      </c>
      <c r="BP85" s="30">
        <f t="shared" si="39"/>
        <v>0</v>
      </c>
      <c r="BQ85" s="30">
        <f t="shared" si="40"/>
        <v>0</v>
      </c>
      <c r="BR85" s="30">
        <f t="shared" si="41"/>
        <v>0</v>
      </c>
      <c r="BS85" s="30">
        <f t="shared" si="42"/>
        <v>0</v>
      </c>
      <c r="BT85" s="30">
        <f t="shared" si="43"/>
        <v>0</v>
      </c>
      <c r="BU85" s="30">
        <f t="shared" si="44"/>
        <v>0</v>
      </c>
      <c r="BV85" s="30">
        <f t="shared" si="45"/>
        <v>0</v>
      </c>
      <c r="BW85" s="30">
        <f t="shared" si="46"/>
        <v>0</v>
      </c>
      <c r="BX85" s="30">
        <f t="shared" si="47"/>
        <v>0</v>
      </c>
      <c r="BY85" s="30">
        <f t="shared" si="48"/>
        <v>0</v>
      </c>
      <c r="BZ85" s="194">
        <f t="shared" si="49"/>
        <v>0</v>
      </c>
    </row>
    <row r="86" spans="1:78" s="3" customFormat="1" ht="21" customHeight="1">
      <c r="A86" s="104">
        <v>81</v>
      </c>
      <c r="B86" s="104"/>
      <c r="C86" s="106"/>
      <c r="D86" s="143"/>
      <c r="E86" s="105"/>
      <c r="F86" s="109"/>
      <c r="G86" s="136"/>
      <c r="H86" s="111"/>
      <c r="I86" s="169"/>
      <c r="J86" s="126"/>
      <c r="K86" s="126"/>
      <c r="L86" s="104"/>
      <c r="M86" s="104"/>
      <c r="N86" s="104"/>
      <c r="O86" s="104"/>
      <c r="P86" s="104"/>
      <c r="Q86" s="104"/>
      <c r="R86" s="104"/>
      <c r="S86" s="104"/>
      <c r="T86" s="127"/>
      <c r="U86" s="128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27"/>
      <c r="AM86" s="128"/>
      <c r="AN86" s="104"/>
      <c r="AO86" s="127"/>
      <c r="AP86" s="128"/>
      <c r="AQ86" s="104"/>
      <c r="AR86" s="142"/>
      <c r="AS86" s="128"/>
      <c r="AT86" s="104"/>
      <c r="AU86" s="126"/>
      <c r="AV86" s="126"/>
      <c r="AW86" s="104"/>
      <c r="AX86" s="104"/>
      <c r="AY86" s="127"/>
      <c r="AZ86" s="137"/>
      <c r="BA86" s="121">
        <f t="shared" si="25"/>
        <v>0</v>
      </c>
      <c r="BB86" s="133"/>
      <c r="BC86" s="202">
        <f t="shared" si="26"/>
        <v>1</v>
      </c>
      <c r="BD86" s="203">
        <f t="shared" si="27"/>
        <v>1</v>
      </c>
      <c r="BE86" s="199">
        <f t="shared" si="28"/>
        <v>0</v>
      </c>
      <c r="BF86" s="200">
        <f t="shared" si="29"/>
        <v>0</v>
      </c>
      <c r="BG86" s="200">
        <f t="shared" si="30"/>
        <v>0</v>
      </c>
      <c r="BH86" s="200">
        <f t="shared" si="31"/>
        <v>0</v>
      </c>
      <c r="BI86" s="200">
        <f t="shared" si="32"/>
        <v>0</v>
      </c>
      <c r="BJ86" s="200">
        <f t="shared" si="33"/>
        <v>0</v>
      </c>
      <c r="BK86" s="200">
        <f t="shared" si="34"/>
        <v>0</v>
      </c>
      <c r="BL86" s="200">
        <f t="shared" si="35"/>
        <v>0</v>
      </c>
      <c r="BM86" s="200">
        <f t="shared" si="36"/>
        <v>0</v>
      </c>
      <c r="BN86" s="201">
        <f t="shared" si="37"/>
        <v>0</v>
      </c>
      <c r="BO86" s="31">
        <f t="shared" si="38"/>
        <v>0</v>
      </c>
      <c r="BP86" s="30">
        <f t="shared" si="39"/>
        <v>0</v>
      </c>
      <c r="BQ86" s="30">
        <f t="shared" si="40"/>
        <v>0</v>
      </c>
      <c r="BR86" s="30">
        <f t="shared" si="41"/>
        <v>0</v>
      </c>
      <c r="BS86" s="30">
        <f t="shared" si="42"/>
        <v>0</v>
      </c>
      <c r="BT86" s="30">
        <f t="shared" si="43"/>
        <v>0</v>
      </c>
      <c r="BU86" s="30">
        <f t="shared" si="44"/>
        <v>0</v>
      </c>
      <c r="BV86" s="30">
        <f t="shared" si="45"/>
        <v>0</v>
      </c>
      <c r="BW86" s="30">
        <f t="shared" si="46"/>
        <v>0</v>
      </c>
      <c r="BX86" s="30">
        <f t="shared" si="47"/>
        <v>0</v>
      </c>
      <c r="BY86" s="30">
        <f t="shared" si="48"/>
        <v>0</v>
      </c>
      <c r="BZ86" s="194">
        <f t="shared" si="49"/>
        <v>0</v>
      </c>
    </row>
    <row r="87" spans="1:78" s="3" customFormat="1" ht="21" customHeight="1">
      <c r="A87" s="104">
        <v>82</v>
      </c>
      <c r="B87" s="104"/>
      <c r="C87" s="106"/>
      <c r="D87" s="143"/>
      <c r="E87" s="105"/>
      <c r="F87" s="109"/>
      <c r="G87" s="136"/>
      <c r="H87" s="111"/>
      <c r="I87" s="169"/>
      <c r="J87" s="126"/>
      <c r="K87" s="126"/>
      <c r="L87" s="104"/>
      <c r="M87" s="104"/>
      <c r="N87" s="104"/>
      <c r="O87" s="104"/>
      <c r="P87" s="104"/>
      <c r="Q87" s="104"/>
      <c r="R87" s="104"/>
      <c r="S87" s="104"/>
      <c r="T87" s="127"/>
      <c r="U87" s="128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27"/>
      <c r="AM87" s="128"/>
      <c r="AN87" s="104"/>
      <c r="AO87" s="127"/>
      <c r="AP87" s="128"/>
      <c r="AQ87" s="104"/>
      <c r="AR87" s="142"/>
      <c r="AS87" s="128"/>
      <c r="AT87" s="104"/>
      <c r="AU87" s="126"/>
      <c r="AV87" s="126"/>
      <c r="AW87" s="104"/>
      <c r="AX87" s="104"/>
      <c r="AY87" s="127"/>
      <c r="AZ87" s="137"/>
      <c r="BA87" s="121">
        <f t="shared" si="25"/>
        <v>0</v>
      </c>
      <c r="BB87" s="133"/>
      <c r="BC87" s="202">
        <f t="shared" si="26"/>
        <v>1</v>
      </c>
      <c r="BD87" s="203">
        <f t="shared" si="27"/>
        <v>1</v>
      </c>
      <c r="BE87" s="199">
        <f t="shared" si="28"/>
        <v>0</v>
      </c>
      <c r="BF87" s="200">
        <f t="shared" si="29"/>
        <v>0</v>
      </c>
      <c r="BG87" s="200">
        <f t="shared" si="30"/>
        <v>0</v>
      </c>
      <c r="BH87" s="200">
        <f t="shared" si="31"/>
        <v>0</v>
      </c>
      <c r="BI87" s="200">
        <f t="shared" si="32"/>
        <v>0</v>
      </c>
      <c r="BJ87" s="200">
        <f t="shared" si="33"/>
        <v>0</v>
      </c>
      <c r="BK87" s="200">
        <f t="shared" si="34"/>
        <v>0</v>
      </c>
      <c r="BL87" s="200">
        <f t="shared" si="35"/>
        <v>0</v>
      </c>
      <c r="BM87" s="200">
        <f t="shared" si="36"/>
        <v>0</v>
      </c>
      <c r="BN87" s="201">
        <f t="shared" si="37"/>
        <v>0</v>
      </c>
      <c r="BO87" s="31">
        <f t="shared" si="38"/>
        <v>0</v>
      </c>
      <c r="BP87" s="30">
        <f t="shared" si="39"/>
        <v>0</v>
      </c>
      <c r="BQ87" s="30">
        <f t="shared" si="40"/>
        <v>0</v>
      </c>
      <c r="BR87" s="30">
        <f t="shared" si="41"/>
        <v>0</v>
      </c>
      <c r="BS87" s="30">
        <f t="shared" si="42"/>
        <v>0</v>
      </c>
      <c r="BT87" s="30">
        <f t="shared" si="43"/>
        <v>0</v>
      </c>
      <c r="BU87" s="30">
        <f t="shared" si="44"/>
        <v>0</v>
      </c>
      <c r="BV87" s="30">
        <f t="shared" si="45"/>
        <v>0</v>
      </c>
      <c r="BW87" s="30">
        <f t="shared" si="46"/>
        <v>0</v>
      </c>
      <c r="BX87" s="30">
        <f t="shared" si="47"/>
        <v>0</v>
      </c>
      <c r="BY87" s="30">
        <f t="shared" si="48"/>
        <v>0</v>
      </c>
      <c r="BZ87" s="194">
        <f t="shared" si="49"/>
        <v>0</v>
      </c>
    </row>
    <row r="88" spans="1:78" s="3" customFormat="1" ht="21" customHeight="1">
      <c r="A88" s="104">
        <v>83</v>
      </c>
      <c r="B88" s="104"/>
      <c r="C88" s="106"/>
      <c r="D88" s="143"/>
      <c r="E88" s="105"/>
      <c r="F88" s="109"/>
      <c r="G88" s="136"/>
      <c r="H88" s="111"/>
      <c r="I88" s="169"/>
      <c r="J88" s="126"/>
      <c r="K88" s="126"/>
      <c r="L88" s="104"/>
      <c r="M88" s="104"/>
      <c r="N88" s="104"/>
      <c r="O88" s="104"/>
      <c r="P88" s="104"/>
      <c r="Q88" s="104"/>
      <c r="R88" s="104"/>
      <c r="S88" s="104"/>
      <c r="T88" s="127"/>
      <c r="U88" s="128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27"/>
      <c r="AM88" s="128"/>
      <c r="AN88" s="104"/>
      <c r="AO88" s="127"/>
      <c r="AP88" s="128"/>
      <c r="AQ88" s="104"/>
      <c r="AR88" s="142"/>
      <c r="AS88" s="128"/>
      <c r="AT88" s="104"/>
      <c r="AU88" s="126"/>
      <c r="AV88" s="126"/>
      <c r="AW88" s="104"/>
      <c r="AX88" s="104"/>
      <c r="AY88" s="127"/>
      <c r="AZ88" s="137"/>
      <c r="BA88" s="121">
        <f t="shared" si="25"/>
        <v>0</v>
      </c>
      <c r="BB88" s="133"/>
      <c r="BC88" s="202">
        <f t="shared" si="26"/>
        <v>1</v>
      </c>
      <c r="BD88" s="203">
        <f t="shared" si="27"/>
        <v>1</v>
      </c>
      <c r="BE88" s="199">
        <f t="shared" si="28"/>
        <v>0</v>
      </c>
      <c r="BF88" s="200">
        <f t="shared" si="29"/>
        <v>0</v>
      </c>
      <c r="BG88" s="200">
        <f t="shared" si="30"/>
        <v>0</v>
      </c>
      <c r="BH88" s="200">
        <f t="shared" si="31"/>
        <v>0</v>
      </c>
      <c r="BI88" s="200">
        <f t="shared" si="32"/>
        <v>0</v>
      </c>
      <c r="BJ88" s="200">
        <f t="shared" si="33"/>
        <v>0</v>
      </c>
      <c r="BK88" s="200">
        <f t="shared" si="34"/>
        <v>0</v>
      </c>
      <c r="BL88" s="200">
        <f t="shared" si="35"/>
        <v>0</v>
      </c>
      <c r="BM88" s="200">
        <f t="shared" si="36"/>
        <v>0</v>
      </c>
      <c r="BN88" s="201">
        <f t="shared" si="37"/>
        <v>0</v>
      </c>
      <c r="BO88" s="31">
        <f t="shared" si="38"/>
        <v>0</v>
      </c>
      <c r="BP88" s="30">
        <f t="shared" si="39"/>
        <v>0</v>
      </c>
      <c r="BQ88" s="30">
        <f t="shared" si="40"/>
        <v>0</v>
      </c>
      <c r="BR88" s="30">
        <f t="shared" si="41"/>
        <v>0</v>
      </c>
      <c r="BS88" s="30">
        <f t="shared" si="42"/>
        <v>0</v>
      </c>
      <c r="BT88" s="30">
        <f t="shared" si="43"/>
        <v>0</v>
      </c>
      <c r="BU88" s="30">
        <f t="shared" si="44"/>
        <v>0</v>
      </c>
      <c r="BV88" s="30">
        <f t="shared" si="45"/>
        <v>0</v>
      </c>
      <c r="BW88" s="30">
        <f t="shared" si="46"/>
        <v>0</v>
      </c>
      <c r="BX88" s="30">
        <f t="shared" si="47"/>
        <v>0</v>
      </c>
      <c r="BY88" s="30">
        <f t="shared" si="48"/>
        <v>0</v>
      </c>
      <c r="BZ88" s="194">
        <f t="shared" si="49"/>
        <v>0</v>
      </c>
    </row>
    <row r="89" spans="1:78" s="3" customFormat="1" ht="21" customHeight="1">
      <c r="A89" s="104">
        <v>84</v>
      </c>
      <c r="B89" s="104"/>
      <c r="C89" s="125"/>
      <c r="D89" s="143"/>
      <c r="E89" s="143"/>
      <c r="F89" s="109"/>
      <c r="G89" s="136"/>
      <c r="H89" s="111"/>
      <c r="I89" s="112"/>
      <c r="J89" s="126"/>
      <c r="K89" s="126"/>
      <c r="L89" s="104"/>
      <c r="M89" s="104"/>
      <c r="N89" s="104"/>
      <c r="O89" s="104"/>
      <c r="P89" s="104"/>
      <c r="Q89" s="104"/>
      <c r="R89" s="104"/>
      <c r="S89" s="104"/>
      <c r="T89" s="127"/>
      <c r="U89" s="128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27"/>
      <c r="AM89" s="128"/>
      <c r="AN89" s="104"/>
      <c r="AO89" s="127"/>
      <c r="AP89" s="128"/>
      <c r="AQ89" s="104"/>
      <c r="AR89" s="142"/>
      <c r="AS89" s="128"/>
      <c r="AT89" s="104"/>
      <c r="AU89" s="126"/>
      <c r="AV89" s="126"/>
      <c r="AW89" s="104"/>
      <c r="AX89" s="104"/>
      <c r="AY89" s="127"/>
      <c r="AZ89" s="137"/>
      <c r="BA89" s="121">
        <f t="shared" si="25"/>
        <v>0</v>
      </c>
      <c r="BB89" s="133"/>
      <c r="BC89" s="202">
        <f t="shared" si="26"/>
        <v>1</v>
      </c>
      <c r="BD89" s="203">
        <f t="shared" si="27"/>
        <v>1</v>
      </c>
      <c r="BE89" s="199">
        <f t="shared" si="28"/>
        <v>0</v>
      </c>
      <c r="BF89" s="200">
        <f t="shared" si="29"/>
        <v>0</v>
      </c>
      <c r="BG89" s="200">
        <f t="shared" si="30"/>
        <v>0</v>
      </c>
      <c r="BH89" s="200">
        <f t="shared" si="31"/>
        <v>0</v>
      </c>
      <c r="BI89" s="200">
        <f t="shared" si="32"/>
        <v>0</v>
      </c>
      <c r="BJ89" s="200">
        <f t="shared" si="33"/>
        <v>0</v>
      </c>
      <c r="BK89" s="200">
        <f t="shared" si="34"/>
        <v>0</v>
      </c>
      <c r="BL89" s="200">
        <f t="shared" si="35"/>
        <v>0</v>
      </c>
      <c r="BM89" s="200">
        <f t="shared" si="36"/>
        <v>0</v>
      </c>
      <c r="BN89" s="201">
        <f t="shared" si="37"/>
        <v>0</v>
      </c>
      <c r="BO89" s="31">
        <f t="shared" si="38"/>
        <v>0</v>
      </c>
      <c r="BP89" s="30">
        <f t="shared" si="39"/>
        <v>0</v>
      </c>
      <c r="BQ89" s="30">
        <f t="shared" si="40"/>
        <v>0</v>
      </c>
      <c r="BR89" s="30">
        <f t="shared" si="41"/>
        <v>0</v>
      </c>
      <c r="BS89" s="30">
        <f t="shared" si="42"/>
        <v>0</v>
      </c>
      <c r="BT89" s="30">
        <f t="shared" si="43"/>
        <v>0</v>
      </c>
      <c r="BU89" s="30">
        <f t="shared" si="44"/>
        <v>0</v>
      </c>
      <c r="BV89" s="30">
        <f t="shared" si="45"/>
        <v>0</v>
      </c>
      <c r="BW89" s="30">
        <f t="shared" si="46"/>
        <v>0</v>
      </c>
      <c r="BX89" s="30">
        <f t="shared" si="47"/>
        <v>0</v>
      </c>
      <c r="BY89" s="30">
        <f t="shared" si="48"/>
        <v>0</v>
      </c>
      <c r="BZ89" s="194">
        <f t="shared" si="49"/>
        <v>0</v>
      </c>
    </row>
    <row r="90" spans="1:78" s="3" customFormat="1" ht="21" customHeight="1">
      <c r="A90" s="104">
        <v>85</v>
      </c>
      <c r="B90" s="123"/>
      <c r="C90" s="125"/>
      <c r="D90" s="143"/>
      <c r="E90" s="124"/>
      <c r="F90" s="109"/>
      <c r="G90" s="136"/>
      <c r="H90" s="111"/>
      <c r="I90" s="169"/>
      <c r="J90" s="126"/>
      <c r="K90" s="126"/>
      <c r="L90" s="104"/>
      <c r="M90" s="104"/>
      <c r="N90" s="104"/>
      <c r="O90" s="104"/>
      <c r="P90" s="104"/>
      <c r="Q90" s="104"/>
      <c r="R90" s="104"/>
      <c r="S90" s="104"/>
      <c r="T90" s="127"/>
      <c r="U90" s="128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27"/>
      <c r="AM90" s="128"/>
      <c r="AN90" s="104"/>
      <c r="AO90" s="127"/>
      <c r="AP90" s="128"/>
      <c r="AQ90" s="104"/>
      <c r="AR90" s="142"/>
      <c r="AS90" s="128"/>
      <c r="AT90" s="104"/>
      <c r="AU90" s="126"/>
      <c r="AV90" s="126"/>
      <c r="AW90" s="104"/>
      <c r="AX90" s="104"/>
      <c r="AY90" s="127"/>
      <c r="AZ90" s="137"/>
      <c r="BA90" s="121">
        <f t="shared" si="25"/>
        <v>0</v>
      </c>
      <c r="BB90" s="133"/>
      <c r="BC90" s="202">
        <f t="shared" si="26"/>
        <v>1</v>
      </c>
      <c r="BD90" s="203">
        <f t="shared" si="27"/>
        <v>1</v>
      </c>
      <c r="BE90" s="199">
        <f t="shared" si="28"/>
        <v>0</v>
      </c>
      <c r="BF90" s="200">
        <f t="shared" si="29"/>
        <v>0</v>
      </c>
      <c r="BG90" s="200">
        <f t="shared" si="30"/>
        <v>0</v>
      </c>
      <c r="BH90" s="200">
        <f t="shared" si="31"/>
        <v>0</v>
      </c>
      <c r="BI90" s="200">
        <f t="shared" si="32"/>
        <v>0</v>
      </c>
      <c r="BJ90" s="200">
        <f t="shared" si="33"/>
        <v>0</v>
      </c>
      <c r="BK90" s="200">
        <f t="shared" si="34"/>
        <v>0</v>
      </c>
      <c r="BL90" s="200">
        <f t="shared" si="35"/>
        <v>0</v>
      </c>
      <c r="BM90" s="200">
        <f t="shared" si="36"/>
        <v>0</v>
      </c>
      <c r="BN90" s="201">
        <f t="shared" si="37"/>
        <v>0</v>
      </c>
      <c r="BO90" s="31">
        <f t="shared" si="38"/>
        <v>0</v>
      </c>
      <c r="BP90" s="30">
        <f t="shared" si="39"/>
        <v>0</v>
      </c>
      <c r="BQ90" s="30">
        <f t="shared" si="40"/>
        <v>0</v>
      </c>
      <c r="BR90" s="30">
        <f t="shared" si="41"/>
        <v>0</v>
      </c>
      <c r="BS90" s="30">
        <f t="shared" si="42"/>
        <v>0</v>
      </c>
      <c r="BT90" s="30">
        <f t="shared" si="43"/>
        <v>0</v>
      </c>
      <c r="BU90" s="30">
        <f t="shared" si="44"/>
        <v>0</v>
      </c>
      <c r="BV90" s="30">
        <f t="shared" si="45"/>
        <v>0</v>
      </c>
      <c r="BW90" s="30">
        <f t="shared" si="46"/>
        <v>0</v>
      </c>
      <c r="BX90" s="30">
        <f t="shared" si="47"/>
        <v>0</v>
      </c>
      <c r="BY90" s="30">
        <f t="shared" si="48"/>
        <v>0</v>
      </c>
      <c r="BZ90" s="194">
        <f t="shared" si="49"/>
        <v>0</v>
      </c>
    </row>
    <row r="91" spans="1:78" s="3" customFormat="1" ht="21" customHeight="1">
      <c r="A91" s="104">
        <v>86</v>
      </c>
      <c r="B91" s="123"/>
      <c r="C91" s="125"/>
      <c r="D91" s="143"/>
      <c r="E91" s="124"/>
      <c r="F91" s="109"/>
      <c r="G91" s="170"/>
      <c r="H91" s="167"/>
      <c r="I91" s="169"/>
      <c r="J91" s="126"/>
      <c r="K91" s="126"/>
      <c r="L91" s="104"/>
      <c r="M91" s="104"/>
      <c r="N91" s="104"/>
      <c r="O91" s="104"/>
      <c r="P91" s="104"/>
      <c r="Q91" s="104"/>
      <c r="R91" s="104"/>
      <c r="S91" s="104"/>
      <c r="T91" s="127"/>
      <c r="U91" s="128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27"/>
      <c r="AM91" s="128"/>
      <c r="AN91" s="104"/>
      <c r="AO91" s="127"/>
      <c r="AP91" s="128"/>
      <c r="AQ91" s="104"/>
      <c r="AR91" s="144"/>
      <c r="AS91" s="128"/>
      <c r="AT91" s="104"/>
      <c r="AU91" s="126"/>
      <c r="AV91" s="126"/>
      <c r="AW91" s="104"/>
      <c r="AX91" s="104"/>
      <c r="AY91" s="127"/>
      <c r="AZ91" s="137"/>
      <c r="BA91" s="121">
        <f t="shared" si="25"/>
        <v>0</v>
      </c>
      <c r="BB91" s="133"/>
      <c r="BC91" s="202">
        <f t="shared" si="26"/>
        <v>1</v>
      </c>
      <c r="BD91" s="203">
        <f t="shared" si="27"/>
        <v>1</v>
      </c>
      <c r="BE91" s="199">
        <f t="shared" si="28"/>
        <v>0</v>
      </c>
      <c r="BF91" s="200">
        <f t="shared" si="29"/>
        <v>0</v>
      </c>
      <c r="BG91" s="200">
        <f t="shared" si="30"/>
        <v>0</v>
      </c>
      <c r="BH91" s="200">
        <f t="shared" si="31"/>
        <v>0</v>
      </c>
      <c r="BI91" s="200">
        <f t="shared" si="32"/>
        <v>0</v>
      </c>
      <c r="BJ91" s="200">
        <f t="shared" si="33"/>
        <v>0</v>
      </c>
      <c r="BK91" s="200">
        <f t="shared" si="34"/>
        <v>0</v>
      </c>
      <c r="BL91" s="200">
        <f t="shared" si="35"/>
        <v>0</v>
      </c>
      <c r="BM91" s="200">
        <f t="shared" si="36"/>
        <v>0</v>
      </c>
      <c r="BN91" s="201">
        <f t="shared" si="37"/>
        <v>0</v>
      </c>
      <c r="BO91" s="31">
        <f t="shared" si="38"/>
        <v>0</v>
      </c>
      <c r="BP91" s="30">
        <f t="shared" si="39"/>
        <v>0</v>
      </c>
      <c r="BQ91" s="30">
        <f t="shared" si="40"/>
        <v>0</v>
      </c>
      <c r="BR91" s="30">
        <f t="shared" si="41"/>
        <v>0</v>
      </c>
      <c r="BS91" s="30"/>
      <c r="BT91" s="30"/>
      <c r="BU91" s="30"/>
      <c r="BV91" s="30"/>
      <c r="BW91" s="30"/>
      <c r="BX91" s="30"/>
      <c r="BY91" s="30"/>
      <c r="BZ91" s="194"/>
    </row>
    <row r="92" spans="1:78" s="3" customFormat="1" ht="21" customHeight="1">
      <c r="A92" s="104">
        <v>87</v>
      </c>
      <c r="B92" s="104"/>
      <c r="C92" s="106"/>
      <c r="D92" s="171"/>
      <c r="E92" s="171"/>
      <c r="F92" s="109"/>
      <c r="G92" s="170"/>
      <c r="H92" s="167"/>
      <c r="I92" s="169"/>
      <c r="J92" s="126"/>
      <c r="K92" s="126"/>
      <c r="L92" s="104"/>
      <c r="M92" s="104"/>
      <c r="N92" s="104"/>
      <c r="O92" s="104"/>
      <c r="P92" s="104"/>
      <c r="Q92" s="104"/>
      <c r="R92" s="104"/>
      <c r="S92" s="104"/>
      <c r="T92" s="127"/>
      <c r="U92" s="128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27"/>
      <c r="AM92" s="128"/>
      <c r="AN92" s="104"/>
      <c r="AO92" s="127"/>
      <c r="AP92" s="128"/>
      <c r="AQ92" s="104"/>
      <c r="AR92" s="144"/>
      <c r="AS92" s="128"/>
      <c r="AT92" s="104"/>
      <c r="AU92" s="126"/>
      <c r="AV92" s="126"/>
      <c r="AW92" s="104"/>
      <c r="AX92" s="104"/>
      <c r="AY92" s="127"/>
      <c r="AZ92" s="137"/>
      <c r="BA92" s="121">
        <f t="shared" si="25"/>
        <v>0</v>
      </c>
      <c r="BB92" s="133"/>
      <c r="BC92" s="202">
        <f t="shared" si="26"/>
        <v>1</v>
      </c>
      <c r="BD92" s="203">
        <f t="shared" si="27"/>
        <v>1</v>
      </c>
      <c r="BE92" s="199">
        <f t="shared" si="28"/>
        <v>0</v>
      </c>
      <c r="BF92" s="200">
        <f t="shared" si="29"/>
        <v>0</v>
      </c>
      <c r="BG92" s="200">
        <f t="shared" si="30"/>
        <v>0</v>
      </c>
      <c r="BH92" s="200">
        <f t="shared" si="31"/>
        <v>0</v>
      </c>
      <c r="BI92" s="200">
        <f t="shared" si="32"/>
        <v>0</v>
      </c>
      <c r="BJ92" s="200">
        <f t="shared" si="33"/>
        <v>0</v>
      </c>
      <c r="BK92" s="200">
        <f t="shared" si="34"/>
        <v>0</v>
      </c>
      <c r="BL92" s="200">
        <f t="shared" si="35"/>
        <v>0</v>
      </c>
      <c r="BM92" s="200">
        <f t="shared" si="36"/>
        <v>0</v>
      </c>
      <c r="BN92" s="201">
        <f t="shared" si="37"/>
        <v>0</v>
      </c>
      <c r="BO92" s="31">
        <f t="shared" si="38"/>
        <v>0</v>
      </c>
      <c r="BP92" s="30">
        <f t="shared" si="39"/>
        <v>0</v>
      </c>
      <c r="BQ92" s="30">
        <f t="shared" si="40"/>
        <v>0</v>
      </c>
      <c r="BR92" s="30">
        <f t="shared" si="41"/>
        <v>0</v>
      </c>
      <c r="BS92" s="30">
        <f t="shared" si="42"/>
        <v>0</v>
      </c>
      <c r="BT92" s="30">
        <f t="shared" si="43"/>
        <v>0</v>
      </c>
      <c r="BU92" s="30">
        <f t="shared" si="44"/>
        <v>0</v>
      </c>
      <c r="BV92" s="30">
        <f t="shared" si="45"/>
        <v>0</v>
      </c>
      <c r="BW92" s="30">
        <f t="shared" si="46"/>
        <v>0</v>
      </c>
      <c r="BX92" s="30">
        <f t="shared" si="47"/>
        <v>0</v>
      </c>
      <c r="BY92" s="30">
        <f t="shared" si="48"/>
        <v>0</v>
      </c>
      <c r="BZ92" s="194">
        <f t="shared" si="49"/>
        <v>0</v>
      </c>
    </row>
    <row r="93" spans="1:78" s="3" customFormat="1" ht="21" customHeight="1">
      <c r="A93" s="104">
        <v>88</v>
      </c>
      <c r="B93" s="123"/>
      <c r="C93" s="125"/>
      <c r="D93" s="143"/>
      <c r="E93" s="166"/>
      <c r="F93" s="109"/>
      <c r="G93" s="136"/>
      <c r="H93" s="167"/>
      <c r="I93" s="169"/>
      <c r="J93" s="126"/>
      <c r="K93" s="126"/>
      <c r="L93" s="104"/>
      <c r="M93" s="104"/>
      <c r="N93" s="104"/>
      <c r="O93" s="104"/>
      <c r="P93" s="104"/>
      <c r="Q93" s="104"/>
      <c r="R93" s="104"/>
      <c r="S93" s="104"/>
      <c r="T93" s="127"/>
      <c r="U93" s="128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27"/>
      <c r="AM93" s="128"/>
      <c r="AN93" s="104"/>
      <c r="AO93" s="127"/>
      <c r="AP93" s="128"/>
      <c r="AQ93" s="104"/>
      <c r="AR93" s="144"/>
      <c r="AS93" s="128"/>
      <c r="AT93" s="104"/>
      <c r="AU93" s="126"/>
      <c r="AV93" s="126"/>
      <c r="AW93" s="104"/>
      <c r="AX93" s="104"/>
      <c r="AY93" s="127"/>
      <c r="AZ93" s="137"/>
      <c r="BA93" s="121">
        <f t="shared" si="25"/>
        <v>0</v>
      </c>
      <c r="BB93" s="133"/>
      <c r="BC93" s="202">
        <f>LEN(H93)-LEN(SUBSTITUTE(H93,",",))+1</f>
        <v>1</v>
      </c>
      <c r="BD93" s="203">
        <f t="shared" si="27"/>
        <v>1</v>
      </c>
      <c r="BE93" s="199">
        <f t="shared" si="28"/>
        <v>0</v>
      </c>
      <c r="BF93" s="200">
        <f t="shared" si="29"/>
        <v>0</v>
      </c>
      <c r="BG93" s="200">
        <f t="shared" si="30"/>
        <v>0</v>
      </c>
      <c r="BH93" s="200">
        <f t="shared" si="31"/>
        <v>0</v>
      </c>
      <c r="BI93" s="200">
        <f t="shared" si="32"/>
        <v>0</v>
      </c>
      <c r="BJ93" s="200">
        <f t="shared" si="33"/>
        <v>0</v>
      </c>
      <c r="BK93" s="200">
        <f t="shared" si="34"/>
        <v>0</v>
      </c>
      <c r="BL93" s="200">
        <f t="shared" si="35"/>
        <v>0</v>
      </c>
      <c r="BM93" s="200">
        <f t="shared" si="36"/>
        <v>0</v>
      </c>
      <c r="BN93" s="201">
        <f t="shared" si="37"/>
        <v>0</v>
      </c>
      <c r="BO93" s="31">
        <f t="shared" si="38"/>
        <v>0</v>
      </c>
      <c r="BP93" s="30">
        <f t="shared" si="39"/>
        <v>0</v>
      </c>
      <c r="BQ93" s="30">
        <f t="shared" si="40"/>
        <v>0</v>
      </c>
      <c r="BR93" s="30">
        <f t="shared" si="41"/>
        <v>0</v>
      </c>
      <c r="BS93" s="30">
        <f t="shared" si="42"/>
        <v>0</v>
      </c>
      <c r="BT93" s="30">
        <f t="shared" si="43"/>
        <v>0</v>
      </c>
      <c r="BU93" s="30">
        <f t="shared" si="44"/>
        <v>0</v>
      </c>
      <c r="BV93" s="30">
        <f t="shared" si="45"/>
        <v>0</v>
      </c>
      <c r="BW93" s="30">
        <f t="shared" si="46"/>
        <v>0</v>
      </c>
      <c r="BX93" s="30">
        <f t="shared" si="47"/>
        <v>0</v>
      </c>
      <c r="BY93" s="30">
        <f t="shared" si="48"/>
        <v>0</v>
      </c>
      <c r="BZ93" s="194">
        <f t="shared" si="49"/>
        <v>0</v>
      </c>
    </row>
    <row r="94" spans="1:78" s="3" customFormat="1" ht="21" customHeight="1">
      <c r="A94" s="104">
        <v>89</v>
      </c>
      <c r="B94" s="123"/>
      <c r="C94" s="125"/>
      <c r="D94" s="171"/>
      <c r="E94" s="166"/>
      <c r="F94" s="109"/>
      <c r="G94" s="136"/>
      <c r="H94" s="167"/>
      <c r="I94" s="112"/>
      <c r="J94" s="126"/>
      <c r="K94" s="126"/>
      <c r="L94" s="104"/>
      <c r="M94" s="104"/>
      <c r="N94" s="104"/>
      <c r="O94" s="104"/>
      <c r="P94" s="104"/>
      <c r="Q94" s="104"/>
      <c r="R94" s="104"/>
      <c r="S94" s="104"/>
      <c r="T94" s="127"/>
      <c r="U94" s="128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27"/>
      <c r="AM94" s="128"/>
      <c r="AN94" s="104"/>
      <c r="AO94" s="127"/>
      <c r="AP94" s="128"/>
      <c r="AQ94" s="104"/>
      <c r="AR94" s="144"/>
      <c r="AS94" s="128"/>
      <c r="AT94" s="104"/>
      <c r="AU94" s="126"/>
      <c r="AV94" s="126"/>
      <c r="AW94" s="104"/>
      <c r="AX94" s="104"/>
      <c r="AY94" s="127"/>
      <c r="AZ94" s="137"/>
      <c r="BA94" s="121">
        <f t="shared" si="25"/>
        <v>0</v>
      </c>
      <c r="BB94" s="133"/>
      <c r="BC94" s="202">
        <f>LEN(H94)-LEN(SUBSTITUTE(H94,",",))+1</f>
        <v>1</v>
      </c>
      <c r="BD94" s="203">
        <f t="shared" si="27"/>
        <v>1</v>
      </c>
      <c r="BE94" s="199">
        <f t="shared" si="28"/>
        <v>0</v>
      </c>
      <c r="BF94" s="200">
        <f t="shared" si="29"/>
        <v>0</v>
      </c>
      <c r="BG94" s="200">
        <f t="shared" si="30"/>
        <v>0</v>
      </c>
      <c r="BH94" s="200">
        <f t="shared" si="31"/>
        <v>0</v>
      </c>
      <c r="BI94" s="200">
        <f t="shared" si="32"/>
        <v>0</v>
      </c>
      <c r="BJ94" s="200">
        <f t="shared" si="33"/>
        <v>0</v>
      </c>
      <c r="BK94" s="200">
        <f t="shared" si="34"/>
        <v>0</v>
      </c>
      <c r="BL94" s="200">
        <f t="shared" si="35"/>
        <v>0</v>
      </c>
      <c r="BM94" s="200">
        <f t="shared" si="36"/>
        <v>0</v>
      </c>
      <c r="BN94" s="201">
        <f t="shared" si="37"/>
        <v>0</v>
      </c>
      <c r="BO94" s="31">
        <f t="shared" si="38"/>
        <v>0</v>
      </c>
      <c r="BP94" s="30">
        <f t="shared" si="39"/>
        <v>0</v>
      </c>
      <c r="BQ94" s="30">
        <f t="shared" si="40"/>
        <v>0</v>
      </c>
      <c r="BR94" s="30">
        <f t="shared" si="41"/>
        <v>0</v>
      </c>
      <c r="BS94" s="30">
        <f t="shared" si="42"/>
        <v>0</v>
      </c>
      <c r="BT94" s="30">
        <f t="shared" si="43"/>
        <v>0</v>
      </c>
      <c r="BU94" s="30">
        <f t="shared" si="44"/>
        <v>0</v>
      </c>
      <c r="BV94" s="30">
        <f t="shared" si="45"/>
        <v>0</v>
      </c>
      <c r="BW94" s="30">
        <f t="shared" si="46"/>
        <v>0</v>
      </c>
      <c r="BX94" s="30">
        <f t="shared" si="47"/>
        <v>0</v>
      </c>
      <c r="BY94" s="30">
        <f t="shared" si="48"/>
        <v>0</v>
      </c>
      <c r="BZ94" s="194">
        <f t="shared" si="49"/>
        <v>0</v>
      </c>
    </row>
    <row r="95" spans="1:78" s="3" customFormat="1" ht="21" customHeight="1">
      <c r="A95" s="104">
        <v>90</v>
      </c>
      <c r="B95" s="104"/>
      <c r="C95" s="106"/>
      <c r="D95" s="171"/>
      <c r="E95" s="171"/>
      <c r="F95" s="109"/>
      <c r="G95" s="136"/>
      <c r="H95" s="167"/>
      <c r="I95" s="112"/>
      <c r="J95" s="126"/>
      <c r="K95" s="126"/>
      <c r="L95" s="104"/>
      <c r="M95" s="104"/>
      <c r="N95" s="104"/>
      <c r="O95" s="104"/>
      <c r="P95" s="104"/>
      <c r="Q95" s="104"/>
      <c r="R95" s="104"/>
      <c r="S95" s="104"/>
      <c r="T95" s="127"/>
      <c r="U95" s="128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27"/>
      <c r="AM95" s="128"/>
      <c r="AN95" s="104"/>
      <c r="AO95" s="127"/>
      <c r="AP95" s="128"/>
      <c r="AQ95" s="104"/>
      <c r="AR95" s="142"/>
      <c r="AS95" s="128"/>
      <c r="AT95" s="104"/>
      <c r="AU95" s="126"/>
      <c r="AV95" s="126"/>
      <c r="AW95" s="104"/>
      <c r="AX95" s="104"/>
      <c r="AY95" s="127"/>
      <c r="AZ95" s="137"/>
      <c r="BA95" s="121">
        <f t="shared" si="25"/>
        <v>0</v>
      </c>
      <c r="BB95" s="133"/>
      <c r="BC95" s="202">
        <f t="shared" si="26"/>
        <v>1</v>
      </c>
      <c r="BD95" s="203">
        <f t="shared" si="27"/>
        <v>1</v>
      </c>
      <c r="BE95" s="199">
        <f t="shared" si="28"/>
        <v>0</v>
      </c>
      <c r="BF95" s="200">
        <f t="shared" si="29"/>
        <v>0</v>
      </c>
      <c r="BG95" s="200">
        <f t="shared" si="30"/>
        <v>0</v>
      </c>
      <c r="BH95" s="200">
        <f t="shared" si="31"/>
        <v>0</v>
      </c>
      <c r="BI95" s="200">
        <f t="shared" si="32"/>
        <v>0</v>
      </c>
      <c r="BJ95" s="200">
        <f t="shared" si="33"/>
        <v>0</v>
      </c>
      <c r="BK95" s="200">
        <f t="shared" si="34"/>
        <v>0</v>
      </c>
      <c r="BL95" s="200">
        <f t="shared" si="35"/>
        <v>0</v>
      </c>
      <c r="BM95" s="200">
        <f t="shared" si="36"/>
        <v>0</v>
      </c>
      <c r="BN95" s="201">
        <f t="shared" si="37"/>
        <v>0</v>
      </c>
      <c r="BO95" s="31">
        <f t="shared" si="38"/>
        <v>0</v>
      </c>
      <c r="BP95" s="30">
        <f t="shared" si="39"/>
        <v>0</v>
      </c>
      <c r="BQ95" s="30">
        <f t="shared" si="40"/>
        <v>0</v>
      </c>
      <c r="BR95" s="30">
        <f t="shared" si="41"/>
        <v>0</v>
      </c>
      <c r="BS95" s="30">
        <f t="shared" si="42"/>
        <v>0</v>
      </c>
      <c r="BT95" s="30">
        <f t="shared" si="43"/>
        <v>0</v>
      </c>
      <c r="BU95" s="30">
        <f t="shared" si="44"/>
        <v>0</v>
      </c>
      <c r="BV95" s="30">
        <f t="shared" si="45"/>
        <v>0</v>
      </c>
      <c r="BW95" s="30">
        <f t="shared" si="46"/>
        <v>0</v>
      </c>
      <c r="BX95" s="30">
        <f t="shared" si="47"/>
        <v>0</v>
      </c>
      <c r="BY95" s="30">
        <f t="shared" si="48"/>
        <v>0</v>
      </c>
      <c r="BZ95" s="194">
        <f t="shared" si="49"/>
        <v>0</v>
      </c>
    </row>
    <row r="96" spans="1:78" s="3" customFormat="1" ht="21" customHeight="1">
      <c r="A96" s="104">
        <v>91</v>
      </c>
      <c r="B96" s="173"/>
      <c r="C96" s="106"/>
      <c r="D96" s="172"/>
      <c r="E96" s="172"/>
      <c r="F96" s="109"/>
      <c r="G96" s="174"/>
      <c r="H96" s="175"/>
      <c r="I96" s="112"/>
      <c r="J96" s="126"/>
      <c r="K96" s="126"/>
      <c r="L96" s="104"/>
      <c r="M96" s="104"/>
      <c r="N96" s="104"/>
      <c r="O96" s="104"/>
      <c r="P96" s="104"/>
      <c r="Q96" s="104"/>
      <c r="R96" s="104"/>
      <c r="S96" s="104"/>
      <c r="T96" s="127"/>
      <c r="U96" s="128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27"/>
      <c r="AM96" s="128"/>
      <c r="AN96" s="104"/>
      <c r="AO96" s="127"/>
      <c r="AP96" s="128"/>
      <c r="AQ96" s="104"/>
      <c r="AR96" s="142"/>
      <c r="AS96" s="128"/>
      <c r="AT96" s="104"/>
      <c r="AU96" s="126"/>
      <c r="AV96" s="126"/>
      <c r="AW96" s="104"/>
      <c r="AX96" s="104"/>
      <c r="AY96" s="127"/>
      <c r="AZ96" s="176"/>
      <c r="BA96" s="121">
        <f t="shared" si="25"/>
        <v>0</v>
      </c>
      <c r="BB96" s="133"/>
      <c r="BC96" s="202">
        <f t="shared" si="26"/>
        <v>1</v>
      </c>
      <c r="BD96" s="203">
        <f t="shared" si="27"/>
        <v>1</v>
      </c>
      <c r="BE96" s="32">
        <f t="shared" si="28"/>
        <v>0</v>
      </c>
      <c r="BF96" s="33">
        <f t="shared" si="29"/>
        <v>0</v>
      </c>
      <c r="BG96" s="33">
        <f t="shared" si="30"/>
        <v>0</v>
      </c>
      <c r="BH96" s="33">
        <f t="shared" si="31"/>
        <v>0</v>
      </c>
      <c r="BI96" s="33">
        <f t="shared" si="32"/>
        <v>0</v>
      </c>
      <c r="BJ96" s="33">
        <f t="shared" si="33"/>
        <v>0</v>
      </c>
      <c r="BK96" s="33">
        <f t="shared" si="34"/>
        <v>0</v>
      </c>
      <c r="BL96" s="33">
        <f t="shared" si="35"/>
        <v>0</v>
      </c>
      <c r="BM96" s="33">
        <f t="shared" si="36"/>
        <v>0</v>
      </c>
      <c r="BN96" s="34">
        <f t="shared" si="37"/>
        <v>0</v>
      </c>
      <c r="BO96" s="31">
        <f t="shared" si="38"/>
        <v>0</v>
      </c>
      <c r="BP96" s="30">
        <f t="shared" si="39"/>
        <v>0</v>
      </c>
      <c r="BQ96" s="30">
        <f t="shared" si="40"/>
        <v>0</v>
      </c>
      <c r="BR96" s="30">
        <f t="shared" si="41"/>
        <v>0</v>
      </c>
      <c r="BS96" s="30">
        <f t="shared" si="42"/>
        <v>0</v>
      </c>
      <c r="BT96" s="30">
        <f t="shared" si="43"/>
        <v>0</v>
      </c>
      <c r="BU96" s="30">
        <f t="shared" si="44"/>
        <v>0</v>
      </c>
      <c r="BV96" s="30">
        <f t="shared" si="45"/>
        <v>0</v>
      </c>
      <c r="BW96" s="30">
        <f t="shared" si="46"/>
        <v>0</v>
      </c>
      <c r="BX96" s="30">
        <f t="shared" si="47"/>
        <v>0</v>
      </c>
      <c r="BY96" s="30">
        <f t="shared" si="48"/>
        <v>0</v>
      </c>
      <c r="BZ96" s="194">
        <f t="shared" si="49"/>
        <v>0</v>
      </c>
    </row>
    <row r="97" spans="1:78" s="18" customFormat="1" ht="21" customHeight="1">
      <c r="A97" s="104">
        <v>92</v>
      </c>
      <c r="B97" s="104"/>
      <c r="C97" s="125"/>
      <c r="D97" s="143"/>
      <c r="E97" s="171"/>
      <c r="F97" s="109"/>
      <c r="G97" s="170"/>
      <c r="H97" s="167"/>
      <c r="I97" s="112"/>
      <c r="J97" s="126"/>
      <c r="K97" s="126"/>
      <c r="L97" s="104"/>
      <c r="M97" s="104"/>
      <c r="N97" s="104"/>
      <c r="O97" s="104"/>
      <c r="P97" s="104"/>
      <c r="Q97" s="104"/>
      <c r="R97" s="104"/>
      <c r="S97" s="104"/>
      <c r="T97" s="127"/>
      <c r="U97" s="128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27"/>
      <c r="AM97" s="128"/>
      <c r="AN97" s="104"/>
      <c r="AO97" s="127"/>
      <c r="AP97" s="128"/>
      <c r="AQ97" s="104"/>
      <c r="AR97" s="142"/>
      <c r="AS97" s="128"/>
      <c r="AT97" s="104"/>
      <c r="AU97" s="126"/>
      <c r="AV97" s="126"/>
      <c r="AW97" s="104"/>
      <c r="AX97" s="104"/>
      <c r="AY97" s="127"/>
      <c r="AZ97" s="137"/>
      <c r="BA97" s="121">
        <f t="shared" si="25"/>
        <v>0</v>
      </c>
      <c r="BB97" s="133"/>
      <c r="BC97" s="202">
        <f t="shared" si="26"/>
        <v>1</v>
      </c>
      <c r="BD97" s="203">
        <f t="shared" si="27"/>
        <v>1</v>
      </c>
      <c r="BE97" s="32">
        <f t="shared" si="28"/>
        <v>0</v>
      </c>
      <c r="BF97" s="33">
        <f t="shared" si="29"/>
        <v>0</v>
      </c>
      <c r="BG97" s="33">
        <f t="shared" si="30"/>
        <v>0</v>
      </c>
      <c r="BH97" s="33">
        <f t="shared" si="31"/>
        <v>0</v>
      </c>
      <c r="BI97" s="33">
        <f t="shared" si="32"/>
        <v>0</v>
      </c>
      <c r="BJ97" s="33">
        <f t="shared" si="33"/>
        <v>0</v>
      </c>
      <c r="BK97" s="33">
        <f t="shared" si="34"/>
        <v>0</v>
      </c>
      <c r="BL97" s="33">
        <f t="shared" si="35"/>
        <v>0</v>
      </c>
      <c r="BM97" s="33">
        <f t="shared" si="36"/>
        <v>0</v>
      </c>
      <c r="BN97" s="34">
        <f t="shared" si="37"/>
        <v>0</v>
      </c>
      <c r="BO97" s="31">
        <f t="shared" si="38"/>
        <v>0</v>
      </c>
      <c r="BP97" s="30">
        <f t="shared" si="39"/>
        <v>0</v>
      </c>
      <c r="BQ97" s="30">
        <f t="shared" si="40"/>
        <v>0</v>
      </c>
      <c r="BR97" s="30">
        <f t="shared" si="41"/>
        <v>0</v>
      </c>
      <c r="BS97" s="30">
        <f t="shared" si="42"/>
        <v>0</v>
      </c>
      <c r="BT97" s="30">
        <f t="shared" si="43"/>
        <v>0</v>
      </c>
      <c r="BU97" s="30">
        <f t="shared" si="44"/>
        <v>0</v>
      </c>
      <c r="BV97" s="30">
        <f t="shared" si="45"/>
        <v>0</v>
      </c>
      <c r="BW97" s="30">
        <f t="shared" si="46"/>
        <v>0</v>
      </c>
      <c r="BX97" s="30">
        <f t="shared" si="47"/>
        <v>0</v>
      </c>
      <c r="BY97" s="30">
        <f t="shared" si="48"/>
        <v>0</v>
      </c>
      <c r="BZ97" s="194">
        <f t="shared" si="49"/>
        <v>0</v>
      </c>
    </row>
    <row r="98" spans="1:78" s="3" customFormat="1" ht="21" customHeight="1">
      <c r="A98" s="104">
        <v>93</v>
      </c>
      <c r="B98" s="123"/>
      <c r="C98" s="125"/>
      <c r="D98" s="143"/>
      <c r="E98" s="166"/>
      <c r="F98" s="109"/>
      <c r="G98" s="170"/>
      <c r="H98" s="111"/>
      <c r="I98" s="112"/>
      <c r="J98" s="126"/>
      <c r="K98" s="126"/>
      <c r="L98" s="104"/>
      <c r="M98" s="104"/>
      <c r="N98" s="104"/>
      <c r="O98" s="104"/>
      <c r="P98" s="104"/>
      <c r="Q98" s="104"/>
      <c r="R98" s="104"/>
      <c r="S98" s="104"/>
      <c r="T98" s="127"/>
      <c r="U98" s="128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27"/>
      <c r="AM98" s="128"/>
      <c r="AN98" s="104"/>
      <c r="AO98" s="127"/>
      <c r="AP98" s="128"/>
      <c r="AQ98" s="104"/>
      <c r="AR98" s="144"/>
      <c r="AS98" s="128"/>
      <c r="AT98" s="104"/>
      <c r="AU98" s="126"/>
      <c r="AV98" s="126"/>
      <c r="AW98" s="104"/>
      <c r="AX98" s="104"/>
      <c r="AY98" s="127"/>
      <c r="AZ98" s="137"/>
      <c r="BA98" s="121">
        <f t="shared" si="25"/>
        <v>0</v>
      </c>
      <c r="BB98" s="133"/>
      <c r="BC98" s="202">
        <f t="shared" si="26"/>
        <v>1</v>
      </c>
      <c r="BD98" s="203">
        <f t="shared" si="27"/>
        <v>1</v>
      </c>
      <c r="BE98" s="32">
        <f t="shared" si="28"/>
        <v>0</v>
      </c>
      <c r="BF98" s="33">
        <f t="shared" si="29"/>
        <v>0</v>
      </c>
      <c r="BG98" s="33">
        <f t="shared" si="30"/>
        <v>0</v>
      </c>
      <c r="BH98" s="33">
        <f t="shared" si="31"/>
        <v>0</v>
      </c>
      <c r="BI98" s="33">
        <f t="shared" si="32"/>
        <v>0</v>
      </c>
      <c r="BJ98" s="33">
        <f t="shared" si="33"/>
        <v>0</v>
      </c>
      <c r="BK98" s="33">
        <f t="shared" si="34"/>
        <v>0</v>
      </c>
      <c r="BL98" s="33">
        <f t="shared" si="35"/>
        <v>0</v>
      </c>
      <c r="BM98" s="33">
        <f t="shared" si="36"/>
        <v>0</v>
      </c>
      <c r="BN98" s="34">
        <f t="shared" si="37"/>
        <v>0</v>
      </c>
      <c r="BO98" s="31">
        <f t="shared" si="38"/>
        <v>0</v>
      </c>
      <c r="BP98" s="30">
        <f t="shared" si="39"/>
        <v>0</v>
      </c>
      <c r="BQ98" s="30">
        <f t="shared" si="40"/>
        <v>0</v>
      </c>
      <c r="BR98" s="30">
        <f t="shared" si="41"/>
        <v>0</v>
      </c>
      <c r="BS98" s="30">
        <f t="shared" si="42"/>
        <v>0</v>
      </c>
      <c r="BT98" s="30">
        <f t="shared" si="43"/>
        <v>0</v>
      </c>
      <c r="BU98" s="30">
        <f t="shared" si="44"/>
        <v>0</v>
      </c>
      <c r="BV98" s="30">
        <f t="shared" si="45"/>
        <v>0</v>
      </c>
      <c r="BW98" s="30">
        <f t="shared" si="46"/>
        <v>0</v>
      </c>
      <c r="BX98" s="30">
        <f t="shared" si="47"/>
        <v>0</v>
      </c>
      <c r="BY98" s="30">
        <f t="shared" si="48"/>
        <v>0</v>
      </c>
      <c r="BZ98" s="194">
        <f t="shared" si="49"/>
        <v>0</v>
      </c>
    </row>
    <row r="99" spans="1:78" s="3" customFormat="1" ht="21" customHeight="1">
      <c r="A99" s="104">
        <v>94</v>
      </c>
      <c r="B99" s="123"/>
      <c r="C99" s="125"/>
      <c r="D99" s="143"/>
      <c r="E99" s="166"/>
      <c r="F99" s="109"/>
      <c r="G99" s="170"/>
      <c r="H99" s="167"/>
      <c r="I99" s="112"/>
      <c r="J99" s="126"/>
      <c r="K99" s="126"/>
      <c r="L99" s="104"/>
      <c r="M99" s="104"/>
      <c r="N99" s="104"/>
      <c r="O99" s="104"/>
      <c r="P99" s="104"/>
      <c r="Q99" s="104"/>
      <c r="R99" s="104"/>
      <c r="S99" s="104"/>
      <c r="T99" s="127"/>
      <c r="U99" s="128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27"/>
      <c r="AM99" s="128"/>
      <c r="AN99" s="104"/>
      <c r="AO99" s="127"/>
      <c r="AP99" s="128"/>
      <c r="AQ99" s="173"/>
      <c r="AR99" s="144"/>
      <c r="AS99" s="128"/>
      <c r="AT99" s="104"/>
      <c r="AU99" s="126"/>
      <c r="AV99" s="126"/>
      <c r="AW99" s="104"/>
      <c r="AX99" s="104"/>
      <c r="AY99" s="127"/>
      <c r="AZ99" s="137"/>
      <c r="BA99" s="121">
        <f t="shared" si="25"/>
        <v>0</v>
      </c>
      <c r="BB99" s="133"/>
      <c r="BC99" s="202">
        <f t="shared" si="26"/>
        <v>1</v>
      </c>
      <c r="BD99" s="203">
        <f t="shared" si="27"/>
        <v>1</v>
      </c>
      <c r="BE99" s="32">
        <f t="shared" si="28"/>
        <v>0</v>
      </c>
      <c r="BF99" s="33">
        <f t="shared" si="29"/>
        <v>0</v>
      </c>
      <c r="BG99" s="33">
        <f t="shared" si="30"/>
        <v>0</v>
      </c>
      <c r="BH99" s="33">
        <f t="shared" si="31"/>
        <v>0</v>
      </c>
      <c r="BI99" s="33">
        <f t="shared" si="32"/>
        <v>0</v>
      </c>
      <c r="BJ99" s="33">
        <f t="shared" si="33"/>
        <v>0</v>
      </c>
      <c r="BK99" s="33">
        <f t="shared" si="34"/>
        <v>0</v>
      </c>
      <c r="BL99" s="33">
        <f t="shared" si="35"/>
        <v>0</v>
      </c>
      <c r="BM99" s="33">
        <f t="shared" si="36"/>
        <v>0</v>
      </c>
      <c r="BN99" s="34">
        <f t="shared" si="37"/>
        <v>0</v>
      </c>
      <c r="BO99" s="31">
        <f t="shared" si="38"/>
        <v>0</v>
      </c>
      <c r="BP99" s="30">
        <f t="shared" si="39"/>
        <v>0</v>
      </c>
      <c r="BQ99" s="30">
        <f t="shared" si="40"/>
        <v>0</v>
      </c>
      <c r="BR99" s="30">
        <f t="shared" si="41"/>
        <v>0</v>
      </c>
      <c r="BS99" s="30">
        <f t="shared" si="42"/>
        <v>0</v>
      </c>
      <c r="BT99" s="30">
        <f t="shared" si="43"/>
        <v>0</v>
      </c>
      <c r="BU99" s="30">
        <f t="shared" si="44"/>
        <v>0</v>
      </c>
      <c r="BV99" s="30">
        <f t="shared" si="45"/>
        <v>0</v>
      </c>
      <c r="BW99" s="30">
        <f t="shared" si="46"/>
        <v>0</v>
      </c>
      <c r="BX99" s="30">
        <f t="shared" si="47"/>
        <v>0</v>
      </c>
      <c r="BY99" s="30">
        <f t="shared" si="48"/>
        <v>0</v>
      </c>
      <c r="BZ99" s="194">
        <f t="shared" si="49"/>
        <v>0</v>
      </c>
    </row>
    <row r="100" spans="1:78" s="3" customFormat="1" ht="21" customHeight="1">
      <c r="A100" s="104">
        <v>95</v>
      </c>
      <c r="B100" s="123"/>
      <c r="C100" s="125"/>
      <c r="D100" s="143"/>
      <c r="E100" s="166"/>
      <c r="F100" s="109"/>
      <c r="G100" s="170"/>
      <c r="H100" s="111"/>
      <c r="I100" s="112"/>
      <c r="J100" s="126"/>
      <c r="K100" s="126"/>
      <c r="L100" s="104"/>
      <c r="M100" s="104"/>
      <c r="N100" s="104"/>
      <c r="O100" s="104"/>
      <c r="P100" s="104"/>
      <c r="Q100" s="104"/>
      <c r="R100" s="104"/>
      <c r="S100" s="104"/>
      <c r="T100" s="127"/>
      <c r="U100" s="128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27"/>
      <c r="AM100" s="128"/>
      <c r="AN100" s="104"/>
      <c r="AO100" s="127"/>
      <c r="AP100" s="128"/>
      <c r="AQ100" s="173"/>
      <c r="AR100" s="144"/>
      <c r="AS100" s="128"/>
      <c r="AT100" s="104"/>
      <c r="AU100" s="126"/>
      <c r="AV100" s="126"/>
      <c r="AW100" s="104"/>
      <c r="AX100" s="104"/>
      <c r="AY100" s="127"/>
      <c r="AZ100" s="137"/>
      <c r="BA100" s="121">
        <f t="shared" si="25"/>
        <v>0</v>
      </c>
      <c r="BB100" s="133"/>
      <c r="BC100" s="202">
        <f t="shared" si="26"/>
        <v>1</v>
      </c>
      <c r="BD100" s="203">
        <f t="shared" si="27"/>
        <v>1</v>
      </c>
      <c r="BE100" s="32">
        <f t="shared" si="28"/>
        <v>0</v>
      </c>
      <c r="BF100" s="33">
        <f t="shared" si="29"/>
        <v>0</v>
      </c>
      <c r="BG100" s="33">
        <f t="shared" si="30"/>
        <v>0</v>
      </c>
      <c r="BH100" s="33">
        <f t="shared" si="31"/>
        <v>0</v>
      </c>
      <c r="BI100" s="33">
        <f t="shared" si="32"/>
        <v>0</v>
      </c>
      <c r="BJ100" s="33">
        <f t="shared" si="33"/>
        <v>0</v>
      </c>
      <c r="BK100" s="33">
        <f t="shared" si="34"/>
        <v>0</v>
      </c>
      <c r="BL100" s="33">
        <f t="shared" si="35"/>
        <v>0</v>
      </c>
      <c r="BM100" s="33">
        <f t="shared" si="36"/>
        <v>0</v>
      </c>
      <c r="BN100" s="34">
        <f t="shared" si="37"/>
        <v>0</v>
      </c>
      <c r="BO100" s="31">
        <f t="shared" si="38"/>
        <v>0</v>
      </c>
      <c r="BP100" s="30">
        <f t="shared" si="39"/>
        <v>0</v>
      </c>
      <c r="BQ100" s="30">
        <f t="shared" si="40"/>
        <v>0</v>
      </c>
      <c r="BR100" s="30">
        <f t="shared" si="41"/>
        <v>0</v>
      </c>
      <c r="BS100" s="30">
        <f t="shared" si="42"/>
        <v>0</v>
      </c>
      <c r="BT100" s="30">
        <f t="shared" si="43"/>
        <v>0</v>
      </c>
      <c r="BU100" s="30">
        <f t="shared" si="44"/>
        <v>0</v>
      </c>
      <c r="BV100" s="30">
        <f t="shared" si="45"/>
        <v>0</v>
      </c>
      <c r="BW100" s="30">
        <f t="shared" si="46"/>
        <v>0</v>
      </c>
      <c r="BX100" s="30">
        <f t="shared" si="47"/>
        <v>0</v>
      </c>
      <c r="BY100" s="30">
        <f t="shared" si="48"/>
        <v>0</v>
      </c>
      <c r="BZ100" s="194">
        <f t="shared" si="49"/>
        <v>0</v>
      </c>
    </row>
    <row r="101" spans="1:78" s="3" customFormat="1" ht="21" customHeight="1">
      <c r="A101" s="104">
        <v>96</v>
      </c>
      <c r="B101" s="123"/>
      <c r="C101" s="125"/>
      <c r="D101" s="105"/>
      <c r="E101" s="166"/>
      <c r="F101" s="109"/>
      <c r="G101" s="170"/>
      <c r="H101" s="111"/>
      <c r="I101" s="112"/>
      <c r="J101" s="126"/>
      <c r="K101" s="126"/>
      <c r="L101" s="104"/>
      <c r="M101" s="104"/>
      <c r="N101" s="104"/>
      <c r="O101" s="104"/>
      <c r="P101" s="104"/>
      <c r="Q101" s="104"/>
      <c r="R101" s="104"/>
      <c r="S101" s="104"/>
      <c r="T101" s="127"/>
      <c r="U101" s="128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27"/>
      <c r="AM101" s="128"/>
      <c r="AN101" s="104"/>
      <c r="AO101" s="127"/>
      <c r="AP101" s="128"/>
      <c r="AQ101" s="173"/>
      <c r="AR101" s="144"/>
      <c r="AS101" s="128"/>
      <c r="AT101" s="104"/>
      <c r="AU101" s="126"/>
      <c r="AV101" s="126"/>
      <c r="AW101" s="104"/>
      <c r="AX101" s="104"/>
      <c r="AY101" s="127"/>
      <c r="AZ101" s="137"/>
      <c r="BA101" s="121">
        <f t="shared" si="25"/>
        <v>0</v>
      </c>
      <c r="BB101" s="133"/>
      <c r="BC101" s="202">
        <f t="shared" si="26"/>
        <v>1</v>
      </c>
      <c r="BD101" s="203">
        <f t="shared" si="27"/>
        <v>1</v>
      </c>
      <c r="BE101" s="32">
        <f t="shared" si="28"/>
        <v>0</v>
      </c>
      <c r="BF101" s="33">
        <f t="shared" si="29"/>
        <v>0</v>
      </c>
      <c r="BG101" s="33">
        <f t="shared" si="30"/>
        <v>0</v>
      </c>
      <c r="BH101" s="33">
        <f t="shared" si="31"/>
        <v>0</v>
      </c>
      <c r="BI101" s="33">
        <f t="shared" si="32"/>
        <v>0</v>
      </c>
      <c r="BJ101" s="33">
        <f t="shared" si="33"/>
        <v>0</v>
      </c>
      <c r="BK101" s="33">
        <f t="shared" si="34"/>
        <v>0</v>
      </c>
      <c r="BL101" s="33">
        <f t="shared" si="35"/>
        <v>0</v>
      </c>
      <c r="BM101" s="33">
        <f t="shared" si="36"/>
        <v>0</v>
      </c>
      <c r="BN101" s="34">
        <f t="shared" si="37"/>
        <v>0</v>
      </c>
      <c r="BO101" s="31">
        <f t="shared" si="38"/>
        <v>0</v>
      </c>
      <c r="BP101" s="30">
        <f t="shared" si="39"/>
        <v>0</v>
      </c>
      <c r="BQ101" s="30">
        <f t="shared" si="40"/>
        <v>0</v>
      </c>
      <c r="BR101" s="30">
        <f t="shared" si="41"/>
        <v>0</v>
      </c>
      <c r="BS101" s="30">
        <f t="shared" si="42"/>
        <v>0</v>
      </c>
      <c r="BT101" s="30">
        <f t="shared" si="43"/>
        <v>0</v>
      </c>
      <c r="BU101" s="30">
        <f t="shared" si="44"/>
        <v>0</v>
      </c>
      <c r="BV101" s="30">
        <f t="shared" si="45"/>
        <v>0</v>
      </c>
      <c r="BW101" s="30">
        <f t="shared" si="46"/>
        <v>0</v>
      </c>
      <c r="BX101" s="30">
        <f t="shared" si="47"/>
        <v>0</v>
      </c>
      <c r="BY101" s="30">
        <f t="shared" si="48"/>
        <v>0</v>
      </c>
      <c r="BZ101" s="194">
        <f t="shared" si="49"/>
        <v>0</v>
      </c>
    </row>
    <row r="102" spans="1:78" s="3" customFormat="1" ht="21" customHeight="1">
      <c r="A102" s="104">
        <v>97</v>
      </c>
      <c r="B102" s="123"/>
      <c r="C102" s="125"/>
      <c r="D102" s="143"/>
      <c r="E102" s="166"/>
      <c r="F102" s="109"/>
      <c r="G102" s="170"/>
      <c r="H102" s="167"/>
      <c r="I102" s="169"/>
      <c r="J102" s="126"/>
      <c r="K102" s="126"/>
      <c r="L102" s="104"/>
      <c r="M102" s="104"/>
      <c r="N102" s="104"/>
      <c r="O102" s="104"/>
      <c r="P102" s="104"/>
      <c r="Q102" s="104"/>
      <c r="R102" s="104"/>
      <c r="S102" s="104"/>
      <c r="T102" s="127"/>
      <c r="U102" s="128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27"/>
      <c r="AM102" s="128"/>
      <c r="AN102" s="104"/>
      <c r="AO102" s="127"/>
      <c r="AP102" s="128"/>
      <c r="AQ102" s="173"/>
      <c r="AR102" s="144"/>
      <c r="AS102" s="128"/>
      <c r="AT102" s="104"/>
      <c r="AU102" s="126"/>
      <c r="AV102" s="126"/>
      <c r="AW102" s="104"/>
      <c r="AX102" s="104"/>
      <c r="AY102" s="127"/>
      <c r="AZ102" s="137"/>
      <c r="BA102" s="121">
        <f t="shared" si="25"/>
        <v>0</v>
      </c>
      <c r="BB102" s="133"/>
      <c r="BC102" s="202">
        <f t="shared" si="26"/>
        <v>1</v>
      </c>
      <c r="BD102" s="203">
        <f t="shared" si="27"/>
        <v>1</v>
      </c>
      <c r="BE102" s="32">
        <f t="shared" si="28"/>
        <v>0</v>
      </c>
      <c r="BF102" s="33">
        <f t="shared" si="29"/>
        <v>0</v>
      </c>
      <c r="BG102" s="33">
        <f t="shared" si="30"/>
        <v>0</v>
      </c>
      <c r="BH102" s="33">
        <f t="shared" si="31"/>
        <v>0</v>
      </c>
      <c r="BI102" s="33">
        <f t="shared" si="32"/>
        <v>0</v>
      </c>
      <c r="BJ102" s="33">
        <f t="shared" si="33"/>
        <v>0</v>
      </c>
      <c r="BK102" s="33">
        <f t="shared" si="34"/>
        <v>0</v>
      </c>
      <c r="BL102" s="33">
        <f t="shared" si="35"/>
        <v>0</v>
      </c>
      <c r="BM102" s="33">
        <f t="shared" si="36"/>
        <v>0</v>
      </c>
      <c r="BN102" s="34">
        <f t="shared" si="37"/>
        <v>0</v>
      </c>
      <c r="BO102" s="31">
        <f t="shared" si="38"/>
        <v>0</v>
      </c>
      <c r="BP102" s="30">
        <f t="shared" si="39"/>
        <v>0</v>
      </c>
      <c r="BQ102" s="30">
        <f t="shared" si="40"/>
        <v>0</v>
      </c>
      <c r="BR102" s="30">
        <f t="shared" si="41"/>
        <v>0</v>
      </c>
      <c r="BS102" s="30">
        <f t="shared" si="42"/>
        <v>0</v>
      </c>
      <c r="BT102" s="30">
        <f t="shared" si="43"/>
        <v>0</v>
      </c>
      <c r="BU102" s="30">
        <f t="shared" si="44"/>
        <v>0</v>
      </c>
      <c r="BV102" s="30">
        <f t="shared" si="45"/>
        <v>0</v>
      </c>
      <c r="BW102" s="30">
        <f t="shared" si="46"/>
        <v>0</v>
      </c>
      <c r="BX102" s="30">
        <f t="shared" si="47"/>
        <v>0</v>
      </c>
      <c r="BY102" s="30">
        <f t="shared" si="48"/>
        <v>0</v>
      </c>
      <c r="BZ102" s="194">
        <f t="shared" si="49"/>
        <v>0</v>
      </c>
    </row>
    <row r="103" spans="1:78" s="3" customFormat="1" ht="21" customHeight="1">
      <c r="A103" s="104">
        <v>98</v>
      </c>
      <c r="B103" s="123"/>
      <c r="C103" s="125"/>
      <c r="D103" s="143"/>
      <c r="E103" s="166"/>
      <c r="F103" s="109"/>
      <c r="G103" s="170"/>
      <c r="H103" s="167"/>
      <c r="I103" s="112"/>
      <c r="J103" s="126"/>
      <c r="K103" s="126"/>
      <c r="L103" s="104"/>
      <c r="M103" s="104"/>
      <c r="N103" s="104"/>
      <c r="O103" s="104"/>
      <c r="P103" s="104"/>
      <c r="Q103" s="104"/>
      <c r="R103" s="104"/>
      <c r="S103" s="104"/>
      <c r="T103" s="127"/>
      <c r="U103" s="128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27"/>
      <c r="AM103" s="128"/>
      <c r="AN103" s="104"/>
      <c r="AO103" s="127"/>
      <c r="AP103" s="128"/>
      <c r="AQ103" s="173"/>
      <c r="AR103" s="144"/>
      <c r="AS103" s="128"/>
      <c r="AT103" s="104"/>
      <c r="AU103" s="126"/>
      <c r="AV103" s="126"/>
      <c r="AW103" s="104"/>
      <c r="AX103" s="104"/>
      <c r="AY103" s="127"/>
      <c r="AZ103" s="137"/>
      <c r="BA103" s="121">
        <f t="shared" si="25"/>
        <v>0</v>
      </c>
      <c r="BB103" s="133"/>
      <c r="BC103" s="202">
        <f t="shared" si="26"/>
        <v>1</v>
      </c>
      <c r="BD103" s="203">
        <f t="shared" si="27"/>
        <v>1</v>
      </c>
      <c r="BE103" s="32">
        <f t="shared" si="28"/>
        <v>0</v>
      </c>
      <c r="BF103" s="33">
        <f t="shared" si="29"/>
        <v>0</v>
      </c>
      <c r="BG103" s="33">
        <f t="shared" si="30"/>
        <v>0</v>
      </c>
      <c r="BH103" s="33">
        <f t="shared" si="31"/>
        <v>0</v>
      </c>
      <c r="BI103" s="33">
        <f t="shared" si="32"/>
        <v>0</v>
      </c>
      <c r="BJ103" s="33">
        <f t="shared" si="33"/>
        <v>0</v>
      </c>
      <c r="BK103" s="33">
        <f t="shared" si="34"/>
        <v>0</v>
      </c>
      <c r="BL103" s="33">
        <f t="shared" si="35"/>
        <v>0</v>
      </c>
      <c r="BM103" s="33">
        <f t="shared" si="36"/>
        <v>0</v>
      </c>
      <c r="BN103" s="34">
        <f t="shared" si="37"/>
        <v>0</v>
      </c>
      <c r="BO103" s="31">
        <f t="shared" si="38"/>
        <v>0</v>
      </c>
      <c r="BP103" s="30">
        <f t="shared" si="39"/>
        <v>0</v>
      </c>
      <c r="BQ103" s="30">
        <f t="shared" si="40"/>
        <v>0</v>
      </c>
      <c r="BR103" s="30">
        <f t="shared" si="41"/>
        <v>0</v>
      </c>
      <c r="BS103" s="30">
        <f t="shared" si="42"/>
        <v>0</v>
      </c>
      <c r="BT103" s="30">
        <f t="shared" si="43"/>
        <v>0</v>
      </c>
      <c r="BU103" s="30">
        <f t="shared" si="44"/>
        <v>0</v>
      </c>
      <c r="BV103" s="30">
        <f t="shared" si="45"/>
        <v>0</v>
      </c>
      <c r="BW103" s="30">
        <f t="shared" si="46"/>
        <v>0</v>
      </c>
      <c r="BX103" s="30">
        <f t="shared" si="47"/>
        <v>0</v>
      </c>
      <c r="BY103" s="30">
        <f t="shared" si="48"/>
        <v>0</v>
      </c>
      <c r="BZ103" s="194">
        <f t="shared" si="49"/>
        <v>0</v>
      </c>
    </row>
    <row r="104" spans="1:78" s="3" customFormat="1" ht="21" customHeight="1">
      <c r="A104" s="104">
        <v>99</v>
      </c>
      <c r="B104" s="123"/>
      <c r="C104" s="125"/>
      <c r="D104" s="143"/>
      <c r="E104" s="166"/>
      <c r="F104" s="109"/>
      <c r="G104" s="170"/>
      <c r="H104" s="111"/>
      <c r="I104" s="112"/>
      <c r="J104" s="126"/>
      <c r="K104" s="126"/>
      <c r="L104" s="104"/>
      <c r="M104" s="104"/>
      <c r="N104" s="104"/>
      <c r="O104" s="104"/>
      <c r="P104" s="104"/>
      <c r="Q104" s="104"/>
      <c r="R104" s="104"/>
      <c r="S104" s="104"/>
      <c r="T104" s="127"/>
      <c r="U104" s="128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27"/>
      <c r="AM104" s="128"/>
      <c r="AN104" s="104"/>
      <c r="AO104" s="127"/>
      <c r="AP104" s="128"/>
      <c r="AQ104" s="104"/>
      <c r="AR104" s="144"/>
      <c r="AS104" s="128"/>
      <c r="AT104" s="104"/>
      <c r="AU104" s="126"/>
      <c r="AV104" s="126"/>
      <c r="AW104" s="104"/>
      <c r="AX104" s="104"/>
      <c r="AY104" s="127"/>
      <c r="AZ104" s="137"/>
      <c r="BA104" s="121">
        <f t="shared" si="25"/>
        <v>0</v>
      </c>
      <c r="BB104" s="133"/>
      <c r="BC104" s="202">
        <f t="shared" si="26"/>
        <v>1</v>
      </c>
      <c r="BD104" s="203">
        <f t="shared" si="27"/>
        <v>1</v>
      </c>
      <c r="BE104" s="32">
        <f t="shared" si="28"/>
        <v>0</v>
      </c>
      <c r="BF104" s="33">
        <f t="shared" si="29"/>
        <v>0</v>
      </c>
      <c r="BG104" s="33">
        <f t="shared" si="30"/>
        <v>0</v>
      </c>
      <c r="BH104" s="33">
        <f t="shared" si="31"/>
        <v>0</v>
      </c>
      <c r="BI104" s="33">
        <f t="shared" si="32"/>
        <v>0</v>
      </c>
      <c r="BJ104" s="33">
        <f t="shared" si="33"/>
        <v>0</v>
      </c>
      <c r="BK104" s="33">
        <f t="shared" si="34"/>
        <v>0</v>
      </c>
      <c r="BL104" s="33">
        <f t="shared" si="35"/>
        <v>0</v>
      </c>
      <c r="BM104" s="33">
        <f t="shared" si="36"/>
        <v>0</v>
      </c>
      <c r="BN104" s="34">
        <f t="shared" si="37"/>
        <v>0</v>
      </c>
      <c r="BO104" s="31">
        <f t="shared" si="38"/>
        <v>0</v>
      </c>
      <c r="BP104" s="30">
        <f t="shared" si="39"/>
        <v>0</v>
      </c>
      <c r="BQ104" s="30">
        <f t="shared" si="40"/>
        <v>0</v>
      </c>
      <c r="BR104" s="30">
        <f t="shared" si="41"/>
        <v>0</v>
      </c>
      <c r="BS104" s="30">
        <f t="shared" si="42"/>
        <v>0</v>
      </c>
      <c r="BT104" s="30">
        <f t="shared" si="43"/>
        <v>0</v>
      </c>
      <c r="BU104" s="30">
        <f t="shared" si="44"/>
        <v>0</v>
      </c>
      <c r="BV104" s="30">
        <f t="shared" si="45"/>
        <v>0</v>
      </c>
      <c r="BW104" s="30">
        <f t="shared" si="46"/>
        <v>0</v>
      </c>
      <c r="BX104" s="30">
        <f t="shared" si="47"/>
        <v>0</v>
      </c>
      <c r="BY104" s="30">
        <f t="shared" si="48"/>
        <v>0</v>
      </c>
      <c r="BZ104" s="194">
        <f t="shared" si="49"/>
        <v>0</v>
      </c>
    </row>
    <row r="105" spans="1:78" s="3" customFormat="1" ht="21" customHeight="1">
      <c r="A105" s="104">
        <v>100</v>
      </c>
      <c r="B105" s="123"/>
      <c r="C105" s="125"/>
      <c r="D105" s="143"/>
      <c r="E105" s="166"/>
      <c r="F105" s="109"/>
      <c r="G105" s="170"/>
      <c r="H105" s="111"/>
      <c r="I105" s="169"/>
      <c r="J105" s="126"/>
      <c r="K105" s="126"/>
      <c r="L105" s="104"/>
      <c r="M105" s="104"/>
      <c r="N105" s="104"/>
      <c r="O105" s="104"/>
      <c r="P105" s="104"/>
      <c r="Q105" s="104"/>
      <c r="R105" s="104"/>
      <c r="S105" s="104"/>
      <c r="T105" s="127"/>
      <c r="U105" s="128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27"/>
      <c r="AM105" s="128"/>
      <c r="AN105" s="104"/>
      <c r="AO105" s="127"/>
      <c r="AP105" s="128"/>
      <c r="AQ105" s="173"/>
      <c r="AR105" s="144"/>
      <c r="AS105" s="128"/>
      <c r="AT105" s="104"/>
      <c r="AU105" s="126"/>
      <c r="AV105" s="126"/>
      <c r="AW105" s="104"/>
      <c r="AX105" s="104"/>
      <c r="AY105" s="127"/>
      <c r="AZ105" s="137"/>
      <c r="BA105" s="121">
        <f t="shared" si="25"/>
        <v>0</v>
      </c>
      <c r="BB105" s="133"/>
      <c r="BC105" s="202">
        <f t="shared" si="26"/>
        <v>1</v>
      </c>
      <c r="BD105" s="203">
        <f t="shared" si="27"/>
        <v>1</v>
      </c>
      <c r="BE105" s="32">
        <f t="shared" si="28"/>
        <v>0</v>
      </c>
      <c r="BF105" s="33">
        <f t="shared" si="29"/>
        <v>0</v>
      </c>
      <c r="BG105" s="33">
        <f t="shared" si="30"/>
        <v>0</v>
      </c>
      <c r="BH105" s="33">
        <f t="shared" si="31"/>
        <v>0</v>
      </c>
      <c r="BI105" s="33">
        <f t="shared" si="32"/>
        <v>0</v>
      </c>
      <c r="BJ105" s="33">
        <f t="shared" si="33"/>
        <v>0</v>
      </c>
      <c r="BK105" s="33">
        <f t="shared" si="34"/>
        <v>0</v>
      </c>
      <c r="BL105" s="33">
        <f t="shared" si="35"/>
        <v>0</v>
      </c>
      <c r="BM105" s="33">
        <f t="shared" si="36"/>
        <v>0</v>
      </c>
      <c r="BN105" s="34">
        <f t="shared" si="37"/>
        <v>0</v>
      </c>
      <c r="BO105" s="31">
        <f t="shared" si="38"/>
        <v>0</v>
      </c>
      <c r="BP105" s="30">
        <f t="shared" si="39"/>
        <v>0</v>
      </c>
      <c r="BQ105" s="30">
        <f t="shared" si="40"/>
        <v>0</v>
      </c>
      <c r="BR105" s="30">
        <f t="shared" si="41"/>
        <v>0</v>
      </c>
      <c r="BS105" s="30">
        <f t="shared" si="42"/>
        <v>0</v>
      </c>
      <c r="BT105" s="30">
        <f t="shared" si="43"/>
        <v>0</v>
      </c>
      <c r="BU105" s="30">
        <f t="shared" si="44"/>
        <v>0</v>
      </c>
      <c r="BV105" s="30">
        <f t="shared" si="45"/>
        <v>0</v>
      </c>
      <c r="BW105" s="30">
        <f t="shared" si="46"/>
        <v>0</v>
      </c>
      <c r="BX105" s="30">
        <f t="shared" si="47"/>
        <v>0</v>
      </c>
      <c r="BY105" s="30">
        <f t="shared" si="48"/>
        <v>0</v>
      </c>
      <c r="BZ105" s="194">
        <f t="shared" si="49"/>
        <v>0</v>
      </c>
    </row>
    <row r="106" spans="1:78" s="3" customFormat="1" ht="21" customHeight="1">
      <c r="A106" s="104">
        <v>101</v>
      </c>
      <c r="B106" s="123"/>
      <c r="C106" s="125"/>
      <c r="D106" s="171"/>
      <c r="E106" s="166"/>
      <c r="F106" s="109"/>
      <c r="G106" s="170"/>
      <c r="H106" s="111"/>
      <c r="I106" s="112"/>
      <c r="J106" s="126"/>
      <c r="K106" s="126"/>
      <c r="L106" s="104"/>
      <c r="M106" s="104"/>
      <c r="N106" s="104"/>
      <c r="O106" s="104"/>
      <c r="P106" s="104"/>
      <c r="Q106" s="104"/>
      <c r="R106" s="104"/>
      <c r="S106" s="104"/>
      <c r="T106" s="127"/>
      <c r="U106" s="128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27"/>
      <c r="AM106" s="128"/>
      <c r="AN106" s="104"/>
      <c r="AO106" s="127"/>
      <c r="AP106" s="128"/>
      <c r="AQ106" s="104"/>
      <c r="AR106" s="144"/>
      <c r="AS106" s="128"/>
      <c r="AT106" s="104"/>
      <c r="AU106" s="126"/>
      <c r="AV106" s="126"/>
      <c r="AW106" s="104"/>
      <c r="AX106" s="104"/>
      <c r="AY106" s="127"/>
      <c r="AZ106" s="137"/>
      <c r="BA106" s="121">
        <f t="shared" si="25"/>
        <v>0</v>
      </c>
      <c r="BB106" s="133"/>
      <c r="BC106" s="202">
        <f t="shared" si="26"/>
        <v>1</v>
      </c>
      <c r="BD106" s="203">
        <f t="shared" ref="BD106" si="50">LEN(I106)-LEN(SUBSTITUTE(I106,",",))+1</f>
        <v>1</v>
      </c>
      <c r="BE106" s="32">
        <f t="shared" ref="BE106" si="51">IF(ISNUMBER(FIND($BE$5,H106)),1,0)*BA106/BC106</f>
        <v>0</v>
      </c>
      <c r="BF106" s="33">
        <f t="shared" ref="BF106" si="52">IF(ISNUMBER(FIND($BF$5,H106)),1,0)*BA106/BC106</f>
        <v>0</v>
      </c>
      <c r="BG106" s="33">
        <f t="shared" ref="BG106" si="53">IF(ISNUMBER(FIND($BG$5,H106)),1,0)*BA106/BC106</f>
        <v>0</v>
      </c>
      <c r="BH106" s="33">
        <f t="shared" ref="BH106" si="54">IF(ISNUMBER(FIND($BH$5,H106)),1,0)*BA106/BC106</f>
        <v>0</v>
      </c>
      <c r="BI106" s="33">
        <f t="shared" ref="BI106" si="55">IF(ISNUMBER(FIND($BI$5,H106)),1,0)*BA106/BC106</f>
        <v>0</v>
      </c>
      <c r="BJ106" s="33">
        <f t="shared" ref="BJ106" si="56">IF(ISNUMBER(FIND($BJ$5,H106)),1,0)*BA106/BC106</f>
        <v>0</v>
      </c>
      <c r="BK106" s="33">
        <f t="shared" ref="BK106" si="57">IF(ISNUMBER(FIND($BK$5,H106)),1,0)*BA106/BC106</f>
        <v>0</v>
      </c>
      <c r="BL106" s="33">
        <f t="shared" ref="BL106" si="58">IF(ISNUMBER(FIND($BL$5,H106)),1,0)*BA106/BC106</f>
        <v>0</v>
      </c>
      <c r="BM106" s="33">
        <f t="shared" ref="BM106" si="59">IF(ISNUMBER(FIND($BM$5,H106)),1,0)*BA106/BC106</f>
        <v>0</v>
      </c>
      <c r="BN106" s="34">
        <f t="shared" ref="BN106" si="60">IF(ISNUMBER(FIND($BN$5,H106)),1,0)*BA106/BC106</f>
        <v>0</v>
      </c>
      <c r="BO106" s="31">
        <f t="shared" ref="BO106" si="61">IF(ISNUMBER(FIND($BO$5,I106)),1,0)*BA106/BD106</f>
        <v>0</v>
      </c>
      <c r="BP106" s="30">
        <f t="shared" ref="BP106" si="62">IF(ISNUMBER(FIND($BP$5,I106)),1,0)*BA106/BD106</f>
        <v>0</v>
      </c>
      <c r="BQ106" s="30">
        <f t="shared" ref="BQ106" si="63">IF(ISNUMBER(FIND($BQ$5,I106)),1,0)*BA106/BD106</f>
        <v>0</v>
      </c>
      <c r="BR106" s="30">
        <f t="shared" ref="BR106" si="64">IF(ISNUMBER(FIND($BR$5,I106)),1,0)*BA106/BD106</f>
        <v>0</v>
      </c>
      <c r="BS106" s="30">
        <f t="shared" ref="BS106" si="65">IF(ISNUMBER(FIND($BS$5,I106)),1,0)*BA106/BD106</f>
        <v>0</v>
      </c>
      <c r="BT106" s="30">
        <f t="shared" ref="BT106" si="66">IF(ISNUMBER(FIND($BT$5,I106)),1,0)*BA106/BD106</f>
        <v>0</v>
      </c>
      <c r="BU106" s="30">
        <f t="shared" ref="BU106" si="67">IF(ISNUMBER(FIND($BU$5,I106)),1,0)*BA106/BD106</f>
        <v>0</v>
      </c>
      <c r="BV106" s="30">
        <f t="shared" ref="BV106" si="68">IF(ISNUMBER(FIND($BV$5,I106)),1,0)*BA106/BD106</f>
        <v>0</v>
      </c>
      <c r="BW106" s="30">
        <f t="shared" ref="BW106" si="69">IF(ISNUMBER(FIND($BW$5,I106)),1,0)*BA106/BD106</f>
        <v>0</v>
      </c>
      <c r="BX106" s="30">
        <f t="shared" ref="BX106" si="70">IF(ISNUMBER(FIND($BX$5,I106)),1,0)*BA106/BD106</f>
        <v>0</v>
      </c>
      <c r="BY106" s="30">
        <f t="shared" ref="BY106" si="71">IF(ISNUMBER(FIND($BY$5,I106)),1,0)*BA106/BD106</f>
        <v>0</v>
      </c>
      <c r="BZ106" s="194">
        <f t="shared" ref="BZ106" si="72">IF(ISNUMBER(FIND($BZ$5,I106)),1,0)*BA106/BD106</f>
        <v>0</v>
      </c>
    </row>
    <row r="107" spans="1:78" s="3" customFormat="1" ht="21" customHeight="1">
      <c r="A107" s="104">
        <v>102</v>
      </c>
      <c r="B107" s="123"/>
      <c r="C107" s="125"/>
      <c r="D107" s="143"/>
      <c r="E107" s="166"/>
      <c r="F107" s="109"/>
      <c r="G107" s="170"/>
      <c r="H107" s="111"/>
      <c r="I107" s="112"/>
      <c r="J107" s="126"/>
      <c r="K107" s="126"/>
      <c r="L107" s="104"/>
      <c r="M107" s="104"/>
      <c r="N107" s="104"/>
      <c r="O107" s="104"/>
      <c r="P107" s="104"/>
      <c r="Q107" s="104"/>
      <c r="R107" s="104"/>
      <c r="S107" s="104"/>
      <c r="T107" s="127"/>
      <c r="U107" s="128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27"/>
      <c r="AM107" s="128"/>
      <c r="AN107" s="104"/>
      <c r="AO107" s="127"/>
      <c r="AP107" s="128"/>
      <c r="AQ107" s="104"/>
      <c r="AR107" s="144"/>
      <c r="AS107" s="128"/>
      <c r="AT107" s="104"/>
      <c r="AU107" s="126"/>
      <c r="AV107" s="126"/>
      <c r="AW107" s="104"/>
      <c r="AX107" s="104"/>
      <c r="AY107" s="127"/>
      <c r="AZ107" s="137"/>
      <c r="BA107" s="121">
        <f t="shared" si="25"/>
        <v>0</v>
      </c>
      <c r="BB107" s="133"/>
      <c r="BC107" s="202">
        <f t="shared" si="26"/>
        <v>1</v>
      </c>
      <c r="BD107" s="203">
        <f t="shared" si="27"/>
        <v>1</v>
      </c>
      <c r="BE107" s="32">
        <f t="shared" ref="BE107" si="73">IF(ISNUMBER(FIND($BE$5,H107)),1,0)*BA107/BC107</f>
        <v>0</v>
      </c>
      <c r="BF107" s="33">
        <f t="shared" ref="BF107" si="74">IF(ISNUMBER(FIND($BF$5,H107)),1,0)*BA107/BC107</f>
        <v>0</v>
      </c>
      <c r="BG107" s="33">
        <f t="shared" ref="BG107" si="75">IF(ISNUMBER(FIND($BG$5,H107)),1,0)*BA107/BC107</f>
        <v>0</v>
      </c>
      <c r="BH107" s="33">
        <f t="shared" ref="BH107" si="76">IF(ISNUMBER(FIND($BH$5,H107)),1,0)*BA107/BC107</f>
        <v>0</v>
      </c>
      <c r="BI107" s="33">
        <f t="shared" ref="BI107" si="77">IF(ISNUMBER(FIND($BI$5,H107)),1,0)*BA107/BC107</f>
        <v>0</v>
      </c>
      <c r="BJ107" s="33">
        <f t="shared" ref="BJ107" si="78">IF(ISNUMBER(FIND($BJ$5,H107)),1,0)*BA107/BC107</f>
        <v>0</v>
      </c>
      <c r="BK107" s="33">
        <f t="shared" ref="BK107" si="79">IF(ISNUMBER(FIND($BK$5,H107)),1,0)*BA107/BC107</f>
        <v>0</v>
      </c>
      <c r="BL107" s="33">
        <f t="shared" ref="BL107" si="80">IF(ISNUMBER(FIND($BL$5,H107)),1,0)*BA107/BC107</f>
        <v>0</v>
      </c>
      <c r="BM107" s="33">
        <f t="shared" ref="BM107" si="81">IF(ISNUMBER(FIND($BM$5,H107)),1,0)*BA107/BC107</f>
        <v>0</v>
      </c>
      <c r="BN107" s="34">
        <f t="shared" ref="BN107" si="82">IF(ISNUMBER(FIND($BN$5,H107)),1,0)*BA107/BC107</f>
        <v>0</v>
      </c>
      <c r="BO107" s="31">
        <f t="shared" ref="BO107" si="83">IF(ISNUMBER(FIND($BO$5,I107)),1,0)*BA107/BD107</f>
        <v>0</v>
      </c>
      <c r="BP107" s="30">
        <f t="shared" ref="BP107" si="84">IF(ISNUMBER(FIND($BP$5,I107)),1,0)*BA107/BD107</f>
        <v>0</v>
      </c>
      <c r="BQ107" s="30">
        <f t="shared" ref="BQ107" si="85">IF(ISNUMBER(FIND($BQ$5,I107)),1,0)*BA107/BD107</f>
        <v>0</v>
      </c>
      <c r="BR107" s="30">
        <f t="shared" ref="BR107" si="86">IF(ISNUMBER(FIND($BR$5,I107)),1,0)*BA107/BD107</f>
        <v>0</v>
      </c>
      <c r="BS107" s="30">
        <f t="shared" ref="BS107" si="87">IF(ISNUMBER(FIND($BS$5,I107)),1,0)*BA107/BD107</f>
        <v>0</v>
      </c>
      <c r="BT107" s="30">
        <f t="shared" ref="BT107" si="88">IF(ISNUMBER(FIND($BT$5,I107)),1,0)*BA107/BD107</f>
        <v>0</v>
      </c>
      <c r="BU107" s="30">
        <f t="shared" ref="BU107" si="89">IF(ISNUMBER(FIND($BU$5,I107)),1,0)*BA107/BD107</f>
        <v>0</v>
      </c>
      <c r="BV107" s="30">
        <f t="shared" ref="BV107" si="90">IF(ISNUMBER(FIND($BV$5,I107)),1,0)*BA107/BD107</f>
        <v>0</v>
      </c>
      <c r="BW107" s="30">
        <f t="shared" ref="BW107" si="91">IF(ISNUMBER(FIND($BW$5,I107)),1,0)*BA107/BD107</f>
        <v>0</v>
      </c>
      <c r="BX107" s="30">
        <f t="shared" ref="BX107" si="92">IF(ISNUMBER(FIND($BX$5,I107)),1,0)*BA107/BD107</f>
        <v>0</v>
      </c>
      <c r="BY107" s="30">
        <f t="shared" ref="BY107" si="93">IF(ISNUMBER(FIND($BY$5,I107)),1,0)*BA107/BD107</f>
        <v>0</v>
      </c>
      <c r="BZ107" s="194">
        <f t="shared" ref="BZ107" si="94">IF(ISNUMBER(FIND($BZ$5,I107)),1,0)*BA107/BD107</f>
        <v>0</v>
      </c>
    </row>
    <row r="108" spans="1:78" s="18" customFormat="1" ht="21" customHeight="1">
      <c r="A108" s="104">
        <v>103</v>
      </c>
      <c r="B108" s="104"/>
      <c r="C108" s="106"/>
      <c r="D108" s="143"/>
      <c r="E108" s="143"/>
      <c r="F108" s="109"/>
      <c r="G108" s="136"/>
      <c r="H108" s="111"/>
      <c r="I108" s="112"/>
      <c r="J108" s="126"/>
      <c r="K108" s="126"/>
      <c r="L108" s="104"/>
      <c r="M108" s="104"/>
      <c r="N108" s="104"/>
      <c r="O108" s="104"/>
      <c r="P108" s="104"/>
      <c r="Q108" s="104"/>
      <c r="R108" s="104"/>
      <c r="S108" s="104"/>
      <c r="T108" s="127"/>
      <c r="U108" s="128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27"/>
      <c r="AM108" s="128"/>
      <c r="AN108" s="104"/>
      <c r="AO108" s="127"/>
      <c r="AP108" s="128"/>
      <c r="AQ108" s="104"/>
      <c r="AR108" s="142"/>
      <c r="AS108" s="128"/>
      <c r="AT108" s="104"/>
      <c r="AU108" s="126"/>
      <c r="AV108" s="126"/>
      <c r="AW108" s="104"/>
      <c r="AX108" s="104"/>
      <c r="AY108" s="127"/>
      <c r="AZ108" s="137"/>
      <c r="BA108" s="121">
        <f t="shared" si="25"/>
        <v>0</v>
      </c>
      <c r="BB108" s="133"/>
      <c r="BC108" s="202">
        <f t="shared" si="26"/>
        <v>1</v>
      </c>
      <c r="BD108" s="203">
        <f t="shared" si="27"/>
        <v>1</v>
      </c>
      <c r="BE108" s="32">
        <f t="shared" si="28"/>
        <v>0</v>
      </c>
      <c r="BF108" s="33">
        <f t="shared" si="29"/>
        <v>0</v>
      </c>
      <c r="BG108" s="33">
        <f t="shared" si="30"/>
        <v>0</v>
      </c>
      <c r="BH108" s="33">
        <f t="shared" si="31"/>
        <v>0</v>
      </c>
      <c r="BI108" s="33">
        <f t="shared" si="32"/>
        <v>0</v>
      </c>
      <c r="BJ108" s="33">
        <f t="shared" si="33"/>
        <v>0</v>
      </c>
      <c r="BK108" s="33">
        <f t="shared" si="34"/>
        <v>0</v>
      </c>
      <c r="BL108" s="33">
        <f t="shared" si="35"/>
        <v>0</v>
      </c>
      <c r="BM108" s="33">
        <f t="shared" si="36"/>
        <v>0</v>
      </c>
      <c r="BN108" s="34">
        <f t="shared" si="37"/>
        <v>0</v>
      </c>
      <c r="BO108" s="31">
        <f t="shared" si="38"/>
        <v>0</v>
      </c>
      <c r="BP108" s="30">
        <f t="shared" si="39"/>
        <v>0</v>
      </c>
      <c r="BQ108" s="30">
        <f t="shared" si="40"/>
        <v>0</v>
      </c>
      <c r="BR108" s="30">
        <f t="shared" si="41"/>
        <v>0</v>
      </c>
      <c r="BS108" s="30">
        <f t="shared" si="42"/>
        <v>0</v>
      </c>
      <c r="BT108" s="30">
        <f t="shared" si="43"/>
        <v>0</v>
      </c>
      <c r="BU108" s="30">
        <f t="shared" si="44"/>
        <v>0</v>
      </c>
      <c r="BV108" s="30">
        <f t="shared" si="45"/>
        <v>0</v>
      </c>
      <c r="BW108" s="30">
        <f t="shared" si="46"/>
        <v>0</v>
      </c>
      <c r="BX108" s="30">
        <f t="shared" si="47"/>
        <v>0</v>
      </c>
      <c r="BY108" s="30">
        <f t="shared" si="48"/>
        <v>0</v>
      </c>
      <c r="BZ108" s="194">
        <f t="shared" si="49"/>
        <v>0</v>
      </c>
    </row>
    <row r="109" spans="1:78" s="3" customFormat="1" ht="21" customHeight="1">
      <c r="A109" s="104">
        <v>104</v>
      </c>
      <c r="B109" s="104"/>
      <c r="C109" s="125"/>
      <c r="D109" s="124"/>
      <c r="E109" s="124"/>
      <c r="F109" s="109"/>
      <c r="G109" s="136"/>
      <c r="H109" s="111"/>
      <c r="I109" s="112"/>
      <c r="J109" s="126"/>
      <c r="K109" s="126"/>
      <c r="L109" s="104"/>
      <c r="M109" s="104"/>
      <c r="N109" s="104"/>
      <c r="O109" s="104"/>
      <c r="P109" s="104"/>
      <c r="Q109" s="104"/>
      <c r="R109" s="104"/>
      <c r="S109" s="104"/>
      <c r="T109" s="127"/>
      <c r="U109" s="128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27"/>
      <c r="AM109" s="128"/>
      <c r="AN109" s="104"/>
      <c r="AO109" s="127"/>
      <c r="AP109" s="128"/>
      <c r="AQ109" s="104"/>
      <c r="AR109" s="142"/>
      <c r="AS109" s="128"/>
      <c r="AT109" s="104"/>
      <c r="AU109" s="126"/>
      <c r="AV109" s="126"/>
      <c r="AW109" s="104"/>
      <c r="AX109" s="104"/>
      <c r="AY109" s="127"/>
      <c r="AZ109" s="137"/>
      <c r="BA109" s="121">
        <f t="shared" si="25"/>
        <v>0</v>
      </c>
      <c r="BB109" s="133"/>
      <c r="BC109" s="202">
        <f t="shared" si="26"/>
        <v>1</v>
      </c>
      <c r="BD109" s="203">
        <f t="shared" si="27"/>
        <v>1</v>
      </c>
      <c r="BE109" s="32">
        <f t="shared" si="28"/>
        <v>0</v>
      </c>
      <c r="BF109" s="33">
        <f t="shared" si="29"/>
        <v>0</v>
      </c>
      <c r="BG109" s="33">
        <f t="shared" si="30"/>
        <v>0</v>
      </c>
      <c r="BH109" s="33">
        <f t="shared" si="31"/>
        <v>0</v>
      </c>
      <c r="BI109" s="33">
        <f t="shared" si="32"/>
        <v>0</v>
      </c>
      <c r="BJ109" s="33">
        <f t="shared" si="33"/>
        <v>0</v>
      </c>
      <c r="BK109" s="33">
        <f t="shared" si="34"/>
        <v>0</v>
      </c>
      <c r="BL109" s="33">
        <f t="shared" si="35"/>
        <v>0</v>
      </c>
      <c r="BM109" s="33">
        <f t="shared" si="36"/>
        <v>0</v>
      </c>
      <c r="BN109" s="34">
        <f t="shared" si="37"/>
        <v>0</v>
      </c>
      <c r="BO109" s="31">
        <f t="shared" si="38"/>
        <v>0</v>
      </c>
      <c r="BP109" s="30">
        <f t="shared" si="39"/>
        <v>0</v>
      </c>
      <c r="BQ109" s="30">
        <f t="shared" si="40"/>
        <v>0</v>
      </c>
      <c r="BR109" s="30">
        <f t="shared" si="41"/>
        <v>0</v>
      </c>
      <c r="BS109" s="30">
        <f t="shared" si="42"/>
        <v>0</v>
      </c>
      <c r="BT109" s="30">
        <f t="shared" si="43"/>
        <v>0</v>
      </c>
      <c r="BU109" s="30">
        <f t="shared" si="44"/>
        <v>0</v>
      </c>
      <c r="BV109" s="30">
        <f t="shared" si="45"/>
        <v>0</v>
      </c>
      <c r="BW109" s="30">
        <f t="shared" si="46"/>
        <v>0</v>
      </c>
      <c r="BX109" s="30">
        <f t="shared" si="47"/>
        <v>0</v>
      </c>
      <c r="BY109" s="30">
        <f t="shared" si="48"/>
        <v>0</v>
      </c>
      <c r="BZ109" s="194">
        <f t="shared" si="49"/>
        <v>0</v>
      </c>
    </row>
    <row r="110" spans="1:78" s="18" customFormat="1" ht="21" customHeight="1">
      <c r="A110" s="104">
        <v>105</v>
      </c>
      <c r="B110" s="104"/>
      <c r="C110" s="125"/>
      <c r="D110" s="124"/>
      <c r="E110" s="124"/>
      <c r="F110" s="109"/>
      <c r="G110" s="136"/>
      <c r="H110" s="111"/>
      <c r="I110" s="112"/>
      <c r="J110" s="126"/>
      <c r="K110" s="126"/>
      <c r="L110" s="104"/>
      <c r="M110" s="104"/>
      <c r="N110" s="104"/>
      <c r="O110" s="104"/>
      <c r="P110" s="104"/>
      <c r="Q110" s="104"/>
      <c r="R110" s="104"/>
      <c r="S110" s="104"/>
      <c r="T110" s="127"/>
      <c r="U110" s="128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27"/>
      <c r="AM110" s="128"/>
      <c r="AN110" s="104"/>
      <c r="AO110" s="127"/>
      <c r="AP110" s="128"/>
      <c r="AQ110" s="104"/>
      <c r="AR110" s="142"/>
      <c r="AS110" s="128"/>
      <c r="AT110" s="104"/>
      <c r="AU110" s="126"/>
      <c r="AV110" s="126"/>
      <c r="AW110" s="104"/>
      <c r="AX110" s="104"/>
      <c r="AY110" s="127"/>
      <c r="AZ110" s="137"/>
      <c r="BA110" s="121">
        <f t="shared" si="25"/>
        <v>0</v>
      </c>
      <c r="BB110" s="133"/>
      <c r="BC110" s="202">
        <f t="shared" si="26"/>
        <v>1</v>
      </c>
      <c r="BD110" s="203">
        <f t="shared" si="27"/>
        <v>1</v>
      </c>
      <c r="BE110" s="32">
        <f t="shared" si="28"/>
        <v>0</v>
      </c>
      <c r="BF110" s="33">
        <f t="shared" si="29"/>
        <v>0</v>
      </c>
      <c r="BG110" s="33">
        <f t="shared" si="30"/>
        <v>0</v>
      </c>
      <c r="BH110" s="33">
        <f t="shared" si="31"/>
        <v>0</v>
      </c>
      <c r="BI110" s="33">
        <f t="shared" si="32"/>
        <v>0</v>
      </c>
      <c r="BJ110" s="33">
        <f t="shared" si="33"/>
        <v>0</v>
      </c>
      <c r="BK110" s="33">
        <f t="shared" si="34"/>
        <v>0</v>
      </c>
      <c r="BL110" s="33">
        <f t="shared" si="35"/>
        <v>0</v>
      </c>
      <c r="BM110" s="33">
        <f t="shared" si="36"/>
        <v>0</v>
      </c>
      <c r="BN110" s="34">
        <f t="shared" si="37"/>
        <v>0</v>
      </c>
      <c r="BO110" s="31">
        <f t="shared" si="38"/>
        <v>0</v>
      </c>
      <c r="BP110" s="30">
        <f t="shared" si="39"/>
        <v>0</v>
      </c>
      <c r="BQ110" s="30">
        <f t="shared" si="40"/>
        <v>0</v>
      </c>
      <c r="BR110" s="30">
        <f t="shared" si="41"/>
        <v>0</v>
      </c>
      <c r="BS110" s="30">
        <f t="shared" si="42"/>
        <v>0</v>
      </c>
      <c r="BT110" s="30">
        <f t="shared" si="43"/>
        <v>0</v>
      </c>
      <c r="BU110" s="30">
        <f t="shared" si="44"/>
        <v>0</v>
      </c>
      <c r="BV110" s="30">
        <f t="shared" si="45"/>
        <v>0</v>
      </c>
      <c r="BW110" s="30">
        <f t="shared" si="46"/>
        <v>0</v>
      </c>
      <c r="BX110" s="30">
        <f t="shared" si="47"/>
        <v>0</v>
      </c>
      <c r="BY110" s="30">
        <f t="shared" si="48"/>
        <v>0</v>
      </c>
      <c r="BZ110" s="194">
        <f t="shared" si="49"/>
        <v>0</v>
      </c>
    </row>
    <row r="111" spans="1:78" s="3" customFormat="1" ht="21" customHeight="1">
      <c r="A111" s="104">
        <v>106</v>
      </c>
      <c r="B111" s="104"/>
      <c r="C111" s="125"/>
      <c r="D111" s="124"/>
      <c r="E111" s="124"/>
      <c r="F111" s="109"/>
      <c r="G111" s="136"/>
      <c r="H111" s="111"/>
      <c r="I111" s="112"/>
      <c r="J111" s="126"/>
      <c r="K111" s="126"/>
      <c r="L111" s="104"/>
      <c r="M111" s="104"/>
      <c r="N111" s="104"/>
      <c r="O111" s="104"/>
      <c r="P111" s="104"/>
      <c r="Q111" s="104"/>
      <c r="R111" s="104"/>
      <c r="S111" s="104"/>
      <c r="T111" s="127"/>
      <c r="U111" s="128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27"/>
      <c r="AM111" s="128"/>
      <c r="AN111" s="104"/>
      <c r="AO111" s="127"/>
      <c r="AP111" s="128"/>
      <c r="AQ111" s="104"/>
      <c r="AR111" s="142"/>
      <c r="AS111" s="128"/>
      <c r="AT111" s="104"/>
      <c r="AU111" s="126"/>
      <c r="AV111" s="126"/>
      <c r="AW111" s="104"/>
      <c r="AX111" s="104"/>
      <c r="AY111" s="127"/>
      <c r="AZ111" s="137"/>
      <c r="BA111" s="121">
        <f t="shared" si="25"/>
        <v>0</v>
      </c>
      <c r="BB111" s="133"/>
      <c r="BC111" s="202">
        <f t="shared" si="26"/>
        <v>1</v>
      </c>
      <c r="BD111" s="203">
        <f t="shared" si="27"/>
        <v>1</v>
      </c>
      <c r="BE111" s="32">
        <f t="shared" si="28"/>
        <v>0</v>
      </c>
      <c r="BF111" s="33">
        <f t="shared" si="29"/>
        <v>0</v>
      </c>
      <c r="BG111" s="33">
        <f t="shared" si="30"/>
        <v>0</v>
      </c>
      <c r="BH111" s="33">
        <f t="shared" si="31"/>
        <v>0</v>
      </c>
      <c r="BI111" s="33">
        <f t="shared" si="32"/>
        <v>0</v>
      </c>
      <c r="BJ111" s="33">
        <f t="shared" si="33"/>
        <v>0</v>
      </c>
      <c r="BK111" s="33">
        <f t="shared" si="34"/>
        <v>0</v>
      </c>
      <c r="BL111" s="33">
        <f t="shared" si="35"/>
        <v>0</v>
      </c>
      <c r="BM111" s="33">
        <f t="shared" si="36"/>
        <v>0</v>
      </c>
      <c r="BN111" s="34">
        <f t="shared" si="37"/>
        <v>0</v>
      </c>
      <c r="BO111" s="31">
        <f t="shared" si="38"/>
        <v>0</v>
      </c>
      <c r="BP111" s="30">
        <f t="shared" si="39"/>
        <v>0</v>
      </c>
      <c r="BQ111" s="30">
        <f t="shared" si="40"/>
        <v>0</v>
      </c>
      <c r="BR111" s="30">
        <f t="shared" si="41"/>
        <v>0</v>
      </c>
      <c r="BS111" s="30">
        <f t="shared" si="42"/>
        <v>0</v>
      </c>
      <c r="BT111" s="30">
        <f t="shared" si="43"/>
        <v>0</v>
      </c>
      <c r="BU111" s="30">
        <f t="shared" si="44"/>
        <v>0</v>
      </c>
      <c r="BV111" s="30">
        <f t="shared" si="45"/>
        <v>0</v>
      </c>
      <c r="BW111" s="30">
        <f t="shared" si="46"/>
        <v>0</v>
      </c>
      <c r="BX111" s="30">
        <f t="shared" si="47"/>
        <v>0</v>
      </c>
      <c r="BY111" s="30">
        <f t="shared" si="48"/>
        <v>0</v>
      </c>
      <c r="BZ111" s="194">
        <f t="shared" si="49"/>
        <v>0</v>
      </c>
    </row>
    <row r="112" spans="1:78" s="18" customFormat="1" ht="21" customHeight="1">
      <c r="A112" s="104">
        <v>107</v>
      </c>
      <c r="B112" s="104"/>
      <c r="C112" s="125"/>
      <c r="D112" s="124"/>
      <c r="E112" s="124"/>
      <c r="F112" s="109"/>
      <c r="G112" s="136"/>
      <c r="H112" s="111"/>
      <c r="I112" s="112"/>
      <c r="J112" s="126"/>
      <c r="K112" s="126"/>
      <c r="L112" s="104"/>
      <c r="M112" s="104"/>
      <c r="N112" s="104"/>
      <c r="O112" s="104"/>
      <c r="P112" s="104"/>
      <c r="Q112" s="104"/>
      <c r="R112" s="104"/>
      <c r="S112" s="104"/>
      <c r="T112" s="127"/>
      <c r="U112" s="128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27"/>
      <c r="AM112" s="128"/>
      <c r="AN112" s="104"/>
      <c r="AO112" s="127"/>
      <c r="AP112" s="128"/>
      <c r="AQ112" s="104"/>
      <c r="AR112" s="142"/>
      <c r="AS112" s="128"/>
      <c r="AT112" s="104"/>
      <c r="AU112" s="126"/>
      <c r="AV112" s="126"/>
      <c r="AW112" s="104"/>
      <c r="AX112" s="104"/>
      <c r="AY112" s="127"/>
      <c r="AZ112" s="137"/>
      <c r="BA112" s="121">
        <f t="shared" si="25"/>
        <v>0</v>
      </c>
      <c r="BB112" s="133"/>
      <c r="BC112" s="202">
        <f t="shared" si="26"/>
        <v>1</v>
      </c>
      <c r="BD112" s="203">
        <f t="shared" si="27"/>
        <v>1</v>
      </c>
      <c r="BE112" s="32">
        <f t="shared" si="28"/>
        <v>0</v>
      </c>
      <c r="BF112" s="33">
        <f t="shared" si="29"/>
        <v>0</v>
      </c>
      <c r="BG112" s="33">
        <f t="shared" si="30"/>
        <v>0</v>
      </c>
      <c r="BH112" s="33">
        <f t="shared" si="31"/>
        <v>0</v>
      </c>
      <c r="BI112" s="33">
        <f t="shared" si="32"/>
        <v>0</v>
      </c>
      <c r="BJ112" s="33">
        <f t="shared" si="33"/>
        <v>0</v>
      </c>
      <c r="BK112" s="33">
        <f t="shared" si="34"/>
        <v>0</v>
      </c>
      <c r="BL112" s="33">
        <f t="shared" si="35"/>
        <v>0</v>
      </c>
      <c r="BM112" s="33">
        <f t="shared" si="36"/>
        <v>0</v>
      </c>
      <c r="BN112" s="34">
        <f t="shared" si="37"/>
        <v>0</v>
      </c>
      <c r="BO112" s="31">
        <f t="shared" si="38"/>
        <v>0</v>
      </c>
      <c r="BP112" s="30">
        <f t="shared" si="39"/>
        <v>0</v>
      </c>
      <c r="BQ112" s="30">
        <f t="shared" si="40"/>
        <v>0</v>
      </c>
      <c r="BR112" s="30">
        <f t="shared" si="41"/>
        <v>0</v>
      </c>
      <c r="BS112" s="30">
        <f t="shared" si="42"/>
        <v>0</v>
      </c>
      <c r="BT112" s="30">
        <f t="shared" si="43"/>
        <v>0</v>
      </c>
      <c r="BU112" s="30">
        <f t="shared" si="44"/>
        <v>0</v>
      </c>
      <c r="BV112" s="30">
        <f t="shared" si="45"/>
        <v>0</v>
      </c>
      <c r="BW112" s="30">
        <f t="shared" si="46"/>
        <v>0</v>
      </c>
      <c r="BX112" s="30">
        <f t="shared" si="47"/>
        <v>0</v>
      </c>
      <c r="BY112" s="30">
        <f t="shared" si="48"/>
        <v>0</v>
      </c>
      <c r="BZ112" s="194">
        <f t="shared" si="49"/>
        <v>0</v>
      </c>
    </row>
    <row r="113" spans="1:78" s="3" customFormat="1" ht="21" customHeight="1">
      <c r="A113" s="104">
        <v>108</v>
      </c>
      <c r="B113" s="104"/>
      <c r="C113" s="125"/>
      <c r="D113" s="124"/>
      <c r="E113" s="124"/>
      <c r="F113" s="109"/>
      <c r="G113" s="136"/>
      <c r="H113" s="111"/>
      <c r="I113" s="112"/>
      <c r="J113" s="126"/>
      <c r="K113" s="126"/>
      <c r="L113" s="104"/>
      <c r="M113" s="104"/>
      <c r="N113" s="104"/>
      <c r="O113" s="104"/>
      <c r="P113" s="104"/>
      <c r="Q113" s="104"/>
      <c r="R113" s="104"/>
      <c r="S113" s="104"/>
      <c r="T113" s="127"/>
      <c r="U113" s="128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27"/>
      <c r="AM113" s="128"/>
      <c r="AN113" s="104"/>
      <c r="AO113" s="127"/>
      <c r="AP113" s="128"/>
      <c r="AQ113" s="104"/>
      <c r="AR113" s="142"/>
      <c r="AS113" s="128"/>
      <c r="AT113" s="104"/>
      <c r="AU113" s="126"/>
      <c r="AV113" s="126"/>
      <c r="AW113" s="104"/>
      <c r="AX113" s="104"/>
      <c r="AY113" s="127"/>
      <c r="AZ113" s="137"/>
      <c r="BA113" s="121">
        <f t="shared" si="25"/>
        <v>0</v>
      </c>
      <c r="BB113" s="133"/>
      <c r="BC113" s="202">
        <f t="shared" si="26"/>
        <v>1</v>
      </c>
      <c r="BD113" s="203">
        <f t="shared" si="27"/>
        <v>1</v>
      </c>
      <c r="BE113" s="32">
        <f t="shared" si="28"/>
        <v>0</v>
      </c>
      <c r="BF113" s="33">
        <f t="shared" si="29"/>
        <v>0</v>
      </c>
      <c r="BG113" s="33">
        <f t="shared" si="30"/>
        <v>0</v>
      </c>
      <c r="BH113" s="33">
        <f t="shared" si="31"/>
        <v>0</v>
      </c>
      <c r="BI113" s="33">
        <f t="shared" si="32"/>
        <v>0</v>
      </c>
      <c r="BJ113" s="33">
        <f t="shared" si="33"/>
        <v>0</v>
      </c>
      <c r="BK113" s="33">
        <f t="shared" si="34"/>
        <v>0</v>
      </c>
      <c r="BL113" s="33">
        <f t="shared" si="35"/>
        <v>0</v>
      </c>
      <c r="BM113" s="33">
        <f t="shared" si="36"/>
        <v>0</v>
      </c>
      <c r="BN113" s="34">
        <f t="shared" si="37"/>
        <v>0</v>
      </c>
      <c r="BO113" s="31">
        <f t="shared" si="38"/>
        <v>0</v>
      </c>
      <c r="BP113" s="30">
        <f t="shared" si="39"/>
        <v>0</v>
      </c>
      <c r="BQ113" s="30">
        <f t="shared" si="40"/>
        <v>0</v>
      </c>
      <c r="BR113" s="30">
        <f t="shared" si="41"/>
        <v>0</v>
      </c>
      <c r="BS113" s="30">
        <f t="shared" si="42"/>
        <v>0</v>
      </c>
      <c r="BT113" s="30">
        <f t="shared" si="43"/>
        <v>0</v>
      </c>
      <c r="BU113" s="30">
        <f t="shared" si="44"/>
        <v>0</v>
      </c>
      <c r="BV113" s="30">
        <f t="shared" si="45"/>
        <v>0</v>
      </c>
      <c r="BW113" s="30">
        <f t="shared" si="46"/>
        <v>0</v>
      </c>
      <c r="BX113" s="30">
        <f t="shared" si="47"/>
        <v>0</v>
      </c>
      <c r="BY113" s="30">
        <f t="shared" si="48"/>
        <v>0</v>
      </c>
      <c r="BZ113" s="194">
        <f t="shared" si="49"/>
        <v>0</v>
      </c>
    </row>
    <row r="114" spans="1:78" s="18" customFormat="1" ht="21" customHeight="1">
      <c r="A114" s="104">
        <v>109</v>
      </c>
      <c r="B114" s="104"/>
      <c r="C114" s="125"/>
      <c r="D114" s="124"/>
      <c r="E114" s="124"/>
      <c r="F114" s="109"/>
      <c r="G114" s="136"/>
      <c r="H114" s="111"/>
      <c r="I114" s="112"/>
      <c r="J114" s="126"/>
      <c r="K114" s="126"/>
      <c r="L114" s="104"/>
      <c r="M114" s="104"/>
      <c r="N114" s="104"/>
      <c r="O114" s="104"/>
      <c r="P114" s="104"/>
      <c r="Q114" s="104"/>
      <c r="R114" s="104"/>
      <c r="S114" s="104"/>
      <c r="T114" s="127"/>
      <c r="U114" s="128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27"/>
      <c r="AM114" s="128"/>
      <c r="AN114" s="104"/>
      <c r="AO114" s="127"/>
      <c r="AP114" s="128"/>
      <c r="AQ114" s="104"/>
      <c r="AR114" s="142"/>
      <c r="AS114" s="128"/>
      <c r="AT114" s="104"/>
      <c r="AU114" s="126"/>
      <c r="AV114" s="126"/>
      <c r="AW114" s="104"/>
      <c r="AX114" s="104"/>
      <c r="AY114" s="127"/>
      <c r="AZ114" s="137"/>
      <c r="BA114" s="121">
        <f t="shared" si="25"/>
        <v>0</v>
      </c>
      <c r="BB114" s="133"/>
      <c r="BC114" s="202">
        <f t="shared" si="26"/>
        <v>1</v>
      </c>
      <c r="BD114" s="203">
        <f t="shared" si="27"/>
        <v>1</v>
      </c>
      <c r="BE114" s="32">
        <f t="shared" si="28"/>
        <v>0</v>
      </c>
      <c r="BF114" s="33">
        <f t="shared" si="29"/>
        <v>0</v>
      </c>
      <c r="BG114" s="33">
        <f t="shared" si="30"/>
        <v>0</v>
      </c>
      <c r="BH114" s="33">
        <f t="shared" si="31"/>
        <v>0</v>
      </c>
      <c r="BI114" s="33">
        <f t="shared" si="32"/>
        <v>0</v>
      </c>
      <c r="BJ114" s="33">
        <f t="shared" si="33"/>
        <v>0</v>
      </c>
      <c r="BK114" s="33">
        <f t="shared" si="34"/>
        <v>0</v>
      </c>
      <c r="BL114" s="33">
        <f t="shared" si="35"/>
        <v>0</v>
      </c>
      <c r="BM114" s="33">
        <f t="shared" si="36"/>
        <v>0</v>
      </c>
      <c r="BN114" s="34">
        <f t="shared" si="37"/>
        <v>0</v>
      </c>
      <c r="BO114" s="31">
        <f t="shared" si="38"/>
        <v>0</v>
      </c>
      <c r="BP114" s="30">
        <f t="shared" si="39"/>
        <v>0</v>
      </c>
      <c r="BQ114" s="30">
        <f t="shared" si="40"/>
        <v>0</v>
      </c>
      <c r="BR114" s="30">
        <f t="shared" si="41"/>
        <v>0</v>
      </c>
      <c r="BS114" s="30">
        <f t="shared" si="42"/>
        <v>0</v>
      </c>
      <c r="BT114" s="30">
        <f t="shared" si="43"/>
        <v>0</v>
      </c>
      <c r="BU114" s="30">
        <f t="shared" si="44"/>
        <v>0</v>
      </c>
      <c r="BV114" s="30">
        <f t="shared" si="45"/>
        <v>0</v>
      </c>
      <c r="BW114" s="30">
        <f t="shared" si="46"/>
        <v>0</v>
      </c>
      <c r="BX114" s="30">
        <f t="shared" si="47"/>
        <v>0</v>
      </c>
      <c r="BY114" s="30">
        <f t="shared" si="48"/>
        <v>0</v>
      </c>
      <c r="BZ114" s="194">
        <f t="shared" si="49"/>
        <v>0</v>
      </c>
    </row>
    <row r="115" spans="1:78" s="3" customFormat="1" ht="21" customHeight="1">
      <c r="A115" s="104">
        <v>110</v>
      </c>
      <c r="B115" s="104"/>
      <c r="C115" s="125"/>
      <c r="D115" s="124"/>
      <c r="E115" s="124"/>
      <c r="F115" s="109"/>
      <c r="G115" s="136"/>
      <c r="H115" s="111"/>
      <c r="I115" s="112"/>
      <c r="J115" s="126"/>
      <c r="K115" s="126"/>
      <c r="L115" s="104"/>
      <c r="M115" s="104"/>
      <c r="N115" s="104"/>
      <c r="O115" s="104"/>
      <c r="P115" s="104"/>
      <c r="Q115" s="104"/>
      <c r="R115" s="104"/>
      <c r="S115" s="104"/>
      <c r="T115" s="127"/>
      <c r="U115" s="128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27"/>
      <c r="AM115" s="128"/>
      <c r="AN115" s="104"/>
      <c r="AO115" s="127"/>
      <c r="AP115" s="128"/>
      <c r="AQ115" s="104"/>
      <c r="AR115" s="142"/>
      <c r="AS115" s="128"/>
      <c r="AT115" s="104"/>
      <c r="AU115" s="126"/>
      <c r="AV115" s="126"/>
      <c r="AW115" s="104"/>
      <c r="AX115" s="104"/>
      <c r="AY115" s="127"/>
      <c r="AZ115" s="137"/>
      <c r="BA115" s="121">
        <f t="shared" si="25"/>
        <v>0</v>
      </c>
      <c r="BB115" s="133"/>
      <c r="BC115" s="202">
        <f t="shared" si="26"/>
        <v>1</v>
      </c>
      <c r="BD115" s="203">
        <f t="shared" si="27"/>
        <v>1</v>
      </c>
      <c r="BE115" s="32">
        <f t="shared" si="28"/>
        <v>0</v>
      </c>
      <c r="BF115" s="33">
        <f t="shared" si="29"/>
        <v>0</v>
      </c>
      <c r="BG115" s="33">
        <f t="shared" si="30"/>
        <v>0</v>
      </c>
      <c r="BH115" s="33">
        <f t="shared" si="31"/>
        <v>0</v>
      </c>
      <c r="BI115" s="33">
        <f t="shared" si="32"/>
        <v>0</v>
      </c>
      <c r="BJ115" s="33">
        <f t="shared" si="33"/>
        <v>0</v>
      </c>
      <c r="BK115" s="33">
        <f t="shared" si="34"/>
        <v>0</v>
      </c>
      <c r="BL115" s="33">
        <f t="shared" si="35"/>
        <v>0</v>
      </c>
      <c r="BM115" s="33">
        <f t="shared" si="36"/>
        <v>0</v>
      </c>
      <c r="BN115" s="34">
        <f t="shared" si="37"/>
        <v>0</v>
      </c>
      <c r="BO115" s="31">
        <f t="shared" si="38"/>
        <v>0</v>
      </c>
      <c r="BP115" s="30">
        <f t="shared" si="39"/>
        <v>0</v>
      </c>
      <c r="BQ115" s="30">
        <f t="shared" si="40"/>
        <v>0</v>
      </c>
      <c r="BR115" s="30">
        <f t="shared" si="41"/>
        <v>0</v>
      </c>
      <c r="BS115" s="30">
        <f t="shared" si="42"/>
        <v>0</v>
      </c>
      <c r="BT115" s="30">
        <f t="shared" si="43"/>
        <v>0</v>
      </c>
      <c r="BU115" s="30">
        <f t="shared" si="44"/>
        <v>0</v>
      </c>
      <c r="BV115" s="30">
        <f t="shared" si="45"/>
        <v>0</v>
      </c>
      <c r="BW115" s="30">
        <f t="shared" si="46"/>
        <v>0</v>
      </c>
      <c r="BX115" s="30">
        <f t="shared" si="47"/>
        <v>0</v>
      </c>
      <c r="BY115" s="30">
        <f t="shared" si="48"/>
        <v>0</v>
      </c>
      <c r="BZ115" s="194">
        <f t="shared" si="49"/>
        <v>0</v>
      </c>
    </row>
    <row r="116" spans="1:78" s="18" customFormat="1" ht="21" customHeight="1">
      <c r="A116" s="104">
        <v>111</v>
      </c>
      <c r="B116" s="104"/>
      <c r="C116" s="125"/>
      <c r="D116" s="124"/>
      <c r="E116" s="124"/>
      <c r="F116" s="109"/>
      <c r="G116" s="136"/>
      <c r="H116" s="111"/>
      <c r="I116" s="112"/>
      <c r="J116" s="126"/>
      <c r="K116" s="126"/>
      <c r="L116" s="104"/>
      <c r="M116" s="104"/>
      <c r="N116" s="104"/>
      <c r="O116" s="104"/>
      <c r="P116" s="104"/>
      <c r="Q116" s="104"/>
      <c r="R116" s="104"/>
      <c r="S116" s="104"/>
      <c r="T116" s="127"/>
      <c r="U116" s="128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27"/>
      <c r="AM116" s="128"/>
      <c r="AN116" s="104"/>
      <c r="AO116" s="127"/>
      <c r="AP116" s="128"/>
      <c r="AQ116" s="104"/>
      <c r="AR116" s="142"/>
      <c r="AS116" s="128"/>
      <c r="AT116" s="104"/>
      <c r="AU116" s="126"/>
      <c r="AV116" s="126"/>
      <c r="AW116" s="104"/>
      <c r="AX116" s="104"/>
      <c r="AY116" s="127"/>
      <c r="AZ116" s="137"/>
      <c r="BA116" s="121">
        <f t="shared" si="25"/>
        <v>0</v>
      </c>
      <c r="BB116" s="133"/>
      <c r="BC116" s="202">
        <f t="shared" si="26"/>
        <v>1</v>
      </c>
      <c r="BD116" s="203">
        <f t="shared" si="27"/>
        <v>1</v>
      </c>
      <c r="BE116" s="32">
        <f t="shared" si="28"/>
        <v>0</v>
      </c>
      <c r="BF116" s="33">
        <f t="shared" si="29"/>
        <v>0</v>
      </c>
      <c r="BG116" s="33">
        <f t="shared" si="30"/>
        <v>0</v>
      </c>
      <c r="BH116" s="33">
        <f t="shared" si="31"/>
        <v>0</v>
      </c>
      <c r="BI116" s="33">
        <f t="shared" si="32"/>
        <v>0</v>
      </c>
      <c r="BJ116" s="33">
        <f t="shared" si="33"/>
        <v>0</v>
      </c>
      <c r="BK116" s="33">
        <f t="shared" si="34"/>
        <v>0</v>
      </c>
      <c r="BL116" s="33">
        <f t="shared" si="35"/>
        <v>0</v>
      </c>
      <c r="BM116" s="33">
        <f t="shared" si="36"/>
        <v>0</v>
      </c>
      <c r="BN116" s="34">
        <f t="shared" si="37"/>
        <v>0</v>
      </c>
      <c r="BO116" s="31">
        <f t="shared" si="38"/>
        <v>0</v>
      </c>
      <c r="BP116" s="30">
        <f t="shared" si="39"/>
        <v>0</v>
      </c>
      <c r="BQ116" s="30">
        <f t="shared" si="40"/>
        <v>0</v>
      </c>
      <c r="BR116" s="30">
        <f t="shared" si="41"/>
        <v>0</v>
      </c>
      <c r="BS116" s="30">
        <f t="shared" si="42"/>
        <v>0</v>
      </c>
      <c r="BT116" s="30">
        <f t="shared" si="43"/>
        <v>0</v>
      </c>
      <c r="BU116" s="30">
        <f t="shared" si="44"/>
        <v>0</v>
      </c>
      <c r="BV116" s="30">
        <f t="shared" si="45"/>
        <v>0</v>
      </c>
      <c r="BW116" s="30">
        <f t="shared" si="46"/>
        <v>0</v>
      </c>
      <c r="BX116" s="30">
        <f t="shared" si="47"/>
        <v>0</v>
      </c>
      <c r="BY116" s="30">
        <f t="shared" si="48"/>
        <v>0</v>
      </c>
      <c r="BZ116" s="194">
        <f t="shared" si="49"/>
        <v>0</v>
      </c>
    </row>
    <row r="117" spans="1:78" s="3" customFormat="1" ht="21" customHeight="1">
      <c r="A117" s="104">
        <v>112</v>
      </c>
      <c r="B117" s="104"/>
      <c r="C117" s="125"/>
      <c r="D117" s="124"/>
      <c r="E117" s="124"/>
      <c r="F117" s="109"/>
      <c r="G117" s="136"/>
      <c r="H117" s="111"/>
      <c r="I117" s="112"/>
      <c r="J117" s="126"/>
      <c r="K117" s="126"/>
      <c r="L117" s="104"/>
      <c r="M117" s="104"/>
      <c r="N117" s="104"/>
      <c r="O117" s="104"/>
      <c r="P117" s="104"/>
      <c r="Q117" s="104"/>
      <c r="R117" s="104"/>
      <c r="S117" s="104"/>
      <c r="T117" s="127"/>
      <c r="U117" s="128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27"/>
      <c r="AM117" s="128"/>
      <c r="AN117" s="104"/>
      <c r="AO117" s="127"/>
      <c r="AP117" s="128"/>
      <c r="AQ117" s="104"/>
      <c r="AR117" s="142"/>
      <c r="AS117" s="128"/>
      <c r="AT117" s="104"/>
      <c r="AU117" s="126"/>
      <c r="AV117" s="126"/>
      <c r="AW117" s="104"/>
      <c r="AX117" s="104"/>
      <c r="AY117" s="127"/>
      <c r="AZ117" s="137"/>
      <c r="BA117" s="121">
        <f t="shared" si="25"/>
        <v>0</v>
      </c>
      <c r="BB117" s="133"/>
      <c r="BC117" s="202">
        <f t="shared" si="26"/>
        <v>1</v>
      </c>
      <c r="BD117" s="203">
        <f t="shared" si="27"/>
        <v>1</v>
      </c>
      <c r="BE117" s="32">
        <f t="shared" si="28"/>
        <v>0</v>
      </c>
      <c r="BF117" s="33">
        <f t="shared" si="29"/>
        <v>0</v>
      </c>
      <c r="BG117" s="33">
        <f t="shared" si="30"/>
        <v>0</v>
      </c>
      <c r="BH117" s="33">
        <f t="shared" si="31"/>
        <v>0</v>
      </c>
      <c r="BI117" s="33">
        <f t="shared" si="32"/>
        <v>0</v>
      </c>
      <c r="BJ117" s="33">
        <f t="shared" si="33"/>
        <v>0</v>
      </c>
      <c r="BK117" s="33">
        <f t="shared" si="34"/>
        <v>0</v>
      </c>
      <c r="BL117" s="33">
        <f t="shared" si="35"/>
        <v>0</v>
      </c>
      <c r="BM117" s="33">
        <f t="shared" si="36"/>
        <v>0</v>
      </c>
      <c r="BN117" s="34">
        <f t="shared" si="37"/>
        <v>0</v>
      </c>
      <c r="BO117" s="31">
        <f t="shared" si="38"/>
        <v>0</v>
      </c>
      <c r="BP117" s="30">
        <f t="shared" si="39"/>
        <v>0</v>
      </c>
      <c r="BQ117" s="30">
        <f t="shared" si="40"/>
        <v>0</v>
      </c>
      <c r="BR117" s="30">
        <f t="shared" si="41"/>
        <v>0</v>
      </c>
      <c r="BS117" s="30">
        <f t="shared" si="42"/>
        <v>0</v>
      </c>
      <c r="BT117" s="30">
        <f t="shared" si="43"/>
        <v>0</v>
      </c>
      <c r="BU117" s="30">
        <f t="shared" si="44"/>
        <v>0</v>
      </c>
      <c r="BV117" s="30">
        <f t="shared" si="45"/>
        <v>0</v>
      </c>
      <c r="BW117" s="30">
        <f t="shared" si="46"/>
        <v>0</v>
      </c>
      <c r="BX117" s="30">
        <f t="shared" si="47"/>
        <v>0</v>
      </c>
      <c r="BY117" s="30">
        <f t="shared" si="48"/>
        <v>0</v>
      </c>
      <c r="BZ117" s="194">
        <f t="shared" si="49"/>
        <v>0</v>
      </c>
    </row>
    <row r="118" spans="1:78" s="18" customFormat="1" ht="21" customHeight="1">
      <c r="A118" s="104">
        <v>113</v>
      </c>
      <c r="B118" s="104"/>
      <c r="C118" s="125"/>
      <c r="D118" s="124"/>
      <c r="E118" s="124"/>
      <c r="F118" s="109"/>
      <c r="G118" s="136"/>
      <c r="H118" s="111"/>
      <c r="I118" s="112"/>
      <c r="J118" s="126"/>
      <c r="K118" s="126"/>
      <c r="L118" s="104"/>
      <c r="M118" s="104"/>
      <c r="N118" s="104"/>
      <c r="O118" s="104"/>
      <c r="P118" s="104"/>
      <c r="Q118" s="104"/>
      <c r="R118" s="104"/>
      <c r="S118" s="104"/>
      <c r="T118" s="127"/>
      <c r="U118" s="128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27"/>
      <c r="AM118" s="128"/>
      <c r="AN118" s="104"/>
      <c r="AO118" s="127"/>
      <c r="AP118" s="128"/>
      <c r="AQ118" s="104"/>
      <c r="AR118" s="142"/>
      <c r="AS118" s="128"/>
      <c r="AT118" s="104"/>
      <c r="AU118" s="126"/>
      <c r="AV118" s="126"/>
      <c r="AW118" s="104"/>
      <c r="AX118" s="104"/>
      <c r="AY118" s="127"/>
      <c r="AZ118" s="137"/>
      <c r="BA118" s="121">
        <f t="shared" si="25"/>
        <v>0</v>
      </c>
      <c r="BB118" s="133"/>
      <c r="BC118" s="202">
        <f t="shared" si="26"/>
        <v>1</v>
      </c>
      <c r="BD118" s="203">
        <f t="shared" si="27"/>
        <v>1</v>
      </c>
      <c r="BE118" s="32">
        <f t="shared" si="28"/>
        <v>0</v>
      </c>
      <c r="BF118" s="33">
        <f t="shared" si="29"/>
        <v>0</v>
      </c>
      <c r="BG118" s="33">
        <f t="shared" si="30"/>
        <v>0</v>
      </c>
      <c r="BH118" s="33">
        <f t="shared" si="31"/>
        <v>0</v>
      </c>
      <c r="BI118" s="33">
        <f t="shared" si="32"/>
        <v>0</v>
      </c>
      <c r="BJ118" s="33">
        <f t="shared" si="33"/>
        <v>0</v>
      </c>
      <c r="BK118" s="33">
        <f t="shared" si="34"/>
        <v>0</v>
      </c>
      <c r="BL118" s="33">
        <f t="shared" si="35"/>
        <v>0</v>
      </c>
      <c r="BM118" s="33">
        <f t="shared" si="36"/>
        <v>0</v>
      </c>
      <c r="BN118" s="34">
        <f t="shared" si="37"/>
        <v>0</v>
      </c>
      <c r="BO118" s="31">
        <f t="shared" si="38"/>
        <v>0</v>
      </c>
      <c r="BP118" s="30">
        <f t="shared" si="39"/>
        <v>0</v>
      </c>
      <c r="BQ118" s="30">
        <f t="shared" si="40"/>
        <v>0</v>
      </c>
      <c r="BR118" s="30">
        <f t="shared" si="41"/>
        <v>0</v>
      </c>
      <c r="BS118" s="30">
        <f t="shared" si="42"/>
        <v>0</v>
      </c>
      <c r="BT118" s="30">
        <f t="shared" si="43"/>
        <v>0</v>
      </c>
      <c r="BU118" s="30">
        <f t="shared" si="44"/>
        <v>0</v>
      </c>
      <c r="BV118" s="30">
        <f t="shared" si="45"/>
        <v>0</v>
      </c>
      <c r="BW118" s="30">
        <f t="shared" si="46"/>
        <v>0</v>
      </c>
      <c r="BX118" s="30">
        <f t="shared" si="47"/>
        <v>0</v>
      </c>
      <c r="BY118" s="30">
        <f t="shared" si="48"/>
        <v>0</v>
      </c>
      <c r="BZ118" s="194">
        <f t="shared" si="49"/>
        <v>0</v>
      </c>
    </row>
    <row r="119" spans="1:78" s="3" customFormat="1" ht="21" customHeight="1">
      <c r="A119" s="104">
        <v>114</v>
      </c>
      <c r="B119" s="104"/>
      <c r="C119" s="125"/>
      <c r="D119" s="124"/>
      <c r="E119" s="124"/>
      <c r="F119" s="109"/>
      <c r="G119" s="136"/>
      <c r="H119" s="111"/>
      <c r="I119" s="112"/>
      <c r="J119" s="126"/>
      <c r="K119" s="126"/>
      <c r="L119" s="104"/>
      <c r="M119" s="104"/>
      <c r="N119" s="104"/>
      <c r="O119" s="104"/>
      <c r="P119" s="104"/>
      <c r="Q119" s="104"/>
      <c r="R119" s="104"/>
      <c r="S119" s="104"/>
      <c r="T119" s="127"/>
      <c r="U119" s="128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27"/>
      <c r="AM119" s="128"/>
      <c r="AN119" s="104"/>
      <c r="AO119" s="127"/>
      <c r="AP119" s="128"/>
      <c r="AQ119" s="104"/>
      <c r="AR119" s="142"/>
      <c r="AS119" s="128"/>
      <c r="AT119" s="104"/>
      <c r="AU119" s="126"/>
      <c r="AV119" s="126"/>
      <c r="AW119" s="104"/>
      <c r="AX119" s="104"/>
      <c r="AY119" s="127"/>
      <c r="AZ119" s="137"/>
      <c r="BA119" s="121">
        <f t="shared" si="25"/>
        <v>0</v>
      </c>
      <c r="BB119" s="133"/>
      <c r="BC119" s="202">
        <f t="shared" si="26"/>
        <v>1</v>
      </c>
      <c r="BD119" s="203">
        <f t="shared" si="27"/>
        <v>1</v>
      </c>
      <c r="BE119" s="32">
        <f t="shared" si="28"/>
        <v>0</v>
      </c>
      <c r="BF119" s="33">
        <f t="shared" si="29"/>
        <v>0</v>
      </c>
      <c r="BG119" s="33">
        <f t="shared" si="30"/>
        <v>0</v>
      </c>
      <c r="BH119" s="33">
        <f t="shared" si="31"/>
        <v>0</v>
      </c>
      <c r="BI119" s="33">
        <f t="shared" si="32"/>
        <v>0</v>
      </c>
      <c r="BJ119" s="33">
        <f t="shared" si="33"/>
        <v>0</v>
      </c>
      <c r="BK119" s="33">
        <f t="shared" si="34"/>
        <v>0</v>
      </c>
      <c r="BL119" s="33">
        <f t="shared" si="35"/>
        <v>0</v>
      </c>
      <c r="BM119" s="33">
        <f t="shared" si="36"/>
        <v>0</v>
      </c>
      <c r="BN119" s="34">
        <f t="shared" si="37"/>
        <v>0</v>
      </c>
      <c r="BO119" s="31">
        <f t="shared" si="38"/>
        <v>0</v>
      </c>
      <c r="BP119" s="30">
        <f t="shared" si="39"/>
        <v>0</v>
      </c>
      <c r="BQ119" s="30">
        <f t="shared" si="40"/>
        <v>0</v>
      </c>
      <c r="BR119" s="30">
        <f t="shared" si="41"/>
        <v>0</v>
      </c>
      <c r="BS119" s="30">
        <f t="shared" si="42"/>
        <v>0</v>
      </c>
      <c r="BT119" s="30">
        <f t="shared" si="43"/>
        <v>0</v>
      </c>
      <c r="BU119" s="30">
        <f t="shared" si="44"/>
        <v>0</v>
      </c>
      <c r="BV119" s="30">
        <f t="shared" si="45"/>
        <v>0</v>
      </c>
      <c r="BW119" s="30">
        <f t="shared" si="46"/>
        <v>0</v>
      </c>
      <c r="BX119" s="30">
        <f t="shared" si="47"/>
        <v>0</v>
      </c>
      <c r="BY119" s="30">
        <f t="shared" si="48"/>
        <v>0</v>
      </c>
      <c r="BZ119" s="194">
        <f t="shared" si="49"/>
        <v>0</v>
      </c>
    </row>
    <row r="120" spans="1:78" s="18" customFormat="1" ht="21" customHeight="1">
      <c r="A120" s="104">
        <v>115</v>
      </c>
      <c r="B120" s="104"/>
      <c r="C120" s="125"/>
      <c r="D120" s="124"/>
      <c r="E120" s="124"/>
      <c r="F120" s="109"/>
      <c r="G120" s="136"/>
      <c r="H120" s="111"/>
      <c r="I120" s="112"/>
      <c r="J120" s="126"/>
      <c r="K120" s="126"/>
      <c r="L120" s="104"/>
      <c r="M120" s="104"/>
      <c r="N120" s="104"/>
      <c r="O120" s="104"/>
      <c r="P120" s="104"/>
      <c r="Q120" s="104"/>
      <c r="R120" s="104"/>
      <c r="S120" s="104"/>
      <c r="T120" s="127"/>
      <c r="U120" s="128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27"/>
      <c r="AM120" s="128"/>
      <c r="AN120" s="104"/>
      <c r="AO120" s="127"/>
      <c r="AP120" s="128"/>
      <c r="AQ120" s="104"/>
      <c r="AR120" s="142"/>
      <c r="AS120" s="128"/>
      <c r="AT120" s="104"/>
      <c r="AU120" s="126"/>
      <c r="AV120" s="126"/>
      <c r="AW120" s="104"/>
      <c r="AX120" s="104"/>
      <c r="AY120" s="127"/>
      <c r="AZ120" s="137"/>
      <c r="BA120" s="121">
        <f t="shared" si="25"/>
        <v>0</v>
      </c>
      <c r="BB120" s="133"/>
      <c r="BC120" s="202">
        <f t="shared" si="26"/>
        <v>1</v>
      </c>
      <c r="BD120" s="203">
        <f t="shared" si="27"/>
        <v>1</v>
      </c>
      <c r="BE120" s="32">
        <f t="shared" si="28"/>
        <v>0</v>
      </c>
      <c r="BF120" s="33">
        <f t="shared" si="29"/>
        <v>0</v>
      </c>
      <c r="BG120" s="33">
        <f t="shared" si="30"/>
        <v>0</v>
      </c>
      <c r="BH120" s="33">
        <f t="shared" si="31"/>
        <v>0</v>
      </c>
      <c r="BI120" s="33">
        <f t="shared" si="32"/>
        <v>0</v>
      </c>
      <c r="BJ120" s="33">
        <f t="shared" si="33"/>
        <v>0</v>
      </c>
      <c r="BK120" s="33">
        <f t="shared" si="34"/>
        <v>0</v>
      </c>
      <c r="BL120" s="33">
        <f t="shared" si="35"/>
        <v>0</v>
      </c>
      <c r="BM120" s="33">
        <f t="shared" si="36"/>
        <v>0</v>
      </c>
      <c r="BN120" s="34">
        <f t="shared" si="37"/>
        <v>0</v>
      </c>
      <c r="BO120" s="31">
        <f t="shared" si="38"/>
        <v>0</v>
      </c>
      <c r="BP120" s="30">
        <f t="shared" si="39"/>
        <v>0</v>
      </c>
      <c r="BQ120" s="30">
        <f t="shared" si="40"/>
        <v>0</v>
      </c>
      <c r="BR120" s="30">
        <f t="shared" si="41"/>
        <v>0</v>
      </c>
      <c r="BS120" s="30">
        <f t="shared" si="42"/>
        <v>0</v>
      </c>
      <c r="BT120" s="30">
        <f t="shared" si="43"/>
        <v>0</v>
      </c>
      <c r="BU120" s="30">
        <f t="shared" si="44"/>
        <v>0</v>
      </c>
      <c r="BV120" s="30">
        <f t="shared" si="45"/>
        <v>0</v>
      </c>
      <c r="BW120" s="30">
        <f t="shared" si="46"/>
        <v>0</v>
      </c>
      <c r="BX120" s="30">
        <f t="shared" si="47"/>
        <v>0</v>
      </c>
      <c r="BY120" s="30">
        <f t="shared" si="48"/>
        <v>0</v>
      </c>
      <c r="BZ120" s="194">
        <f t="shared" si="49"/>
        <v>0</v>
      </c>
    </row>
    <row r="121" spans="1:78" s="3" customFormat="1" ht="21" customHeight="1">
      <c r="A121" s="104">
        <v>116</v>
      </c>
      <c r="B121" s="104"/>
      <c r="C121" s="125"/>
      <c r="D121" s="124"/>
      <c r="E121" s="124"/>
      <c r="F121" s="109"/>
      <c r="G121" s="136"/>
      <c r="H121" s="111"/>
      <c r="I121" s="112"/>
      <c r="J121" s="126"/>
      <c r="K121" s="126"/>
      <c r="L121" s="104"/>
      <c r="M121" s="104"/>
      <c r="N121" s="104"/>
      <c r="O121" s="104"/>
      <c r="P121" s="104"/>
      <c r="Q121" s="104"/>
      <c r="R121" s="104"/>
      <c r="S121" s="104"/>
      <c r="T121" s="127"/>
      <c r="U121" s="128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27"/>
      <c r="AM121" s="128"/>
      <c r="AN121" s="104"/>
      <c r="AO121" s="127"/>
      <c r="AP121" s="128"/>
      <c r="AQ121" s="104"/>
      <c r="AR121" s="142"/>
      <c r="AS121" s="128"/>
      <c r="AT121" s="104"/>
      <c r="AU121" s="126"/>
      <c r="AV121" s="126"/>
      <c r="AW121" s="104"/>
      <c r="AX121" s="104"/>
      <c r="AY121" s="127"/>
      <c r="AZ121" s="137"/>
      <c r="BA121" s="121">
        <f t="shared" si="25"/>
        <v>0</v>
      </c>
      <c r="BB121" s="133"/>
      <c r="BC121" s="202">
        <f t="shared" si="26"/>
        <v>1</v>
      </c>
      <c r="BD121" s="203">
        <f t="shared" si="27"/>
        <v>1</v>
      </c>
      <c r="BE121" s="32">
        <f t="shared" si="28"/>
        <v>0</v>
      </c>
      <c r="BF121" s="33">
        <f t="shared" si="29"/>
        <v>0</v>
      </c>
      <c r="BG121" s="33">
        <f t="shared" si="30"/>
        <v>0</v>
      </c>
      <c r="BH121" s="33">
        <f t="shared" si="31"/>
        <v>0</v>
      </c>
      <c r="BI121" s="33">
        <f t="shared" si="32"/>
        <v>0</v>
      </c>
      <c r="BJ121" s="33">
        <f t="shared" si="33"/>
        <v>0</v>
      </c>
      <c r="BK121" s="33">
        <f t="shared" si="34"/>
        <v>0</v>
      </c>
      <c r="BL121" s="33">
        <f t="shared" si="35"/>
        <v>0</v>
      </c>
      <c r="BM121" s="33">
        <f t="shared" si="36"/>
        <v>0</v>
      </c>
      <c r="BN121" s="34">
        <f t="shared" si="37"/>
        <v>0</v>
      </c>
      <c r="BO121" s="31">
        <f t="shared" si="38"/>
        <v>0</v>
      </c>
      <c r="BP121" s="30">
        <f t="shared" si="39"/>
        <v>0</v>
      </c>
      <c r="BQ121" s="30">
        <f t="shared" si="40"/>
        <v>0</v>
      </c>
      <c r="BR121" s="30">
        <f t="shared" si="41"/>
        <v>0</v>
      </c>
      <c r="BS121" s="30">
        <f t="shared" si="42"/>
        <v>0</v>
      </c>
      <c r="BT121" s="30">
        <f t="shared" si="43"/>
        <v>0</v>
      </c>
      <c r="BU121" s="30">
        <f t="shared" si="44"/>
        <v>0</v>
      </c>
      <c r="BV121" s="30">
        <f t="shared" si="45"/>
        <v>0</v>
      </c>
      <c r="BW121" s="30">
        <f t="shared" si="46"/>
        <v>0</v>
      </c>
      <c r="BX121" s="30">
        <f t="shared" si="47"/>
        <v>0</v>
      </c>
      <c r="BY121" s="30">
        <f t="shared" si="48"/>
        <v>0</v>
      </c>
      <c r="BZ121" s="194">
        <f t="shared" si="49"/>
        <v>0</v>
      </c>
    </row>
    <row r="122" spans="1:78" s="18" customFormat="1" ht="21" customHeight="1">
      <c r="A122" s="104">
        <v>117</v>
      </c>
      <c r="B122" s="104"/>
      <c r="C122" s="125"/>
      <c r="D122" s="124"/>
      <c r="E122" s="124"/>
      <c r="F122" s="109"/>
      <c r="G122" s="136"/>
      <c r="H122" s="111"/>
      <c r="I122" s="112"/>
      <c r="J122" s="126"/>
      <c r="K122" s="126"/>
      <c r="L122" s="104"/>
      <c r="M122" s="104"/>
      <c r="N122" s="104"/>
      <c r="O122" s="104"/>
      <c r="P122" s="104"/>
      <c r="Q122" s="104"/>
      <c r="R122" s="104"/>
      <c r="S122" s="104"/>
      <c r="T122" s="127"/>
      <c r="U122" s="128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27"/>
      <c r="AM122" s="128"/>
      <c r="AN122" s="104"/>
      <c r="AO122" s="127"/>
      <c r="AP122" s="128"/>
      <c r="AQ122" s="104"/>
      <c r="AR122" s="142"/>
      <c r="AS122" s="128"/>
      <c r="AT122" s="104"/>
      <c r="AU122" s="126"/>
      <c r="AV122" s="126"/>
      <c r="AW122" s="104"/>
      <c r="AX122" s="104"/>
      <c r="AY122" s="127"/>
      <c r="AZ122" s="137"/>
      <c r="BA122" s="121">
        <f t="shared" si="25"/>
        <v>0</v>
      </c>
      <c r="BB122" s="133"/>
      <c r="BC122" s="202">
        <f t="shared" si="26"/>
        <v>1</v>
      </c>
      <c r="BD122" s="203">
        <f t="shared" si="27"/>
        <v>1</v>
      </c>
      <c r="BE122" s="32">
        <f t="shared" si="28"/>
        <v>0</v>
      </c>
      <c r="BF122" s="33">
        <f t="shared" si="29"/>
        <v>0</v>
      </c>
      <c r="BG122" s="33">
        <f t="shared" si="30"/>
        <v>0</v>
      </c>
      <c r="BH122" s="33">
        <f t="shared" si="31"/>
        <v>0</v>
      </c>
      <c r="BI122" s="33">
        <f t="shared" si="32"/>
        <v>0</v>
      </c>
      <c r="BJ122" s="33">
        <f t="shared" si="33"/>
        <v>0</v>
      </c>
      <c r="BK122" s="33">
        <f t="shared" si="34"/>
        <v>0</v>
      </c>
      <c r="BL122" s="33">
        <f t="shared" si="35"/>
        <v>0</v>
      </c>
      <c r="BM122" s="33">
        <f t="shared" si="36"/>
        <v>0</v>
      </c>
      <c r="BN122" s="34">
        <f t="shared" si="37"/>
        <v>0</v>
      </c>
      <c r="BO122" s="31">
        <f t="shared" si="38"/>
        <v>0</v>
      </c>
      <c r="BP122" s="30">
        <f t="shared" si="39"/>
        <v>0</v>
      </c>
      <c r="BQ122" s="30">
        <f t="shared" si="40"/>
        <v>0</v>
      </c>
      <c r="BR122" s="30">
        <f t="shared" si="41"/>
        <v>0</v>
      </c>
      <c r="BS122" s="30">
        <f t="shared" si="42"/>
        <v>0</v>
      </c>
      <c r="BT122" s="30">
        <f t="shared" si="43"/>
        <v>0</v>
      </c>
      <c r="BU122" s="30">
        <f t="shared" si="44"/>
        <v>0</v>
      </c>
      <c r="BV122" s="30">
        <f t="shared" si="45"/>
        <v>0</v>
      </c>
      <c r="BW122" s="30">
        <f t="shared" si="46"/>
        <v>0</v>
      </c>
      <c r="BX122" s="30">
        <f t="shared" si="47"/>
        <v>0</v>
      </c>
      <c r="BY122" s="30">
        <f t="shared" si="48"/>
        <v>0</v>
      </c>
      <c r="BZ122" s="194">
        <f t="shared" si="49"/>
        <v>0</v>
      </c>
    </row>
    <row r="123" spans="1:78" s="3" customFormat="1" ht="21" customHeight="1">
      <c r="A123" s="104">
        <v>118</v>
      </c>
      <c r="B123" s="104"/>
      <c r="C123" s="125"/>
      <c r="D123" s="124"/>
      <c r="E123" s="124"/>
      <c r="F123" s="109"/>
      <c r="G123" s="136"/>
      <c r="H123" s="111"/>
      <c r="I123" s="112"/>
      <c r="J123" s="126"/>
      <c r="K123" s="126"/>
      <c r="L123" s="104"/>
      <c r="M123" s="104"/>
      <c r="N123" s="104"/>
      <c r="O123" s="104"/>
      <c r="P123" s="104"/>
      <c r="Q123" s="104"/>
      <c r="R123" s="104"/>
      <c r="S123" s="104"/>
      <c r="T123" s="127"/>
      <c r="U123" s="128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27"/>
      <c r="AM123" s="128"/>
      <c r="AN123" s="104"/>
      <c r="AO123" s="127"/>
      <c r="AP123" s="128"/>
      <c r="AQ123" s="104"/>
      <c r="AR123" s="142"/>
      <c r="AS123" s="128"/>
      <c r="AT123" s="104"/>
      <c r="AU123" s="126"/>
      <c r="AV123" s="126"/>
      <c r="AW123" s="104"/>
      <c r="AX123" s="104"/>
      <c r="AY123" s="127"/>
      <c r="AZ123" s="137"/>
      <c r="BA123" s="121">
        <f t="shared" si="25"/>
        <v>0</v>
      </c>
      <c r="BB123" s="133"/>
      <c r="BC123" s="202">
        <f t="shared" si="26"/>
        <v>1</v>
      </c>
      <c r="BD123" s="203">
        <f t="shared" si="27"/>
        <v>1</v>
      </c>
      <c r="BE123" s="32">
        <f t="shared" si="28"/>
        <v>0</v>
      </c>
      <c r="BF123" s="33">
        <f t="shared" si="29"/>
        <v>0</v>
      </c>
      <c r="BG123" s="33">
        <f t="shared" si="30"/>
        <v>0</v>
      </c>
      <c r="BH123" s="33">
        <f t="shared" si="31"/>
        <v>0</v>
      </c>
      <c r="BI123" s="33">
        <f t="shared" si="32"/>
        <v>0</v>
      </c>
      <c r="BJ123" s="33">
        <f t="shared" si="33"/>
        <v>0</v>
      </c>
      <c r="BK123" s="33">
        <f t="shared" si="34"/>
        <v>0</v>
      </c>
      <c r="BL123" s="33">
        <f t="shared" si="35"/>
        <v>0</v>
      </c>
      <c r="BM123" s="33">
        <f t="shared" si="36"/>
        <v>0</v>
      </c>
      <c r="BN123" s="34">
        <f t="shared" si="37"/>
        <v>0</v>
      </c>
      <c r="BO123" s="31">
        <f t="shared" si="38"/>
        <v>0</v>
      </c>
      <c r="BP123" s="30">
        <f t="shared" si="39"/>
        <v>0</v>
      </c>
      <c r="BQ123" s="30">
        <f t="shared" si="40"/>
        <v>0</v>
      </c>
      <c r="BR123" s="30">
        <f t="shared" si="41"/>
        <v>0</v>
      </c>
      <c r="BS123" s="30">
        <f t="shared" si="42"/>
        <v>0</v>
      </c>
      <c r="BT123" s="30">
        <f t="shared" si="43"/>
        <v>0</v>
      </c>
      <c r="BU123" s="30">
        <f t="shared" si="44"/>
        <v>0</v>
      </c>
      <c r="BV123" s="30">
        <f t="shared" si="45"/>
        <v>0</v>
      </c>
      <c r="BW123" s="30">
        <f t="shared" si="46"/>
        <v>0</v>
      </c>
      <c r="BX123" s="30">
        <f t="shared" si="47"/>
        <v>0</v>
      </c>
      <c r="BY123" s="30">
        <f t="shared" si="48"/>
        <v>0</v>
      </c>
      <c r="BZ123" s="194">
        <f t="shared" si="49"/>
        <v>0</v>
      </c>
    </row>
    <row r="124" spans="1:78" s="18" customFormat="1" ht="21" customHeight="1">
      <c r="A124" s="104">
        <v>119</v>
      </c>
      <c r="B124" s="104"/>
      <c r="C124" s="125"/>
      <c r="D124" s="124"/>
      <c r="E124" s="124"/>
      <c r="F124" s="109"/>
      <c r="G124" s="136"/>
      <c r="H124" s="111"/>
      <c r="I124" s="112"/>
      <c r="J124" s="126"/>
      <c r="K124" s="126"/>
      <c r="L124" s="104"/>
      <c r="M124" s="104"/>
      <c r="N124" s="104"/>
      <c r="O124" s="104"/>
      <c r="P124" s="104"/>
      <c r="Q124" s="104"/>
      <c r="R124" s="104"/>
      <c r="S124" s="104"/>
      <c r="T124" s="127"/>
      <c r="U124" s="128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27"/>
      <c r="AM124" s="128"/>
      <c r="AN124" s="104"/>
      <c r="AO124" s="127"/>
      <c r="AP124" s="128"/>
      <c r="AQ124" s="104"/>
      <c r="AR124" s="142"/>
      <c r="AS124" s="128"/>
      <c r="AT124" s="104"/>
      <c r="AU124" s="126"/>
      <c r="AV124" s="126"/>
      <c r="AW124" s="104"/>
      <c r="AX124" s="104"/>
      <c r="AY124" s="127"/>
      <c r="AZ124" s="137"/>
      <c r="BA124" s="121">
        <f t="shared" si="25"/>
        <v>0</v>
      </c>
      <c r="BB124" s="133"/>
      <c r="BC124" s="202">
        <f t="shared" si="26"/>
        <v>1</v>
      </c>
      <c r="BD124" s="203">
        <f t="shared" si="27"/>
        <v>1</v>
      </c>
      <c r="BE124" s="32">
        <f t="shared" si="28"/>
        <v>0</v>
      </c>
      <c r="BF124" s="33">
        <f t="shared" si="29"/>
        <v>0</v>
      </c>
      <c r="BG124" s="33">
        <f t="shared" si="30"/>
        <v>0</v>
      </c>
      <c r="BH124" s="33">
        <f t="shared" si="31"/>
        <v>0</v>
      </c>
      <c r="BI124" s="33">
        <f t="shared" si="32"/>
        <v>0</v>
      </c>
      <c r="BJ124" s="33">
        <f t="shared" si="33"/>
        <v>0</v>
      </c>
      <c r="BK124" s="33">
        <f t="shared" si="34"/>
        <v>0</v>
      </c>
      <c r="BL124" s="33">
        <f t="shared" si="35"/>
        <v>0</v>
      </c>
      <c r="BM124" s="33">
        <f t="shared" si="36"/>
        <v>0</v>
      </c>
      <c r="BN124" s="34">
        <f t="shared" si="37"/>
        <v>0</v>
      </c>
      <c r="BO124" s="31">
        <f t="shared" si="38"/>
        <v>0</v>
      </c>
      <c r="BP124" s="30">
        <f t="shared" si="39"/>
        <v>0</v>
      </c>
      <c r="BQ124" s="30">
        <f t="shared" si="40"/>
        <v>0</v>
      </c>
      <c r="BR124" s="30">
        <f t="shared" si="41"/>
        <v>0</v>
      </c>
      <c r="BS124" s="30">
        <f t="shared" si="42"/>
        <v>0</v>
      </c>
      <c r="BT124" s="30">
        <f t="shared" si="43"/>
        <v>0</v>
      </c>
      <c r="BU124" s="30">
        <f t="shared" si="44"/>
        <v>0</v>
      </c>
      <c r="BV124" s="30">
        <f t="shared" si="45"/>
        <v>0</v>
      </c>
      <c r="BW124" s="30">
        <f t="shared" si="46"/>
        <v>0</v>
      </c>
      <c r="BX124" s="30">
        <f t="shared" si="47"/>
        <v>0</v>
      </c>
      <c r="BY124" s="30">
        <f t="shared" si="48"/>
        <v>0</v>
      </c>
      <c r="BZ124" s="194">
        <f t="shared" si="49"/>
        <v>0</v>
      </c>
    </row>
    <row r="125" spans="1:78" s="3" customFormat="1" ht="21" customHeight="1">
      <c r="A125" s="104">
        <v>120</v>
      </c>
      <c r="B125" s="104"/>
      <c r="C125" s="125"/>
      <c r="D125" s="124"/>
      <c r="E125" s="124"/>
      <c r="F125" s="109"/>
      <c r="G125" s="136"/>
      <c r="H125" s="111"/>
      <c r="I125" s="112"/>
      <c r="J125" s="126"/>
      <c r="K125" s="126"/>
      <c r="L125" s="104"/>
      <c r="M125" s="104"/>
      <c r="N125" s="104"/>
      <c r="O125" s="104"/>
      <c r="P125" s="104"/>
      <c r="Q125" s="104"/>
      <c r="R125" s="104"/>
      <c r="S125" s="104"/>
      <c r="T125" s="127"/>
      <c r="U125" s="128"/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/>
      <c r="AI125" s="104"/>
      <c r="AJ125" s="104"/>
      <c r="AK125" s="104"/>
      <c r="AL125" s="127"/>
      <c r="AM125" s="128"/>
      <c r="AN125" s="104"/>
      <c r="AO125" s="127"/>
      <c r="AP125" s="128"/>
      <c r="AQ125" s="104"/>
      <c r="AR125" s="142"/>
      <c r="AS125" s="128"/>
      <c r="AT125" s="104"/>
      <c r="AU125" s="126"/>
      <c r="AV125" s="126"/>
      <c r="AW125" s="104"/>
      <c r="AX125" s="104"/>
      <c r="AY125" s="127"/>
      <c r="AZ125" s="137"/>
      <c r="BA125" s="121">
        <f t="shared" si="25"/>
        <v>0</v>
      </c>
      <c r="BB125" s="133"/>
      <c r="BC125" s="202">
        <f t="shared" si="26"/>
        <v>1</v>
      </c>
      <c r="BD125" s="203">
        <f t="shared" si="27"/>
        <v>1</v>
      </c>
      <c r="BE125" s="32">
        <f t="shared" si="28"/>
        <v>0</v>
      </c>
      <c r="BF125" s="33">
        <f t="shared" si="29"/>
        <v>0</v>
      </c>
      <c r="BG125" s="33">
        <f t="shared" si="30"/>
        <v>0</v>
      </c>
      <c r="BH125" s="33">
        <f t="shared" si="31"/>
        <v>0</v>
      </c>
      <c r="BI125" s="33">
        <f t="shared" si="32"/>
        <v>0</v>
      </c>
      <c r="BJ125" s="33">
        <f t="shared" si="33"/>
        <v>0</v>
      </c>
      <c r="BK125" s="33">
        <f t="shared" si="34"/>
        <v>0</v>
      </c>
      <c r="BL125" s="33">
        <f t="shared" si="35"/>
        <v>0</v>
      </c>
      <c r="BM125" s="33">
        <f t="shared" si="36"/>
        <v>0</v>
      </c>
      <c r="BN125" s="34">
        <f t="shared" si="37"/>
        <v>0</v>
      </c>
      <c r="BO125" s="31">
        <f t="shared" si="38"/>
        <v>0</v>
      </c>
      <c r="BP125" s="30">
        <f t="shared" si="39"/>
        <v>0</v>
      </c>
      <c r="BQ125" s="30">
        <f t="shared" si="40"/>
        <v>0</v>
      </c>
      <c r="BR125" s="30">
        <f t="shared" si="41"/>
        <v>0</v>
      </c>
      <c r="BS125" s="30">
        <f t="shared" si="42"/>
        <v>0</v>
      </c>
      <c r="BT125" s="30">
        <f t="shared" si="43"/>
        <v>0</v>
      </c>
      <c r="BU125" s="30">
        <f t="shared" si="44"/>
        <v>0</v>
      </c>
      <c r="BV125" s="30">
        <f t="shared" si="45"/>
        <v>0</v>
      </c>
      <c r="BW125" s="30">
        <f t="shared" si="46"/>
        <v>0</v>
      </c>
      <c r="BX125" s="30">
        <f t="shared" si="47"/>
        <v>0</v>
      </c>
      <c r="BY125" s="30">
        <f t="shared" si="48"/>
        <v>0</v>
      </c>
      <c r="BZ125" s="194">
        <f t="shared" si="49"/>
        <v>0</v>
      </c>
    </row>
    <row r="126" spans="1:78" s="18" customFormat="1" ht="21" customHeight="1">
      <c r="A126" s="104">
        <v>121</v>
      </c>
      <c r="B126" s="104"/>
      <c r="C126" s="125"/>
      <c r="D126" s="124"/>
      <c r="E126" s="124"/>
      <c r="F126" s="109"/>
      <c r="G126" s="136"/>
      <c r="H126" s="111"/>
      <c r="I126" s="112"/>
      <c r="J126" s="126"/>
      <c r="K126" s="126"/>
      <c r="L126" s="104"/>
      <c r="M126" s="104"/>
      <c r="N126" s="104"/>
      <c r="O126" s="104"/>
      <c r="P126" s="104"/>
      <c r="Q126" s="104"/>
      <c r="R126" s="104"/>
      <c r="S126" s="104"/>
      <c r="T126" s="127"/>
      <c r="U126" s="128"/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/>
      <c r="AI126" s="104"/>
      <c r="AJ126" s="104"/>
      <c r="AK126" s="104"/>
      <c r="AL126" s="127"/>
      <c r="AM126" s="128"/>
      <c r="AN126" s="104"/>
      <c r="AO126" s="127"/>
      <c r="AP126" s="128"/>
      <c r="AQ126" s="104"/>
      <c r="AR126" s="142"/>
      <c r="AS126" s="128"/>
      <c r="AT126" s="104"/>
      <c r="AU126" s="126"/>
      <c r="AV126" s="126"/>
      <c r="AW126" s="104"/>
      <c r="AX126" s="104"/>
      <c r="AY126" s="127"/>
      <c r="AZ126" s="137"/>
      <c r="BA126" s="121">
        <f t="shared" si="25"/>
        <v>0</v>
      </c>
      <c r="BB126" s="133"/>
      <c r="BC126" s="202">
        <f t="shared" si="26"/>
        <v>1</v>
      </c>
      <c r="BD126" s="203">
        <f t="shared" si="27"/>
        <v>1</v>
      </c>
      <c r="BE126" s="32">
        <f t="shared" si="28"/>
        <v>0</v>
      </c>
      <c r="BF126" s="33">
        <f t="shared" si="29"/>
        <v>0</v>
      </c>
      <c r="BG126" s="33">
        <f t="shared" si="30"/>
        <v>0</v>
      </c>
      <c r="BH126" s="33">
        <f t="shared" si="31"/>
        <v>0</v>
      </c>
      <c r="BI126" s="33">
        <f t="shared" si="32"/>
        <v>0</v>
      </c>
      <c r="BJ126" s="33">
        <f t="shared" si="33"/>
        <v>0</v>
      </c>
      <c r="BK126" s="33">
        <f t="shared" si="34"/>
        <v>0</v>
      </c>
      <c r="BL126" s="33">
        <f t="shared" si="35"/>
        <v>0</v>
      </c>
      <c r="BM126" s="33">
        <f t="shared" si="36"/>
        <v>0</v>
      </c>
      <c r="BN126" s="34">
        <f t="shared" si="37"/>
        <v>0</v>
      </c>
      <c r="BO126" s="31">
        <f t="shared" si="38"/>
        <v>0</v>
      </c>
      <c r="BP126" s="30">
        <f t="shared" si="39"/>
        <v>0</v>
      </c>
      <c r="BQ126" s="30">
        <f t="shared" si="40"/>
        <v>0</v>
      </c>
      <c r="BR126" s="30">
        <f t="shared" si="41"/>
        <v>0</v>
      </c>
      <c r="BS126" s="30">
        <f t="shared" si="42"/>
        <v>0</v>
      </c>
      <c r="BT126" s="30">
        <f t="shared" si="43"/>
        <v>0</v>
      </c>
      <c r="BU126" s="30">
        <f t="shared" si="44"/>
        <v>0</v>
      </c>
      <c r="BV126" s="30">
        <f t="shared" si="45"/>
        <v>0</v>
      </c>
      <c r="BW126" s="30">
        <f t="shared" si="46"/>
        <v>0</v>
      </c>
      <c r="BX126" s="30">
        <f t="shared" si="47"/>
        <v>0</v>
      </c>
      <c r="BY126" s="30">
        <f t="shared" si="48"/>
        <v>0</v>
      </c>
      <c r="BZ126" s="194">
        <f t="shared" si="49"/>
        <v>0</v>
      </c>
    </row>
    <row r="127" spans="1:78" s="3" customFormat="1" ht="21" customHeight="1">
      <c r="A127" s="104">
        <v>122</v>
      </c>
      <c r="B127" s="104"/>
      <c r="C127" s="125"/>
      <c r="D127" s="124"/>
      <c r="E127" s="124"/>
      <c r="F127" s="109"/>
      <c r="G127" s="136"/>
      <c r="H127" s="111"/>
      <c r="I127" s="112"/>
      <c r="J127" s="126"/>
      <c r="K127" s="126"/>
      <c r="L127" s="104"/>
      <c r="M127" s="104"/>
      <c r="N127" s="104"/>
      <c r="O127" s="104"/>
      <c r="P127" s="104"/>
      <c r="Q127" s="104"/>
      <c r="R127" s="104"/>
      <c r="S127" s="104"/>
      <c r="T127" s="127"/>
      <c r="U127" s="128"/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/>
      <c r="AI127" s="104"/>
      <c r="AJ127" s="104"/>
      <c r="AK127" s="104"/>
      <c r="AL127" s="127"/>
      <c r="AM127" s="128"/>
      <c r="AN127" s="104"/>
      <c r="AO127" s="127"/>
      <c r="AP127" s="128"/>
      <c r="AQ127" s="104"/>
      <c r="AR127" s="142"/>
      <c r="AS127" s="128"/>
      <c r="AT127" s="104"/>
      <c r="AU127" s="126"/>
      <c r="AV127" s="126"/>
      <c r="AW127" s="104"/>
      <c r="AX127" s="104"/>
      <c r="AY127" s="127"/>
      <c r="AZ127" s="137"/>
      <c r="BA127" s="121">
        <f t="shared" si="25"/>
        <v>0</v>
      </c>
      <c r="BB127" s="133"/>
      <c r="BC127" s="202">
        <f t="shared" si="26"/>
        <v>1</v>
      </c>
      <c r="BD127" s="203">
        <f t="shared" si="27"/>
        <v>1</v>
      </c>
      <c r="BE127" s="32">
        <f t="shared" si="28"/>
        <v>0</v>
      </c>
      <c r="BF127" s="33">
        <f t="shared" si="29"/>
        <v>0</v>
      </c>
      <c r="BG127" s="33">
        <f t="shared" si="30"/>
        <v>0</v>
      </c>
      <c r="BH127" s="33">
        <f t="shared" si="31"/>
        <v>0</v>
      </c>
      <c r="BI127" s="33">
        <f t="shared" si="32"/>
        <v>0</v>
      </c>
      <c r="BJ127" s="33">
        <f t="shared" si="33"/>
        <v>0</v>
      </c>
      <c r="BK127" s="33">
        <f t="shared" si="34"/>
        <v>0</v>
      </c>
      <c r="BL127" s="33">
        <f t="shared" si="35"/>
        <v>0</v>
      </c>
      <c r="BM127" s="33">
        <f t="shared" si="36"/>
        <v>0</v>
      </c>
      <c r="BN127" s="34">
        <f t="shared" si="37"/>
        <v>0</v>
      </c>
      <c r="BO127" s="31">
        <f t="shared" si="38"/>
        <v>0</v>
      </c>
      <c r="BP127" s="30">
        <f t="shared" si="39"/>
        <v>0</v>
      </c>
      <c r="BQ127" s="30">
        <f t="shared" si="40"/>
        <v>0</v>
      </c>
      <c r="BR127" s="30">
        <f t="shared" si="41"/>
        <v>0</v>
      </c>
      <c r="BS127" s="30">
        <f t="shared" si="42"/>
        <v>0</v>
      </c>
      <c r="BT127" s="30">
        <f t="shared" si="43"/>
        <v>0</v>
      </c>
      <c r="BU127" s="30">
        <f t="shared" si="44"/>
        <v>0</v>
      </c>
      <c r="BV127" s="30">
        <f t="shared" si="45"/>
        <v>0</v>
      </c>
      <c r="BW127" s="30">
        <f t="shared" si="46"/>
        <v>0</v>
      </c>
      <c r="BX127" s="30">
        <f t="shared" si="47"/>
        <v>0</v>
      </c>
      <c r="BY127" s="30">
        <f t="shared" si="48"/>
        <v>0</v>
      </c>
      <c r="BZ127" s="194">
        <f t="shared" si="49"/>
        <v>0</v>
      </c>
    </row>
    <row r="128" spans="1:78" s="18" customFormat="1" ht="21" customHeight="1">
      <c r="A128" s="104">
        <v>123</v>
      </c>
      <c r="B128" s="104"/>
      <c r="C128" s="125"/>
      <c r="D128" s="124"/>
      <c r="E128" s="124"/>
      <c r="F128" s="109"/>
      <c r="G128" s="136"/>
      <c r="H128" s="111"/>
      <c r="I128" s="112"/>
      <c r="J128" s="126"/>
      <c r="K128" s="126"/>
      <c r="L128" s="104"/>
      <c r="M128" s="104"/>
      <c r="N128" s="104"/>
      <c r="O128" s="104"/>
      <c r="P128" s="104"/>
      <c r="Q128" s="104"/>
      <c r="R128" s="104"/>
      <c r="S128" s="104"/>
      <c r="T128" s="127"/>
      <c r="U128" s="128"/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/>
      <c r="AI128" s="104"/>
      <c r="AJ128" s="104"/>
      <c r="AK128" s="104"/>
      <c r="AL128" s="127"/>
      <c r="AM128" s="128"/>
      <c r="AN128" s="104"/>
      <c r="AO128" s="127"/>
      <c r="AP128" s="128"/>
      <c r="AQ128" s="104"/>
      <c r="AR128" s="142"/>
      <c r="AS128" s="128"/>
      <c r="AT128" s="104"/>
      <c r="AU128" s="126"/>
      <c r="AV128" s="126"/>
      <c r="AW128" s="104"/>
      <c r="AX128" s="104"/>
      <c r="AY128" s="127"/>
      <c r="AZ128" s="137"/>
      <c r="BA128" s="121">
        <f t="shared" si="25"/>
        <v>0</v>
      </c>
      <c r="BB128" s="133"/>
      <c r="BC128" s="202">
        <f t="shared" si="26"/>
        <v>1</v>
      </c>
      <c r="BD128" s="203">
        <f t="shared" si="27"/>
        <v>1</v>
      </c>
      <c r="BE128" s="32">
        <f t="shared" si="28"/>
        <v>0</v>
      </c>
      <c r="BF128" s="33">
        <f t="shared" si="29"/>
        <v>0</v>
      </c>
      <c r="BG128" s="33">
        <f t="shared" si="30"/>
        <v>0</v>
      </c>
      <c r="BH128" s="33">
        <f t="shared" si="31"/>
        <v>0</v>
      </c>
      <c r="BI128" s="33">
        <f t="shared" si="32"/>
        <v>0</v>
      </c>
      <c r="BJ128" s="33">
        <f t="shared" si="33"/>
        <v>0</v>
      </c>
      <c r="BK128" s="33">
        <f t="shared" si="34"/>
        <v>0</v>
      </c>
      <c r="BL128" s="33">
        <f t="shared" si="35"/>
        <v>0</v>
      </c>
      <c r="BM128" s="33">
        <f t="shared" si="36"/>
        <v>0</v>
      </c>
      <c r="BN128" s="34">
        <f t="shared" si="37"/>
        <v>0</v>
      </c>
      <c r="BO128" s="31">
        <f t="shared" si="38"/>
        <v>0</v>
      </c>
      <c r="BP128" s="30">
        <f t="shared" si="39"/>
        <v>0</v>
      </c>
      <c r="BQ128" s="30">
        <f t="shared" si="40"/>
        <v>0</v>
      </c>
      <c r="BR128" s="30">
        <f t="shared" si="41"/>
        <v>0</v>
      </c>
      <c r="BS128" s="30">
        <f t="shared" si="42"/>
        <v>0</v>
      </c>
      <c r="BT128" s="30">
        <f t="shared" si="43"/>
        <v>0</v>
      </c>
      <c r="BU128" s="30">
        <f t="shared" si="44"/>
        <v>0</v>
      </c>
      <c r="BV128" s="30">
        <f t="shared" si="45"/>
        <v>0</v>
      </c>
      <c r="BW128" s="30">
        <f t="shared" si="46"/>
        <v>0</v>
      </c>
      <c r="BX128" s="30">
        <f t="shared" si="47"/>
        <v>0</v>
      </c>
      <c r="BY128" s="30">
        <f t="shared" si="48"/>
        <v>0</v>
      </c>
      <c r="BZ128" s="194">
        <f t="shared" si="49"/>
        <v>0</v>
      </c>
    </row>
    <row r="129" spans="1:78" s="3" customFormat="1" ht="21" customHeight="1">
      <c r="A129" s="104">
        <v>124</v>
      </c>
      <c r="B129" s="104"/>
      <c r="C129" s="125"/>
      <c r="D129" s="124"/>
      <c r="E129" s="124"/>
      <c r="F129" s="109"/>
      <c r="G129" s="136"/>
      <c r="H129" s="111"/>
      <c r="I129" s="112"/>
      <c r="J129" s="126"/>
      <c r="K129" s="126"/>
      <c r="L129" s="104"/>
      <c r="M129" s="104"/>
      <c r="N129" s="104"/>
      <c r="O129" s="104"/>
      <c r="P129" s="104"/>
      <c r="Q129" s="104"/>
      <c r="R129" s="104"/>
      <c r="S129" s="104"/>
      <c r="T129" s="127"/>
      <c r="U129" s="128"/>
      <c r="V129" s="104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4"/>
      <c r="AI129" s="104"/>
      <c r="AJ129" s="104"/>
      <c r="AK129" s="104"/>
      <c r="AL129" s="127"/>
      <c r="AM129" s="128"/>
      <c r="AN129" s="104"/>
      <c r="AO129" s="127"/>
      <c r="AP129" s="128"/>
      <c r="AQ129" s="104"/>
      <c r="AR129" s="142"/>
      <c r="AS129" s="128"/>
      <c r="AT129" s="104"/>
      <c r="AU129" s="126"/>
      <c r="AV129" s="126"/>
      <c r="AW129" s="104"/>
      <c r="AX129" s="104"/>
      <c r="AY129" s="127"/>
      <c r="AZ129" s="137"/>
      <c r="BA129" s="121">
        <f t="shared" si="25"/>
        <v>0</v>
      </c>
      <c r="BB129" s="133"/>
      <c r="BC129" s="202">
        <f t="shared" si="26"/>
        <v>1</v>
      </c>
      <c r="BD129" s="203">
        <f t="shared" si="27"/>
        <v>1</v>
      </c>
      <c r="BE129" s="32">
        <f t="shared" si="28"/>
        <v>0</v>
      </c>
      <c r="BF129" s="33">
        <f t="shared" si="29"/>
        <v>0</v>
      </c>
      <c r="BG129" s="33">
        <f t="shared" si="30"/>
        <v>0</v>
      </c>
      <c r="BH129" s="33">
        <f t="shared" si="31"/>
        <v>0</v>
      </c>
      <c r="BI129" s="33">
        <f t="shared" si="32"/>
        <v>0</v>
      </c>
      <c r="BJ129" s="33">
        <f t="shared" si="33"/>
        <v>0</v>
      </c>
      <c r="BK129" s="33">
        <f t="shared" si="34"/>
        <v>0</v>
      </c>
      <c r="BL129" s="33">
        <f t="shared" si="35"/>
        <v>0</v>
      </c>
      <c r="BM129" s="33">
        <f t="shared" si="36"/>
        <v>0</v>
      </c>
      <c r="BN129" s="34">
        <f t="shared" si="37"/>
        <v>0</v>
      </c>
      <c r="BO129" s="31">
        <f t="shared" si="38"/>
        <v>0</v>
      </c>
      <c r="BP129" s="30">
        <f t="shared" si="39"/>
        <v>0</v>
      </c>
      <c r="BQ129" s="30">
        <f t="shared" si="40"/>
        <v>0</v>
      </c>
      <c r="BR129" s="30">
        <f t="shared" si="41"/>
        <v>0</v>
      </c>
      <c r="BS129" s="30">
        <f t="shared" si="42"/>
        <v>0</v>
      </c>
      <c r="BT129" s="30">
        <f t="shared" si="43"/>
        <v>0</v>
      </c>
      <c r="BU129" s="30">
        <f t="shared" si="44"/>
        <v>0</v>
      </c>
      <c r="BV129" s="30">
        <f t="shared" si="45"/>
        <v>0</v>
      </c>
      <c r="BW129" s="30">
        <f t="shared" si="46"/>
        <v>0</v>
      </c>
      <c r="BX129" s="30">
        <f t="shared" si="47"/>
        <v>0</v>
      </c>
      <c r="BY129" s="30">
        <f t="shared" si="48"/>
        <v>0</v>
      </c>
      <c r="BZ129" s="194">
        <f t="shared" si="49"/>
        <v>0</v>
      </c>
    </row>
    <row r="130" spans="1:78" s="18" customFormat="1" ht="21" customHeight="1">
      <c r="A130" s="104">
        <v>125</v>
      </c>
      <c r="B130" s="104"/>
      <c r="C130" s="125"/>
      <c r="D130" s="124"/>
      <c r="E130" s="124"/>
      <c r="F130" s="109"/>
      <c r="G130" s="136"/>
      <c r="H130" s="111"/>
      <c r="I130" s="112"/>
      <c r="J130" s="126"/>
      <c r="K130" s="126"/>
      <c r="L130" s="104"/>
      <c r="M130" s="104"/>
      <c r="N130" s="104"/>
      <c r="O130" s="104"/>
      <c r="P130" s="104"/>
      <c r="Q130" s="104"/>
      <c r="R130" s="104"/>
      <c r="S130" s="104"/>
      <c r="T130" s="127"/>
      <c r="U130" s="128"/>
      <c r="V130" s="104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4"/>
      <c r="AI130" s="104"/>
      <c r="AJ130" s="104"/>
      <c r="AK130" s="104"/>
      <c r="AL130" s="127"/>
      <c r="AM130" s="128"/>
      <c r="AN130" s="104"/>
      <c r="AO130" s="127"/>
      <c r="AP130" s="128"/>
      <c r="AQ130" s="104"/>
      <c r="AR130" s="142"/>
      <c r="AS130" s="128"/>
      <c r="AT130" s="104"/>
      <c r="AU130" s="126"/>
      <c r="AV130" s="126"/>
      <c r="AW130" s="104"/>
      <c r="AX130" s="104"/>
      <c r="AY130" s="127"/>
      <c r="AZ130" s="137"/>
      <c r="BA130" s="121">
        <f t="shared" si="25"/>
        <v>0</v>
      </c>
      <c r="BB130" s="133"/>
      <c r="BC130" s="202">
        <f t="shared" si="26"/>
        <v>1</v>
      </c>
      <c r="BD130" s="203">
        <f t="shared" si="27"/>
        <v>1</v>
      </c>
      <c r="BE130" s="32">
        <f t="shared" si="28"/>
        <v>0</v>
      </c>
      <c r="BF130" s="33">
        <f t="shared" si="29"/>
        <v>0</v>
      </c>
      <c r="BG130" s="33">
        <f t="shared" si="30"/>
        <v>0</v>
      </c>
      <c r="BH130" s="33">
        <f t="shared" si="31"/>
        <v>0</v>
      </c>
      <c r="BI130" s="33">
        <f t="shared" si="32"/>
        <v>0</v>
      </c>
      <c r="BJ130" s="33">
        <f t="shared" si="33"/>
        <v>0</v>
      </c>
      <c r="BK130" s="33">
        <f t="shared" si="34"/>
        <v>0</v>
      </c>
      <c r="BL130" s="33">
        <f t="shared" si="35"/>
        <v>0</v>
      </c>
      <c r="BM130" s="33">
        <f t="shared" si="36"/>
        <v>0</v>
      </c>
      <c r="BN130" s="34">
        <f t="shared" si="37"/>
        <v>0</v>
      </c>
      <c r="BO130" s="31">
        <f t="shared" si="38"/>
        <v>0</v>
      </c>
      <c r="BP130" s="30">
        <f t="shared" si="39"/>
        <v>0</v>
      </c>
      <c r="BQ130" s="30">
        <f t="shared" si="40"/>
        <v>0</v>
      </c>
      <c r="BR130" s="30">
        <f t="shared" si="41"/>
        <v>0</v>
      </c>
      <c r="BS130" s="30">
        <f t="shared" si="42"/>
        <v>0</v>
      </c>
      <c r="BT130" s="30">
        <f t="shared" si="43"/>
        <v>0</v>
      </c>
      <c r="BU130" s="30">
        <f t="shared" si="44"/>
        <v>0</v>
      </c>
      <c r="BV130" s="30">
        <f t="shared" si="45"/>
        <v>0</v>
      </c>
      <c r="BW130" s="30">
        <f t="shared" si="46"/>
        <v>0</v>
      </c>
      <c r="BX130" s="30">
        <f t="shared" si="47"/>
        <v>0</v>
      </c>
      <c r="BY130" s="30">
        <f t="shared" si="48"/>
        <v>0</v>
      </c>
      <c r="BZ130" s="194">
        <f t="shared" si="49"/>
        <v>0</v>
      </c>
    </row>
    <row r="131" spans="1:78" s="3" customFormat="1" ht="21" customHeight="1">
      <c r="A131" s="104">
        <v>126</v>
      </c>
      <c r="B131" s="104"/>
      <c r="C131" s="125"/>
      <c r="D131" s="124"/>
      <c r="E131" s="124"/>
      <c r="F131" s="109"/>
      <c r="G131" s="136"/>
      <c r="H131" s="111"/>
      <c r="I131" s="112"/>
      <c r="J131" s="126"/>
      <c r="K131" s="126"/>
      <c r="L131" s="104"/>
      <c r="M131" s="104"/>
      <c r="N131" s="104"/>
      <c r="O131" s="104"/>
      <c r="P131" s="104"/>
      <c r="Q131" s="104"/>
      <c r="R131" s="104"/>
      <c r="S131" s="104"/>
      <c r="T131" s="127"/>
      <c r="U131" s="128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27"/>
      <c r="AM131" s="128"/>
      <c r="AN131" s="104"/>
      <c r="AO131" s="127"/>
      <c r="AP131" s="128"/>
      <c r="AQ131" s="104"/>
      <c r="AR131" s="142"/>
      <c r="AS131" s="128"/>
      <c r="AT131" s="104"/>
      <c r="AU131" s="126"/>
      <c r="AV131" s="126"/>
      <c r="AW131" s="104"/>
      <c r="AX131" s="104"/>
      <c r="AY131" s="127"/>
      <c r="AZ131" s="137"/>
      <c r="BA131" s="121">
        <f t="shared" si="25"/>
        <v>0</v>
      </c>
      <c r="BB131" s="133"/>
      <c r="BC131" s="202">
        <f t="shared" si="26"/>
        <v>1</v>
      </c>
      <c r="BD131" s="203">
        <f t="shared" si="27"/>
        <v>1</v>
      </c>
      <c r="BE131" s="32">
        <f t="shared" si="28"/>
        <v>0</v>
      </c>
      <c r="BF131" s="33">
        <f t="shared" si="29"/>
        <v>0</v>
      </c>
      <c r="BG131" s="33">
        <f t="shared" si="30"/>
        <v>0</v>
      </c>
      <c r="BH131" s="33">
        <f t="shared" si="31"/>
        <v>0</v>
      </c>
      <c r="BI131" s="33">
        <f t="shared" si="32"/>
        <v>0</v>
      </c>
      <c r="BJ131" s="33">
        <f t="shared" si="33"/>
        <v>0</v>
      </c>
      <c r="BK131" s="33">
        <f t="shared" si="34"/>
        <v>0</v>
      </c>
      <c r="BL131" s="33">
        <f t="shared" si="35"/>
        <v>0</v>
      </c>
      <c r="BM131" s="33">
        <f t="shared" si="36"/>
        <v>0</v>
      </c>
      <c r="BN131" s="34">
        <f t="shared" si="37"/>
        <v>0</v>
      </c>
      <c r="BO131" s="31">
        <f t="shared" si="38"/>
        <v>0</v>
      </c>
      <c r="BP131" s="30">
        <f t="shared" si="39"/>
        <v>0</v>
      </c>
      <c r="BQ131" s="30">
        <f t="shared" si="40"/>
        <v>0</v>
      </c>
      <c r="BR131" s="30">
        <f t="shared" si="41"/>
        <v>0</v>
      </c>
      <c r="BS131" s="30">
        <f t="shared" si="42"/>
        <v>0</v>
      </c>
      <c r="BT131" s="30">
        <f t="shared" si="43"/>
        <v>0</v>
      </c>
      <c r="BU131" s="30">
        <f t="shared" si="44"/>
        <v>0</v>
      </c>
      <c r="BV131" s="30">
        <f t="shared" si="45"/>
        <v>0</v>
      </c>
      <c r="BW131" s="30">
        <f t="shared" si="46"/>
        <v>0</v>
      </c>
      <c r="BX131" s="30">
        <f t="shared" si="47"/>
        <v>0</v>
      </c>
      <c r="BY131" s="30">
        <f t="shared" si="48"/>
        <v>0</v>
      </c>
      <c r="BZ131" s="194">
        <f t="shared" si="49"/>
        <v>0</v>
      </c>
    </row>
    <row r="132" spans="1:78" s="18" customFormat="1" ht="21" customHeight="1">
      <c r="A132" s="104">
        <v>127</v>
      </c>
      <c r="B132" s="104"/>
      <c r="C132" s="125"/>
      <c r="D132" s="124"/>
      <c r="E132" s="124"/>
      <c r="F132" s="109"/>
      <c r="G132" s="136"/>
      <c r="H132" s="111"/>
      <c r="I132" s="112"/>
      <c r="J132" s="126"/>
      <c r="K132" s="126"/>
      <c r="L132" s="104"/>
      <c r="M132" s="104"/>
      <c r="N132" s="104"/>
      <c r="O132" s="104"/>
      <c r="P132" s="104"/>
      <c r="Q132" s="104"/>
      <c r="R132" s="104"/>
      <c r="S132" s="104"/>
      <c r="T132" s="127"/>
      <c r="U132" s="128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27"/>
      <c r="AM132" s="128"/>
      <c r="AN132" s="104"/>
      <c r="AO132" s="127"/>
      <c r="AP132" s="128"/>
      <c r="AQ132" s="104"/>
      <c r="AR132" s="142"/>
      <c r="AS132" s="128"/>
      <c r="AT132" s="104"/>
      <c r="AU132" s="126"/>
      <c r="AV132" s="126"/>
      <c r="AW132" s="104"/>
      <c r="AX132" s="104"/>
      <c r="AY132" s="127"/>
      <c r="AZ132" s="137"/>
      <c r="BA132" s="121">
        <f t="shared" ref="BA132:BA152" si="95">F132*SUM(J132:AO132)+SUM(AS132:AY132)</f>
        <v>0</v>
      </c>
      <c r="BB132" s="133"/>
      <c r="BC132" s="202">
        <f t="shared" si="26"/>
        <v>1</v>
      </c>
      <c r="BD132" s="203">
        <f t="shared" si="27"/>
        <v>1</v>
      </c>
      <c r="BE132" s="32">
        <f t="shared" si="28"/>
        <v>0</v>
      </c>
      <c r="BF132" s="33">
        <f t="shared" si="29"/>
        <v>0</v>
      </c>
      <c r="BG132" s="33">
        <f t="shared" si="30"/>
        <v>0</v>
      </c>
      <c r="BH132" s="33">
        <f t="shared" si="31"/>
        <v>0</v>
      </c>
      <c r="BI132" s="33">
        <f t="shared" si="32"/>
        <v>0</v>
      </c>
      <c r="BJ132" s="33">
        <f t="shared" si="33"/>
        <v>0</v>
      </c>
      <c r="BK132" s="33">
        <f t="shared" si="34"/>
        <v>0</v>
      </c>
      <c r="BL132" s="33">
        <f t="shared" si="35"/>
        <v>0</v>
      </c>
      <c r="BM132" s="33">
        <f t="shared" si="36"/>
        <v>0</v>
      </c>
      <c r="BN132" s="34">
        <f t="shared" si="37"/>
        <v>0</v>
      </c>
      <c r="BO132" s="31">
        <f t="shared" si="38"/>
        <v>0</v>
      </c>
      <c r="BP132" s="30">
        <f t="shared" si="39"/>
        <v>0</v>
      </c>
      <c r="BQ132" s="30">
        <f t="shared" si="40"/>
        <v>0</v>
      </c>
      <c r="BR132" s="30">
        <f t="shared" si="41"/>
        <v>0</v>
      </c>
      <c r="BS132" s="30">
        <f t="shared" si="42"/>
        <v>0</v>
      </c>
      <c r="BT132" s="30">
        <f t="shared" si="43"/>
        <v>0</v>
      </c>
      <c r="BU132" s="30">
        <f t="shared" si="44"/>
        <v>0</v>
      </c>
      <c r="BV132" s="30">
        <f t="shared" si="45"/>
        <v>0</v>
      </c>
      <c r="BW132" s="30">
        <f t="shared" si="46"/>
        <v>0</v>
      </c>
      <c r="BX132" s="30">
        <f t="shared" si="47"/>
        <v>0</v>
      </c>
      <c r="BY132" s="30">
        <f t="shared" si="48"/>
        <v>0</v>
      </c>
      <c r="BZ132" s="194">
        <f t="shared" si="49"/>
        <v>0</v>
      </c>
    </row>
    <row r="133" spans="1:78" s="3" customFormat="1" ht="21" customHeight="1">
      <c r="A133" s="104">
        <v>128</v>
      </c>
      <c r="B133" s="104"/>
      <c r="C133" s="125"/>
      <c r="D133" s="124"/>
      <c r="E133" s="124"/>
      <c r="F133" s="109"/>
      <c r="G133" s="136"/>
      <c r="H133" s="111"/>
      <c r="I133" s="112"/>
      <c r="J133" s="126"/>
      <c r="K133" s="126"/>
      <c r="L133" s="104"/>
      <c r="M133" s="104"/>
      <c r="N133" s="104"/>
      <c r="O133" s="104"/>
      <c r="P133" s="104"/>
      <c r="Q133" s="104"/>
      <c r="R133" s="104"/>
      <c r="S133" s="104"/>
      <c r="T133" s="127"/>
      <c r="U133" s="128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27"/>
      <c r="AM133" s="128"/>
      <c r="AN133" s="104"/>
      <c r="AO133" s="127"/>
      <c r="AP133" s="128"/>
      <c r="AQ133" s="104"/>
      <c r="AR133" s="142"/>
      <c r="AS133" s="128"/>
      <c r="AT133" s="104"/>
      <c r="AU133" s="126"/>
      <c r="AV133" s="126"/>
      <c r="AW133" s="104"/>
      <c r="AX133" s="104"/>
      <c r="AY133" s="127"/>
      <c r="AZ133" s="137"/>
      <c r="BA133" s="121">
        <f t="shared" si="95"/>
        <v>0</v>
      </c>
      <c r="BB133" s="133"/>
      <c r="BC133" s="202">
        <f t="shared" si="26"/>
        <v>1</v>
      </c>
      <c r="BD133" s="203">
        <f t="shared" si="27"/>
        <v>1</v>
      </c>
      <c r="BE133" s="32">
        <f t="shared" si="28"/>
        <v>0</v>
      </c>
      <c r="BF133" s="33">
        <f t="shared" si="29"/>
        <v>0</v>
      </c>
      <c r="BG133" s="33">
        <f t="shared" si="30"/>
        <v>0</v>
      </c>
      <c r="BH133" s="33">
        <f t="shared" si="31"/>
        <v>0</v>
      </c>
      <c r="BI133" s="33">
        <f t="shared" si="32"/>
        <v>0</v>
      </c>
      <c r="BJ133" s="33">
        <f t="shared" si="33"/>
        <v>0</v>
      </c>
      <c r="BK133" s="33">
        <f t="shared" si="34"/>
        <v>0</v>
      </c>
      <c r="BL133" s="33">
        <f t="shared" si="35"/>
        <v>0</v>
      </c>
      <c r="BM133" s="33">
        <f t="shared" si="36"/>
        <v>0</v>
      </c>
      <c r="BN133" s="34">
        <f t="shared" si="37"/>
        <v>0</v>
      </c>
      <c r="BO133" s="31">
        <f t="shared" si="38"/>
        <v>0</v>
      </c>
      <c r="BP133" s="30">
        <f t="shared" si="39"/>
        <v>0</v>
      </c>
      <c r="BQ133" s="30">
        <f t="shared" si="40"/>
        <v>0</v>
      </c>
      <c r="BR133" s="30">
        <f t="shared" si="41"/>
        <v>0</v>
      </c>
      <c r="BS133" s="30">
        <f t="shared" si="42"/>
        <v>0</v>
      </c>
      <c r="BT133" s="30">
        <f t="shared" si="43"/>
        <v>0</v>
      </c>
      <c r="BU133" s="30">
        <f t="shared" si="44"/>
        <v>0</v>
      </c>
      <c r="BV133" s="30">
        <f t="shared" si="45"/>
        <v>0</v>
      </c>
      <c r="BW133" s="30">
        <f t="shared" si="46"/>
        <v>0</v>
      </c>
      <c r="BX133" s="30">
        <f t="shared" si="47"/>
        <v>0</v>
      </c>
      <c r="BY133" s="30">
        <f t="shared" si="48"/>
        <v>0</v>
      </c>
      <c r="BZ133" s="194">
        <f t="shared" si="49"/>
        <v>0</v>
      </c>
    </row>
    <row r="134" spans="1:78" s="18" customFormat="1" ht="21" customHeight="1">
      <c r="A134" s="104">
        <v>129</v>
      </c>
      <c r="B134" s="104"/>
      <c r="C134" s="125"/>
      <c r="D134" s="124"/>
      <c r="E134" s="124"/>
      <c r="F134" s="109"/>
      <c r="G134" s="136"/>
      <c r="H134" s="111"/>
      <c r="I134" s="112"/>
      <c r="J134" s="126"/>
      <c r="K134" s="126"/>
      <c r="L134" s="104"/>
      <c r="M134" s="104"/>
      <c r="N134" s="104"/>
      <c r="O134" s="104"/>
      <c r="P134" s="104"/>
      <c r="Q134" s="104"/>
      <c r="R134" s="104"/>
      <c r="S134" s="104"/>
      <c r="T134" s="127"/>
      <c r="U134" s="128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27"/>
      <c r="AM134" s="128"/>
      <c r="AN134" s="104"/>
      <c r="AO134" s="127"/>
      <c r="AP134" s="128"/>
      <c r="AQ134" s="104"/>
      <c r="AR134" s="142"/>
      <c r="AS134" s="128"/>
      <c r="AT134" s="104"/>
      <c r="AU134" s="126"/>
      <c r="AV134" s="126"/>
      <c r="AW134" s="104"/>
      <c r="AX134" s="104"/>
      <c r="AY134" s="127"/>
      <c r="AZ134" s="137"/>
      <c r="BA134" s="121">
        <f t="shared" si="95"/>
        <v>0</v>
      </c>
      <c r="BB134" s="133"/>
      <c r="BC134" s="202">
        <f t="shared" si="26"/>
        <v>1</v>
      </c>
      <c r="BD134" s="203">
        <f t="shared" si="27"/>
        <v>1</v>
      </c>
      <c r="BE134" s="32">
        <f t="shared" si="28"/>
        <v>0</v>
      </c>
      <c r="BF134" s="33">
        <f t="shared" si="29"/>
        <v>0</v>
      </c>
      <c r="BG134" s="33">
        <f t="shared" si="30"/>
        <v>0</v>
      </c>
      <c r="BH134" s="33">
        <f t="shared" si="31"/>
        <v>0</v>
      </c>
      <c r="BI134" s="33">
        <f t="shared" si="32"/>
        <v>0</v>
      </c>
      <c r="BJ134" s="33">
        <f t="shared" si="33"/>
        <v>0</v>
      </c>
      <c r="BK134" s="33">
        <f t="shared" si="34"/>
        <v>0</v>
      </c>
      <c r="BL134" s="33">
        <f t="shared" si="35"/>
        <v>0</v>
      </c>
      <c r="BM134" s="33">
        <f t="shared" si="36"/>
        <v>0</v>
      </c>
      <c r="BN134" s="34">
        <f t="shared" si="37"/>
        <v>0</v>
      </c>
      <c r="BO134" s="31">
        <f t="shared" si="38"/>
        <v>0</v>
      </c>
      <c r="BP134" s="30">
        <f t="shared" si="39"/>
        <v>0</v>
      </c>
      <c r="BQ134" s="30">
        <f t="shared" si="40"/>
        <v>0</v>
      </c>
      <c r="BR134" s="30">
        <f t="shared" si="41"/>
        <v>0</v>
      </c>
      <c r="BS134" s="30">
        <f t="shared" si="42"/>
        <v>0</v>
      </c>
      <c r="BT134" s="30">
        <f t="shared" si="43"/>
        <v>0</v>
      </c>
      <c r="BU134" s="30">
        <f t="shared" si="44"/>
        <v>0</v>
      </c>
      <c r="BV134" s="30">
        <f t="shared" si="45"/>
        <v>0</v>
      </c>
      <c r="BW134" s="30">
        <f t="shared" si="46"/>
        <v>0</v>
      </c>
      <c r="BX134" s="30">
        <f t="shared" si="47"/>
        <v>0</v>
      </c>
      <c r="BY134" s="30">
        <f t="shared" si="48"/>
        <v>0</v>
      </c>
      <c r="BZ134" s="194">
        <f t="shared" si="49"/>
        <v>0</v>
      </c>
    </row>
    <row r="135" spans="1:78" s="3" customFormat="1" ht="21" customHeight="1">
      <c r="A135" s="104">
        <v>130</v>
      </c>
      <c r="B135" s="104"/>
      <c r="C135" s="125"/>
      <c r="D135" s="124"/>
      <c r="E135" s="124"/>
      <c r="F135" s="109"/>
      <c r="G135" s="136"/>
      <c r="H135" s="111"/>
      <c r="I135" s="112"/>
      <c r="J135" s="126"/>
      <c r="K135" s="126"/>
      <c r="L135" s="104"/>
      <c r="M135" s="104"/>
      <c r="N135" s="104"/>
      <c r="O135" s="104"/>
      <c r="P135" s="104"/>
      <c r="Q135" s="104"/>
      <c r="R135" s="104"/>
      <c r="S135" s="104"/>
      <c r="T135" s="127"/>
      <c r="U135" s="128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27"/>
      <c r="AM135" s="128"/>
      <c r="AN135" s="104"/>
      <c r="AO135" s="127"/>
      <c r="AP135" s="128"/>
      <c r="AQ135" s="104"/>
      <c r="AR135" s="142"/>
      <c r="AS135" s="128"/>
      <c r="AT135" s="104"/>
      <c r="AU135" s="126"/>
      <c r="AV135" s="126"/>
      <c r="AW135" s="104"/>
      <c r="AX135" s="104"/>
      <c r="AY135" s="127"/>
      <c r="AZ135" s="137"/>
      <c r="BA135" s="121">
        <f t="shared" si="95"/>
        <v>0</v>
      </c>
      <c r="BB135" s="133"/>
      <c r="BC135" s="202">
        <f t="shared" si="26"/>
        <v>1</v>
      </c>
      <c r="BD135" s="203">
        <f t="shared" si="27"/>
        <v>1</v>
      </c>
      <c r="BE135" s="32">
        <f t="shared" si="28"/>
        <v>0</v>
      </c>
      <c r="BF135" s="33">
        <f t="shared" si="29"/>
        <v>0</v>
      </c>
      <c r="BG135" s="33">
        <f t="shared" si="30"/>
        <v>0</v>
      </c>
      <c r="BH135" s="33">
        <f t="shared" si="31"/>
        <v>0</v>
      </c>
      <c r="BI135" s="33">
        <f t="shared" si="32"/>
        <v>0</v>
      </c>
      <c r="BJ135" s="33">
        <f t="shared" si="33"/>
        <v>0</v>
      </c>
      <c r="BK135" s="33">
        <f t="shared" si="34"/>
        <v>0</v>
      </c>
      <c r="BL135" s="33">
        <f t="shared" si="35"/>
        <v>0</v>
      </c>
      <c r="BM135" s="33">
        <f t="shared" si="36"/>
        <v>0</v>
      </c>
      <c r="BN135" s="34">
        <f t="shared" si="37"/>
        <v>0</v>
      </c>
      <c r="BO135" s="31">
        <f t="shared" si="38"/>
        <v>0</v>
      </c>
      <c r="BP135" s="30">
        <f t="shared" si="39"/>
        <v>0</v>
      </c>
      <c r="BQ135" s="30">
        <f t="shared" si="40"/>
        <v>0</v>
      </c>
      <c r="BR135" s="30">
        <f t="shared" si="41"/>
        <v>0</v>
      </c>
      <c r="BS135" s="30">
        <f t="shared" si="42"/>
        <v>0</v>
      </c>
      <c r="BT135" s="30">
        <f t="shared" si="43"/>
        <v>0</v>
      </c>
      <c r="BU135" s="30">
        <f t="shared" si="44"/>
        <v>0</v>
      </c>
      <c r="BV135" s="30">
        <f t="shared" si="45"/>
        <v>0</v>
      </c>
      <c r="BW135" s="30">
        <f t="shared" si="46"/>
        <v>0</v>
      </c>
      <c r="BX135" s="30">
        <f t="shared" si="47"/>
        <v>0</v>
      </c>
      <c r="BY135" s="30">
        <f t="shared" si="48"/>
        <v>0</v>
      </c>
      <c r="BZ135" s="194">
        <f t="shared" si="49"/>
        <v>0</v>
      </c>
    </row>
    <row r="136" spans="1:78" s="18" customFormat="1" ht="21" customHeight="1">
      <c r="A136" s="104">
        <v>131</v>
      </c>
      <c r="B136" s="104"/>
      <c r="C136" s="125"/>
      <c r="D136" s="124"/>
      <c r="E136" s="124"/>
      <c r="F136" s="109"/>
      <c r="G136" s="136"/>
      <c r="H136" s="111"/>
      <c r="I136" s="112"/>
      <c r="J136" s="126"/>
      <c r="K136" s="126"/>
      <c r="L136" s="104"/>
      <c r="M136" s="104"/>
      <c r="N136" s="104"/>
      <c r="O136" s="104"/>
      <c r="P136" s="104"/>
      <c r="Q136" s="104"/>
      <c r="R136" s="104"/>
      <c r="S136" s="104"/>
      <c r="T136" s="127"/>
      <c r="U136" s="128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27"/>
      <c r="AM136" s="128"/>
      <c r="AN136" s="104"/>
      <c r="AO136" s="127"/>
      <c r="AP136" s="128"/>
      <c r="AQ136" s="104"/>
      <c r="AR136" s="142"/>
      <c r="AS136" s="128"/>
      <c r="AT136" s="104"/>
      <c r="AU136" s="126"/>
      <c r="AV136" s="126"/>
      <c r="AW136" s="104"/>
      <c r="AX136" s="104"/>
      <c r="AY136" s="127"/>
      <c r="AZ136" s="137"/>
      <c r="BA136" s="121">
        <f t="shared" si="95"/>
        <v>0</v>
      </c>
      <c r="BB136" s="133"/>
      <c r="BC136" s="202">
        <f t="shared" si="26"/>
        <v>1</v>
      </c>
      <c r="BD136" s="203">
        <f t="shared" si="27"/>
        <v>1</v>
      </c>
      <c r="BE136" s="32">
        <f t="shared" si="28"/>
        <v>0</v>
      </c>
      <c r="BF136" s="33">
        <f t="shared" si="29"/>
        <v>0</v>
      </c>
      <c r="BG136" s="33">
        <f t="shared" si="30"/>
        <v>0</v>
      </c>
      <c r="BH136" s="33">
        <f t="shared" si="31"/>
        <v>0</v>
      </c>
      <c r="BI136" s="33">
        <f t="shared" si="32"/>
        <v>0</v>
      </c>
      <c r="BJ136" s="33">
        <f t="shared" si="33"/>
        <v>0</v>
      </c>
      <c r="BK136" s="33">
        <f t="shared" si="34"/>
        <v>0</v>
      </c>
      <c r="BL136" s="33">
        <f t="shared" si="35"/>
        <v>0</v>
      </c>
      <c r="BM136" s="33">
        <f t="shared" si="36"/>
        <v>0</v>
      </c>
      <c r="BN136" s="34">
        <f t="shared" si="37"/>
        <v>0</v>
      </c>
      <c r="BO136" s="31">
        <f t="shared" si="38"/>
        <v>0</v>
      </c>
      <c r="BP136" s="30">
        <f t="shared" si="39"/>
        <v>0</v>
      </c>
      <c r="BQ136" s="30">
        <f t="shared" si="40"/>
        <v>0</v>
      </c>
      <c r="BR136" s="30">
        <f t="shared" si="41"/>
        <v>0</v>
      </c>
      <c r="BS136" s="30">
        <f t="shared" si="42"/>
        <v>0</v>
      </c>
      <c r="BT136" s="30">
        <f t="shared" si="43"/>
        <v>0</v>
      </c>
      <c r="BU136" s="30">
        <f t="shared" si="44"/>
        <v>0</v>
      </c>
      <c r="BV136" s="30">
        <f t="shared" si="45"/>
        <v>0</v>
      </c>
      <c r="BW136" s="30">
        <f t="shared" si="46"/>
        <v>0</v>
      </c>
      <c r="BX136" s="30">
        <f t="shared" si="47"/>
        <v>0</v>
      </c>
      <c r="BY136" s="30">
        <f t="shared" si="48"/>
        <v>0</v>
      </c>
      <c r="BZ136" s="194">
        <f t="shared" si="49"/>
        <v>0</v>
      </c>
    </row>
    <row r="137" spans="1:78" s="3" customFormat="1" ht="21" customHeight="1">
      <c r="A137" s="104">
        <v>132</v>
      </c>
      <c r="B137" s="104"/>
      <c r="C137" s="125"/>
      <c r="D137" s="124"/>
      <c r="E137" s="124"/>
      <c r="F137" s="109"/>
      <c r="G137" s="136"/>
      <c r="H137" s="111"/>
      <c r="I137" s="112"/>
      <c r="J137" s="126"/>
      <c r="K137" s="126"/>
      <c r="L137" s="104"/>
      <c r="M137" s="104"/>
      <c r="N137" s="104"/>
      <c r="O137" s="104"/>
      <c r="P137" s="104"/>
      <c r="Q137" s="104"/>
      <c r="R137" s="104"/>
      <c r="S137" s="104"/>
      <c r="T137" s="127"/>
      <c r="U137" s="128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27"/>
      <c r="AM137" s="128"/>
      <c r="AN137" s="104"/>
      <c r="AO137" s="127"/>
      <c r="AP137" s="128"/>
      <c r="AQ137" s="104"/>
      <c r="AR137" s="142"/>
      <c r="AS137" s="128"/>
      <c r="AT137" s="104"/>
      <c r="AU137" s="126"/>
      <c r="AV137" s="126"/>
      <c r="AW137" s="104"/>
      <c r="AX137" s="104"/>
      <c r="AY137" s="127"/>
      <c r="AZ137" s="137"/>
      <c r="BA137" s="121">
        <f t="shared" si="95"/>
        <v>0</v>
      </c>
      <c r="BB137" s="133"/>
      <c r="BC137" s="202">
        <f t="shared" si="26"/>
        <v>1</v>
      </c>
      <c r="BD137" s="203">
        <f t="shared" si="27"/>
        <v>1</v>
      </c>
      <c r="BE137" s="32">
        <f t="shared" si="28"/>
        <v>0</v>
      </c>
      <c r="BF137" s="33">
        <f t="shared" si="29"/>
        <v>0</v>
      </c>
      <c r="BG137" s="33">
        <f t="shared" si="30"/>
        <v>0</v>
      </c>
      <c r="BH137" s="33">
        <f t="shared" si="31"/>
        <v>0</v>
      </c>
      <c r="BI137" s="33">
        <f t="shared" si="32"/>
        <v>0</v>
      </c>
      <c r="BJ137" s="33">
        <f t="shared" si="33"/>
        <v>0</v>
      </c>
      <c r="BK137" s="33">
        <f t="shared" si="34"/>
        <v>0</v>
      </c>
      <c r="BL137" s="33">
        <f t="shared" si="35"/>
        <v>0</v>
      </c>
      <c r="BM137" s="33">
        <f t="shared" si="36"/>
        <v>0</v>
      </c>
      <c r="BN137" s="34">
        <f t="shared" si="37"/>
        <v>0</v>
      </c>
      <c r="BO137" s="31">
        <f t="shared" si="38"/>
        <v>0</v>
      </c>
      <c r="BP137" s="30">
        <f t="shared" si="39"/>
        <v>0</v>
      </c>
      <c r="BQ137" s="30">
        <f t="shared" si="40"/>
        <v>0</v>
      </c>
      <c r="BR137" s="30">
        <f t="shared" si="41"/>
        <v>0</v>
      </c>
      <c r="BS137" s="30">
        <f t="shared" si="42"/>
        <v>0</v>
      </c>
      <c r="BT137" s="30">
        <f t="shared" si="43"/>
        <v>0</v>
      </c>
      <c r="BU137" s="30">
        <f t="shared" si="44"/>
        <v>0</v>
      </c>
      <c r="BV137" s="30">
        <f t="shared" si="45"/>
        <v>0</v>
      </c>
      <c r="BW137" s="30">
        <f t="shared" si="46"/>
        <v>0</v>
      </c>
      <c r="BX137" s="30">
        <f t="shared" si="47"/>
        <v>0</v>
      </c>
      <c r="BY137" s="30">
        <f t="shared" si="48"/>
        <v>0</v>
      </c>
      <c r="BZ137" s="194">
        <f t="shared" si="49"/>
        <v>0</v>
      </c>
    </row>
    <row r="138" spans="1:78" s="18" customFormat="1" ht="20.7" customHeight="1">
      <c r="A138" s="104">
        <v>133</v>
      </c>
      <c r="B138" s="104"/>
      <c r="C138" s="125"/>
      <c r="D138" s="124"/>
      <c r="E138" s="124"/>
      <c r="F138" s="109"/>
      <c r="G138" s="136"/>
      <c r="H138" s="111"/>
      <c r="I138" s="112"/>
      <c r="J138" s="126"/>
      <c r="K138" s="126"/>
      <c r="L138" s="104"/>
      <c r="M138" s="104"/>
      <c r="N138" s="104"/>
      <c r="O138" s="104"/>
      <c r="P138" s="104"/>
      <c r="Q138" s="104"/>
      <c r="R138" s="104"/>
      <c r="S138" s="104"/>
      <c r="T138" s="127"/>
      <c r="U138" s="128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27"/>
      <c r="AM138" s="128"/>
      <c r="AN138" s="104"/>
      <c r="AO138" s="127"/>
      <c r="AP138" s="128"/>
      <c r="AQ138" s="104"/>
      <c r="AR138" s="142"/>
      <c r="AS138" s="128"/>
      <c r="AT138" s="104"/>
      <c r="AU138" s="126"/>
      <c r="AV138" s="126"/>
      <c r="AW138" s="104"/>
      <c r="AX138" s="104"/>
      <c r="AY138" s="127"/>
      <c r="AZ138" s="137"/>
      <c r="BA138" s="121">
        <f t="shared" si="95"/>
        <v>0</v>
      </c>
      <c r="BB138" s="133"/>
      <c r="BC138" s="202">
        <f t="shared" si="26"/>
        <v>1</v>
      </c>
      <c r="BD138" s="203">
        <f t="shared" si="27"/>
        <v>1</v>
      </c>
      <c r="BE138" s="32">
        <f t="shared" si="28"/>
        <v>0</v>
      </c>
      <c r="BF138" s="33">
        <f t="shared" si="29"/>
        <v>0</v>
      </c>
      <c r="BG138" s="33">
        <f t="shared" si="30"/>
        <v>0</v>
      </c>
      <c r="BH138" s="33">
        <f t="shared" si="31"/>
        <v>0</v>
      </c>
      <c r="BI138" s="33">
        <f t="shared" si="32"/>
        <v>0</v>
      </c>
      <c r="BJ138" s="33">
        <f t="shared" si="33"/>
        <v>0</v>
      </c>
      <c r="BK138" s="33">
        <f t="shared" si="34"/>
        <v>0</v>
      </c>
      <c r="BL138" s="33">
        <f t="shared" si="35"/>
        <v>0</v>
      </c>
      <c r="BM138" s="33">
        <f t="shared" si="36"/>
        <v>0</v>
      </c>
      <c r="BN138" s="34">
        <f t="shared" si="37"/>
        <v>0</v>
      </c>
      <c r="BO138" s="31">
        <f t="shared" si="38"/>
        <v>0</v>
      </c>
      <c r="BP138" s="30">
        <f t="shared" si="39"/>
        <v>0</v>
      </c>
      <c r="BQ138" s="30">
        <f t="shared" si="40"/>
        <v>0</v>
      </c>
      <c r="BR138" s="30">
        <f t="shared" si="41"/>
        <v>0</v>
      </c>
      <c r="BS138" s="30">
        <f t="shared" si="42"/>
        <v>0</v>
      </c>
      <c r="BT138" s="30">
        <f t="shared" si="43"/>
        <v>0</v>
      </c>
      <c r="BU138" s="30">
        <f t="shared" si="44"/>
        <v>0</v>
      </c>
      <c r="BV138" s="30">
        <f t="shared" si="45"/>
        <v>0</v>
      </c>
      <c r="BW138" s="30">
        <f t="shared" si="46"/>
        <v>0</v>
      </c>
      <c r="BX138" s="30">
        <f t="shared" si="47"/>
        <v>0</v>
      </c>
      <c r="BY138" s="30">
        <f t="shared" si="48"/>
        <v>0</v>
      </c>
      <c r="BZ138" s="194">
        <f t="shared" si="49"/>
        <v>0</v>
      </c>
    </row>
    <row r="139" spans="1:78" s="3" customFormat="1" ht="21" customHeight="1">
      <c r="A139" s="104">
        <v>134</v>
      </c>
      <c r="B139" s="104"/>
      <c r="C139" s="125"/>
      <c r="D139" s="124"/>
      <c r="E139" s="124"/>
      <c r="F139" s="109"/>
      <c r="G139" s="136"/>
      <c r="H139" s="111"/>
      <c r="I139" s="112"/>
      <c r="J139" s="126"/>
      <c r="K139" s="126"/>
      <c r="L139" s="104"/>
      <c r="M139" s="104"/>
      <c r="N139" s="104"/>
      <c r="O139" s="104"/>
      <c r="P139" s="104"/>
      <c r="Q139" s="104"/>
      <c r="R139" s="104"/>
      <c r="S139" s="104"/>
      <c r="T139" s="127"/>
      <c r="U139" s="128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27"/>
      <c r="AM139" s="128"/>
      <c r="AN139" s="104"/>
      <c r="AO139" s="127"/>
      <c r="AP139" s="128"/>
      <c r="AQ139" s="104"/>
      <c r="AR139" s="142"/>
      <c r="AS139" s="128"/>
      <c r="AT139" s="104"/>
      <c r="AU139" s="126"/>
      <c r="AV139" s="126"/>
      <c r="AW139" s="104"/>
      <c r="AX139" s="104"/>
      <c r="AY139" s="127"/>
      <c r="AZ139" s="137"/>
      <c r="BA139" s="121">
        <f t="shared" si="95"/>
        <v>0</v>
      </c>
      <c r="BB139" s="133"/>
      <c r="BC139" s="202">
        <f t="shared" si="26"/>
        <v>1</v>
      </c>
      <c r="BD139" s="203">
        <f t="shared" si="27"/>
        <v>1</v>
      </c>
      <c r="BE139" s="32">
        <f t="shared" si="28"/>
        <v>0</v>
      </c>
      <c r="BF139" s="33">
        <f t="shared" si="29"/>
        <v>0</v>
      </c>
      <c r="BG139" s="33">
        <f t="shared" si="30"/>
        <v>0</v>
      </c>
      <c r="BH139" s="33">
        <f t="shared" si="31"/>
        <v>0</v>
      </c>
      <c r="BI139" s="33">
        <f t="shared" si="32"/>
        <v>0</v>
      </c>
      <c r="BJ139" s="33">
        <f t="shared" si="33"/>
        <v>0</v>
      </c>
      <c r="BK139" s="33">
        <f t="shared" si="34"/>
        <v>0</v>
      </c>
      <c r="BL139" s="33">
        <f t="shared" si="35"/>
        <v>0</v>
      </c>
      <c r="BM139" s="33">
        <f t="shared" si="36"/>
        <v>0</v>
      </c>
      <c r="BN139" s="34">
        <f t="shared" si="37"/>
        <v>0</v>
      </c>
      <c r="BO139" s="31">
        <f t="shared" si="38"/>
        <v>0</v>
      </c>
      <c r="BP139" s="30">
        <f t="shared" si="39"/>
        <v>0</v>
      </c>
      <c r="BQ139" s="30">
        <f t="shared" si="40"/>
        <v>0</v>
      </c>
      <c r="BR139" s="30">
        <f t="shared" si="41"/>
        <v>0</v>
      </c>
      <c r="BS139" s="30">
        <f t="shared" si="42"/>
        <v>0</v>
      </c>
      <c r="BT139" s="30">
        <f t="shared" si="43"/>
        <v>0</v>
      </c>
      <c r="BU139" s="30">
        <f t="shared" si="44"/>
        <v>0</v>
      </c>
      <c r="BV139" s="30">
        <f t="shared" si="45"/>
        <v>0</v>
      </c>
      <c r="BW139" s="30">
        <f t="shared" si="46"/>
        <v>0</v>
      </c>
      <c r="BX139" s="30">
        <f t="shared" si="47"/>
        <v>0</v>
      </c>
      <c r="BY139" s="30">
        <f t="shared" si="48"/>
        <v>0</v>
      </c>
      <c r="BZ139" s="194">
        <f t="shared" si="49"/>
        <v>0</v>
      </c>
    </row>
    <row r="140" spans="1:78" s="18" customFormat="1" ht="21" customHeight="1">
      <c r="A140" s="104">
        <v>135</v>
      </c>
      <c r="B140" s="104"/>
      <c r="C140" s="125"/>
      <c r="D140" s="124"/>
      <c r="E140" s="124"/>
      <c r="F140" s="109"/>
      <c r="G140" s="136"/>
      <c r="H140" s="111"/>
      <c r="I140" s="112"/>
      <c r="J140" s="126"/>
      <c r="K140" s="126"/>
      <c r="L140" s="104"/>
      <c r="M140" s="104"/>
      <c r="N140" s="104"/>
      <c r="O140" s="104"/>
      <c r="P140" s="104"/>
      <c r="Q140" s="104"/>
      <c r="R140" s="104"/>
      <c r="S140" s="104"/>
      <c r="T140" s="127"/>
      <c r="U140" s="128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27"/>
      <c r="AM140" s="128"/>
      <c r="AN140" s="104"/>
      <c r="AO140" s="127"/>
      <c r="AP140" s="128"/>
      <c r="AQ140" s="104"/>
      <c r="AR140" s="142"/>
      <c r="AS140" s="128"/>
      <c r="AT140" s="104"/>
      <c r="AU140" s="126"/>
      <c r="AV140" s="126"/>
      <c r="AW140" s="104"/>
      <c r="AX140" s="104"/>
      <c r="AY140" s="127"/>
      <c r="AZ140" s="137"/>
      <c r="BA140" s="121">
        <f t="shared" si="95"/>
        <v>0</v>
      </c>
      <c r="BB140" s="133"/>
      <c r="BC140" s="202">
        <f t="shared" si="26"/>
        <v>1</v>
      </c>
      <c r="BD140" s="203">
        <f t="shared" si="27"/>
        <v>1</v>
      </c>
      <c r="BE140" s="32">
        <f t="shared" si="28"/>
        <v>0</v>
      </c>
      <c r="BF140" s="33">
        <f t="shared" si="29"/>
        <v>0</v>
      </c>
      <c r="BG140" s="33">
        <f t="shared" si="30"/>
        <v>0</v>
      </c>
      <c r="BH140" s="33">
        <f t="shared" si="31"/>
        <v>0</v>
      </c>
      <c r="BI140" s="33">
        <f t="shared" si="32"/>
        <v>0</v>
      </c>
      <c r="BJ140" s="33">
        <f t="shared" si="33"/>
        <v>0</v>
      </c>
      <c r="BK140" s="33">
        <f t="shared" si="34"/>
        <v>0</v>
      </c>
      <c r="BL140" s="33">
        <f t="shared" si="35"/>
        <v>0</v>
      </c>
      <c r="BM140" s="33">
        <f t="shared" si="36"/>
        <v>0</v>
      </c>
      <c r="BN140" s="34">
        <f t="shared" si="37"/>
        <v>0</v>
      </c>
      <c r="BO140" s="31">
        <f t="shared" si="38"/>
        <v>0</v>
      </c>
      <c r="BP140" s="30">
        <f t="shared" si="39"/>
        <v>0</v>
      </c>
      <c r="BQ140" s="30">
        <f t="shared" si="40"/>
        <v>0</v>
      </c>
      <c r="BR140" s="30">
        <f t="shared" si="41"/>
        <v>0</v>
      </c>
      <c r="BS140" s="30">
        <f t="shared" si="42"/>
        <v>0</v>
      </c>
      <c r="BT140" s="30">
        <f t="shared" si="43"/>
        <v>0</v>
      </c>
      <c r="BU140" s="30">
        <f t="shared" si="44"/>
        <v>0</v>
      </c>
      <c r="BV140" s="30">
        <f t="shared" si="45"/>
        <v>0</v>
      </c>
      <c r="BW140" s="30">
        <f t="shared" si="46"/>
        <v>0</v>
      </c>
      <c r="BX140" s="30">
        <f t="shared" si="47"/>
        <v>0</v>
      </c>
      <c r="BY140" s="30">
        <f t="shared" si="48"/>
        <v>0</v>
      </c>
      <c r="BZ140" s="194">
        <f t="shared" si="49"/>
        <v>0</v>
      </c>
    </row>
    <row r="141" spans="1:78" s="3" customFormat="1" ht="21" customHeight="1">
      <c r="A141" s="104">
        <v>136</v>
      </c>
      <c r="B141" s="104"/>
      <c r="C141" s="125"/>
      <c r="D141" s="124"/>
      <c r="E141" s="124"/>
      <c r="F141" s="109"/>
      <c r="G141" s="136"/>
      <c r="H141" s="111"/>
      <c r="I141" s="112"/>
      <c r="J141" s="126"/>
      <c r="K141" s="126"/>
      <c r="L141" s="104"/>
      <c r="M141" s="104"/>
      <c r="N141" s="104"/>
      <c r="O141" s="104"/>
      <c r="P141" s="104"/>
      <c r="Q141" s="104"/>
      <c r="R141" s="104"/>
      <c r="S141" s="104"/>
      <c r="T141" s="127"/>
      <c r="U141" s="128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27"/>
      <c r="AM141" s="128"/>
      <c r="AN141" s="104"/>
      <c r="AO141" s="127"/>
      <c r="AP141" s="128"/>
      <c r="AQ141" s="104"/>
      <c r="AR141" s="142"/>
      <c r="AS141" s="128"/>
      <c r="AT141" s="104"/>
      <c r="AU141" s="126"/>
      <c r="AV141" s="126"/>
      <c r="AW141" s="104"/>
      <c r="AX141" s="104"/>
      <c r="AY141" s="127"/>
      <c r="AZ141" s="137"/>
      <c r="BA141" s="121">
        <f t="shared" si="95"/>
        <v>0</v>
      </c>
      <c r="BB141" s="133"/>
      <c r="BC141" s="202">
        <f t="shared" si="26"/>
        <v>1</v>
      </c>
      <c r="BD141" s="203">
        <f t="shared" si="27"/>
        <v>1</v>
      </c>
      <c r="BE141" s="32">
        <f t="shared" si="28"/>
        <v>0</v>
      </c>
      <c r="BF141" s="33">
        <f t="shared" si="29"/>
        <v>0</v>
      </c>
      <c r="BG141" s="33">
        <f t="shared" si="30"/>
        <v>0</v>
      </c>
      <c r="BH141" s="33">
        <f t="shared" si="31"/>
        <v>0</v>
      </c>
      <c r="BI141" s="33">
        <f t="shared" si="32"/>
        <v>0</v>
      </c>
      <c r="BJ141" s="33">
        <f t="shared" si="33"/>
        <v>0</v>
      </c>
      <c r="BK141" s="33">
        <f t="shared" si="34"/>
        <v>0</v>
      </c>
      <c r="BL141" s="33">
        <f t="shared" si="35"/>
        <v>0</v>
      </c>
      <c r="BM141" s="33">
        <f t="shared" si="36"/>
        <v>0</v>
      </c>
      <c r="BN141" s="34">
        <f t="shared" si="37"/>
        <v>0</v>
      </c>
      <c r="BO141" s="31">
        <f t="shared" si="38"/>
        <v>0</v>
      </c>
      <c r="BP141" s="30">
        <f t="shared" si="39"/>
        <v>0</v>
      </c>
      <c r="BQ141" s="30">
        <f t="shared" si="40"/>
        <v>0</v>
      </c>
      <c r="BR141" s="30">
        <f t="shared" si="41"/>
        <v>0</v>
      </c>
      <c r="BS141" s="30">
        <f t="shared" si="42"/>
        <v>0</v>
      </c>
      <c r="BT141" s="30">
        <f t="shared" si="43"/>
        <v>0</v>
      </c>
      <c r="BU141" s="30">
        <f t="shared" si="44"/>
        <v>0</v>
      </c>
      <c r="BV141" s="30">
        <f t="shared" si="45"/>
        <v>0</v>
      </c>
      <c r="BW141" s="30">
        <f t="shared" si="46"/>
        <v>0</v>
      </c>
      <c r="BX141" s="30">
        <f t="shared" si="47"/>
        <v>0</v>
      </c>
      <c r="BY141" s="30">
        <f t="shared" si="48"/>
        <v>0</v>
      </c>
      <c r="BZ141" s="194">
        <f t="shared" si="49"/>
        <v>0</v>
      </c>
    </row>
    <row r="142" spans="1:78" s="18" customFormat="1" ht="21" customHeight="1">
      <c r="A142" s="104">
        <v>137</v>
      </c>
      <c r="B142" s="104"/>
      <c r="C142" s="125"/>
      <c r="D142" s="124"/>
      <c r="E142" s="124"/>
      <c r="F142" s="109"/>
      <c r="G142" s="136"/>
      <c r="H142" s="111"/>
      <c r="I142" s="112"/>
      <c r="J142" s="126"/>
      <c r="K142" s="126"/>
      <c r="L142" s="104"/>
      <c r="M142" s="104"/>
      <c r="N142" s="104"/>
      <c r="O142" s="104"/>
      <c r="P142" s="104"/>
      <c r="Q142" s="104"/>
      <c r="R142" s="104"/>
      <c r="S142" s="104"/>
      <c r="T142" s="127"/>
      <c r="U142" s="128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27"/>
      <c r="AM142" s="128"/>
      <c r="AN142" s="104"/>
      <c r="AO142" s="127"/>
      <c r="AP142" s="128"/>
      <c r="AQ142" s="104"/>
      <c r="AR142" s="142"/>
      <c r="AS142" s="128"/>
      <c r="AT142" s="104"/>
      <c r="AU142" s="126"/>
      <c r="AV142" s="126"/>
      <c r="AW142" s="104"/>
      <c r="AX142" s="104"/>
      <c r="AY142" s="127"/>
      <c r="AZ142" s="137"/>
      <c r="BA142" s="121">
        <f t="shared" si="95"/>
        <v>0</v>
      </c>
      <c r="BB142" s="133"/>
      <c r="BC142" s="202">
        <f t="shared" si="26"/>
        <v>1</v>
      </c>
      <c r="BD142" s="203">
        <f t="shared" si="27"/>
        <v>1</v>
      </c>
      <c r="BE142" s="32">
        <f t="shared" si="28"/>
        <v>0</v>
      </c>
      <c r="BF142" s="33">
        <f t="shared" si="29"/>
        <v>0</v>
      </c>
      <c r="BG142" s="33">
        <f t="shared" si="30"/>
        <v>0</v>
      </c>
      <c r="BH142" s="33">
        <f t="shared" si="31"/>
        <v>0</v>
      </c>
      <c r="BI142" s="33">
        <f t="shared" si="32"/>
        <v>0</v>
      </c>
      <c r="BJ142" s="33">
        <f t="shared" si="33"/>
        <v>0</v>
      </c>
      <c r="BK142" s="33">
        <f t="shared" si="34"/>
        <v>0</v>
      </c>
      <c r="BL142" s="33">
        <f t="shared" si="35"/>
        <v>0</v>
      </c>
      <c r="BM142" s="33">
        <f t="shared" si="36"/>
        <v>0</v>
      </c>
      <c r="BN142" s="34">
        <f t="shared" si="37"/>
        <v>0</v>
      </c>
      <c r="BO142" s="31">
        <f t="shared" si="38"/>
        <v>0</v>
      </c>
      <c r="BP142" s="30">
        <f t="shared" si="39"/>
        <v>0</v>
      </c>
      <c r="BQ142" s="30">
        <f t="shared" si="40"/>
        <v>0</v>
      </c>
      <c r="BR142" s="30">
        <f t="shared" si="41"/>
        <v>0</v>
      </c>
      <c r="BS142" s="30">
        <f t="shared" si="42"/>
        <v>0</v>
      </c>
      <c r="BT142" s="30">
        <f t="shared" si="43"/>
        <v>0</v>
      </c>
      <c r="BU142" s="30">
        <f t="shared" si="44"/>
        <v>0</v>
      </c>
      <c r="BV142" s="30">
        <f t="shared" si="45"/>
        <v>0</v>
      </c>
      <c r="BW142" s="30">
        <f t="shared" si="46"/>
        <v>0</v>
      </c>
      <c r="BX142" s="30">
        <f t="shared" si="47"/>
        <v>0</v>
      </c>
      <c r="BY142" s="30">
        <f t="shared" si="48"/>
        <v>0</v>
      </c>
      <c r="BZ142" s="194">
        <f t="shared" si="49"/>
        <v>0</v>
      </c>
    </row>
    <row r="143" spans="1:78" s="3" customFormat="1" ht="21" customHeight="1">
      <c r="A143" s="104">
        <v>138</v>
      </c>
      <c r="B143" s="104"/>
      <c r="C143" s="125"/>
      <c r="D143" s="124"/>
      <c r="E143" s="124"/>
      <c r="F143" s="109"/>
      <c r="G143" s="136"/>
      <c r="H143" s="111"/>
      <c r="I143" s="112"/>
      <c r="J143" s="126"/>
      <c r="K143" s="126"/>
      <c r="L143" s="104"/>
      <c r="M143" s="104"/>
      <c r="N143" s="104"/>
      <c r="O143" s="104"/>
      <c r="P143" s="104"/>
      <c r="Q143" s="104"/>
      <c r="R143" s="104"/>
      <c r="S143" s="104"/>
      <c r="T143" s="127"/>
      <c r="U143" s="128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27"/>
      <c r="AM143" s="128"/>
      <c r="AN143" s="104"/>
      <c r="AO143" s="127"/>
      <c r="AP143" s="128"/>
      <c r="AQ143" s="104"/>
      <c r="AR143" s="142"/>
      <c r="AS143" s="128"/>
      <c r="AT143" s="104"/>
      <c r="AU143" s="126"/>
      <c r="AV143" s="126"/>
      <c r="AW143" s="104"/>
      <c r="AX143" s="104"/>
      <c r="AY143" s="127"/>
      <c r="AZ143" s="137"/>
      <c r="BA143" s="121">
        <f t="shared" si="95"/>
        <v>0</v>
      </c>
      <c r="BB143" s="133"/>
      <c r="BC143" s="202">
        <f t="shared" si="26"/>
        <v>1</v>
      </c>
      <c r="BD143" s="203">
        <f t="shared" si="27"/>
        <v>1</v>
      </c>
      <c r="BE143" s="32">
        <f t="shared" si="28"/>
        <v>0</v>
      </c>
      <c r="BF143" s="33">
        <f t="shared" si="29"/>
        <v>0</v>
      </c>
      <c r="BG143" s="33">
        <f t="shared" si="30"/>
        <v>0</v>
      </c>
      <c r="BH143" s="33">
        <f t="shared" si="31"/>
        <v>0</v>
      </c>
      <c r="BI143" s="33">
        <f t="shared" si="32"/>
        <v>0</v>
      </c>
      <c r="BJ143" s="33">
        <f t="shared" si="33"/>
        <v>0</v>
      </c>
      <c r="BK143" s="33">
        <f t="shared" si="34"/>
        <v>0</v>
      </c>
      <c r="BL143" s="33">
        <f t="shared" si="35"/>
        <v>0</v>
      </c>
      <c r="BM143" s="33">
        <f t="shared" si="36"/>
        <v>0</v>
      </c>
      <c r="BN143" s="34">
        <f t="shared" si="37"/>
        <v>0</v>
      </c>
      <c r="BO143" s="31">
        <f t="shared" si="38"/>
        <v>0</v>
      </c>
      <c r="BP143" s="30">
        <f t="shared" si="39"/>
        <v>0</v>
      </c>
      <c r="BQ143" s="30">
        <f t="shared" si="40"/>
        <v>0</v>
      </c>
      <c r="BR143" s="30">
        <f t="shared" si="41"/>
        <v>0</v>
      </c>
      <c r="BS143" s="30">
        <f t="shared" si="42"/>
        <v>0</v>
      </c>
      <c r="BT143" s="30">
        <f t="shared" si="43"/>
        <v>0</v>
      </c>
      <c r="BU143" s="30">
        <f t="shared" si="44"/>
        <v>0</v>
      </c>
      <c r="BV143" s="30">
        <f t="shared" si="45"/>
        <v>0</v>
      </c>
      <c r="BW143" s="30">
        <f t="shared" si="46"/>
        <v>0</v>
      </c>
      <c r="BX143" s="30">
        <f t="shared" si="47"/>
        <v>0</v>
      </c>
      <c r="BY143" s="30">
        <f t="shared" si="48"/>
        <v>0</v>
      </c>
      <c r="BZ143" s="194">
        <f t="shared" si="49"/>
        <v>0</v>
      </c>
    </row>
    <row r="144" spans="1:78" s="18" customFormat="1" ht="21" customHeight="1">
      <c r="A144" s="104">
        <v>139</v>
      </c>
      <c r="B144" s="104"/>
      <c r="C144" s="125"/>
      <c r="D144" s="124"/>
      <c r="E144" s="124"/>
      <c r="F144" s="109"/>
      <c r="G144" s="136"/>
      <c r="H144" s="111"/>
      <c r="I144" s="112"/>
      <c r="J144" s="126"/>
      <c r="K144" s="126"/>
      <c r="L144" s="104"/>
      <c r="M144" s="104"/>
      <c r="N144" s="104"/>
      <c r="O144" s="104"/>
      <c r="P144" s="104"/>
      <c r="Q144" s="104"/>
      <c r="R144" s="104"/>
      <c r="S144" s="104"/>
      <c r="T144" s="127"/>
      <c r="U144" s="128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27"/>
      <c r="AM144" s="128"/>
      <c r="AN144" s="104"/>
      <c r="AO144" s="127"/>
      <c r="AP144" s="128"/>
      <c r="AQ144" s="104"/>
      <c r="AR144" s="142"/>
      <c r="AS144" s="128"/>
      <c r="AT144" s="104"/>
      <c r="AU144" s="126"/>
      <c r="AV144" s="126"/>
      <c r="AW144" s="104"/>
      <c r="AX144" s="104"/>
      <c r="AY144" s="127"/>
      <c r="AZ144" s="137"/>
      <c r="BA144" s="121">
        <f t="shared" si="95"/>
        <v>0</v>
      </c>
      <c r="BB144" s="133"/>
      <c r="BC144" s="202">
        <f t="shared" si="26"/>
        <v>1</v>
      </c>
      <c r="BD144" s="203">
        <f t="shared" si="27"/>
        <v>1</v>
      </c>
      <c r="BE144" s="32">
        <f t="shared" si="28"/>
        <v>0</v>
      </c>
      <c r="BF144" s="33">
        <f t="shared" si="29"/>
        <v>0</v>
      </c>
      <c r="BG144" s="33">
        <f t="shared" si="30"/>
        <v>0</v>
      </c>
      <c r="BH144" s="33">
        <f t="shared" si="31"/>
        <v>0</v>
      </c>
      <c r="BI144" s="33">
        <f t="shared" si="32"/>
        <v>0</v>
      </c>
      <c r="BJ144" s="33">
        <f t="shared" si="33"/>
        <v>0</v>
      </c>
      <c r="BK144" s="33">
        <f t="shared" si="34"/>
        <v>0</v>
      </c>
      <c r="BL144" s="33">
        <f t="shared" si="35"/>
        <v>0</v>
      </c>
      <c r="BM144" s="33">
        <f t="shared" si="36"/>
        <v>0</v>
      </c>
      <c r="BN144" s="34">
        <f t="shared" si="37"/>
        <v>0</v>
      </c>
      <c r="BO144" s="31">
        <f t="shared" si="38"/>
        <v>0</v>
      </c>
      <c r="BP144" s="30">
        <f t="shared" si="39"/>
        <v>0</v>
      </c>
      <c r="BQ144" s="30">
        <f t="shared" si="40"/>
        <v>0</v>
      </c>
      <c r="BR144" s="30">
        <f t="shared" si="41"/>
        <v>0</v>
      </c>
      <c r="BS144" s="30">
        <f t="shared" si="42"/>
        <v>0</v>
      </c>
      <c r="BT144" s="30">
        <f t="shared" si="43"/>
        <v>0</v>
      </c>
      <c r="BU144" s="30">
        <f t="shared" si="44"/>
        <v>0</v>
      </c>
      <c r="BV144" s="30">
        <f t="shared" si="45"/>
        <v>0</v>
      </c>
      <c r="BW144" s="30">
        <f t="shared" si="46"/>
        <v>0</v>
      </c>
      <c r="BX144" s="30">
        <f t="shared" si="47"/>
        <v>0</v>
      </c>
      <c r="BY144" s="30">
        <f t="shared" si="48"/>
        <v>0</v>
      </c>
      <c r="BZ144" s="194">
        <f t="shared" si="49"/>
        <v>0</v>
      </c>
    </row>
    <row r="145" spans="1:78" s="3" customFormat="1" ht="21" customHeight="1">
      <c r="A145" s="104">
        <v>140</v>
      </c>
      <c r="B145" s="104"/>
      <c r="C145" s="125"/>
      <c r="D145" s="124"/>
      <c r="E145" s="124"/>
      <c r="F145" s="109"/>
      <c r="G145" s="136"/>
      <c r="H145" s="111"/>
      <c r="I145" s="112"/>
      <c r="J145" s="126"/>
      <c r="K145" s="126"/>
      <c r="L145" s="104"/>
      <c r="M145" s="104"/>
      <c r="N145" s="104"/>
      <c r="O145" s="104"/>
      <c r="P145" s="104"/>
      <c r="Q145" s="104"/>
      <c r="R145" s="104"/>
      <c r="S145" s="104"/>
      <c r="T145" s="127"/>
      <c r="U145" s="128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27"/>
      <c r="AM145" s="128"/>
      <c r="AN145" s="104"/>
      <c r="AO145" s="127"/>
      <c r="AP145" s="128"/>
      <c r="AQ145" s="104"/>
      <c r="AR145" s="142"/>
      <c r="AS145" s="128"/>
      <c r="AT145" s="104"/>
      <c r="AU145" s="126"/>
      <c r="AV145" s="126"/>
      <c r="AW145" s="104"/>
      <c r="AX145" s="104"/>
      <c r="AY145" s="127"/>
      <c r="AZ145" s="137"/>
      <c r="BA145" s="121">
        <f t="shared" si="95"/>
        <v>0</v>
      </c>
      <c r="BB145" s="133"/>
      <c r="BC145" s="202">
        <f t="shared" si="26"/>
        <v>1</v>
      </c>
      <c r="BD145" s="203">
        <f t="shared" si="27"/>
        <v>1</v>
      </c>
      <c r="BE145" s="32">
        <f t="shared" si="28"/>
        <v>0</v>
      </c>
      <c r="BF145" s="33">
        <f t="shared" si="29"/>
        <v>0</v>
      </c>
      <c r="BG145" s="33">
        <f t="shared" si="30"/>
        <v>0</v>
      </c>
      <c r="BH145" s="33">
        <f t="shared" si="31"/>
        <v>0</v>
      </c>
      <c r="BI145" s="33">
        <f t="shared" si="32"/>
        <v>0</v>
      </c>
      <c r="BJ145" s="33">
        <f t="shared" si="33"/>
        <v>0</v>
      </c>
      <c r="BK145" s="33">
        <f t="shared" si="34"/>
        <v>0</v>
      </c>
      <c r="BL145" s="33">
        <f t="shared" si="35"/>
        <v>0</v>
      </c>
      <c r="BM145" s="33">
        <f t="shared" si="36"/>
        <v>0</v>
      </c>
      <c r="BN145" s="34">
        <f t="shared" si="37"/>
        <v>0</v>
      </c>
      <c r="BO145" s="31">
        <f t="shared" si="38"/>
        <v>0</v>
      </c>
      <c r="BP145" s="30">
        <f t="shared" si="39"/>
        <v>0</v>
      </c>
      <c r="BQ145" s="30">
        <f t="shared" si="40"/>
        <v>0</v>
      </c>
      <c r="BR145" s="30">
        <f t="shared" si="41"/>
        <v>0</v>
      </c>
      <c r="BS145" s="30">
        <f t="shared" si="42"/>
        <v>0</v>
      </c>
      <c r="BT145" s="30">
        <f t="shared" si="43"/>
        <v>0</v>
      </c>
      <c r="BU145" s="30">
        <f t="shared" si="44"/>
        <v>0</v>
      </c>
      <c r="BV145" s="30">
        <f t="shared" si="45"/>
        <v>0</v>
      </c>
      <c r="BW145" s="30">
        <f t="shared" si="46"/>
        <v>0</v>
      </c>
      <c r="BX145" s="30">
        <f t="shared" si="47"/>
        <v>0</v>
      </c>
      <c r="BY145" s="30">
        <f t="shared" si="48"/>
        <v>0</v>
      </c>
      <c r="BZ145" s="194">
        <f t="shared" si="49"/>
        <v>0</v>
      </c>
    </row>
    <row r="146" spans="1:78" s="18" customFormat="1" ht="21" customHeight="1">
      <c r="A146" s="104">
        <v>141</v>
      </c>
      <c r="B146" s="104"/>
      <c r="C146" s="125"/>
      <c r="D146" s="124"/>
      <c r="E146" s="124"/>
      <c r="F146" s="109"/>
      <c r="G146" s="136"/>
      <c r="H146" s="111"/>
      <c r="I146" s="112"/>
      <c r="J146" s="126"/>
      <c r="K146" s="126"/>
      <c r="L146" s="104"/>
      <c r="M146" s="104"/>
      <c r="N146" s="104"/>
      <c r="O146" s="104"/>
      <c r="P146" s="104"/>
      <c r="Q146" s="104"/>
      <c r="R146" s="104"/>
      <c r="S146" s="104"/>
      <c r="T146" s="127"/>
      <c r="U146" s="128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27"/>
      <c r="AM146" s="128"/>
      <c r="AN146" s="104"/>
      <c r="AO146" s="127"/>
      <c r="AP146" s="128"/>
      <c r="AQ146" s="104"/>
      <c r="AR146" s="142"/>
      <c r="AS146" s="128"/>
      <c r="AT146" s="104"/>
      <c r="AU146" s="126"/>
      <c r="AV146" s="126"/>
      <c r="AW146" s="104"/>
      <c r="AX146" s="104"/>
      <c r="AY146" s="127"/>
      <c r="AZ146" s="137"/>
      <c r="BA146" s="121">
        <f t="shared" si="95"/>
        <v>0</v>
      </c>
      <c r="BB146" s="133"/>
      <c r="BC146" s="202">
        <f t="shared" si="26"/>
        <v>1</v>
      </c>
      <c r="BD146" s="203">
        <f t="shared" si="27"/>
        <v>1</v>
      </c>
      <c r="BE146" s="32">
        <f t="shared" si="28"/>
        <v>0</v>
      </c>
      <c r="BF146" s="33">
        <f t="shared" si="29"/>
        <v>0</v>
      </c>
      <c r="BG146" s="33">
        <f t="shared" si="30"/>
        <v>0</v>
      </c>
      <c r="BH146" s="33">
        <f t="shared" si="31"/>
        <v>0</v>
      </c>
      <c r="BI146" s="33">
        <f t="shared" si="32"/>
        <v>0</v>
      </c>
      <c r="BJ146" s="33">
        <f t="shared" si="33"/>
        <v>0</v>
      </c>
      <c r="BK146" s="33">
        <f t="shared" si="34"/>
        <v>0</v>
      </c>
      <c r="BL146" s="33">
        <f t="shared" si="35"/>
        <v>0</v>
      </c>
      <c r="BM146" s="33">
        <f t="shared" si="36"/>
        <v>0</v>
      </c>
      <c r="BN146" s="34">
        <f t="shared" si="37"/>
        <v>0</v>
      </c>
      <c r="BO146" s="31">
        <f t="shared" si="38"/>
        <v>0</v>
      </c>
      <c r="BP146" s="30">
        <f t="shared" si="39"/>
        <v>0</v>
      </c>
      <c r="BQ146" s="30">
        <f t="shared" si="40"/>
        <v>0</v>
      </c>
      <c r="BR146" s="30">
        <f t="shared" si="41"/>
        <v>0</v>
      </c>
      <c r="BS146" s="30">
        <f t="shared" si="42"/>
        <v>0</v>
      </c>
      <c r="BT146" s="30">
        <f t="shared" si="43"/>
        <v>0</v>
      </c>
      <c r="BU146" s="30">
        <f t="shared" si="44"/>
        <v>0</v>
      </c>
      <c r="BV146" s="30">
        <f t="shared" si="45"/>
        <v>0</v>
      </c>
      <c r="BW146" s="30">
        <f t="shared" si="46"/>
        <v>0</v>
      </c>
      <c r="BX146" s="30">
        <f t="shared" si="47"/>
        <v>0</v>
      </c>
      <c r="BY146" s="30">
        <f t="shared" si="48"/>
        <v>0</v>
      </c>
      <c r="BZ146" s="194">
        <f t="shared" si="49"/>
        <v>0</v>
      </c>
    </row>
    <row r="147" spans="1:78" s="3" customFormat="1" ht="21" customHeight="1">
      <c r="A147" s="104">
        <v>142</v>
      </c>
      <c r="B147" s="104"/>
      <c r="C147" s="125"/>
      <c r="D147" s="124"/>
      <c r="E147" s="124"/>
      <c r="F147" s="109"/>
      <c r="G147" s="136"/>
      <c r="H147" s="111"/>
      <c r="I147" s="112"/>
      <c r="J147" s="126"/>
      <c r="K147" s="126"/>
      <c r="L147" s="104"/>
      <c r="M147" s="104"/>
      <c r="N147" s="104"/>
      <c r="O147" s="104"/>
      <c r="P147" s="104"/>
      <c r="Q147" s="104"/>
      <c r="R147" s="104"/>
      <c r="S147" s="104"/>
      <c r="T147" s="127"/>
      <c r="U147" s="128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27"/>
      <c r="AM147" s="128"/>
      <c r="AN147" s="104"/>
      <c r="AO147" s="127"/>
      <c r="AP147" s="128"/>
      <c r="AQ147" s="104"/>
      <c r="AR147" s="142"/>
      <c r="AS147" s="128"/>
      <c r="AT147" s="104"/>
      <c r="AU147" s="126"/>
      <c r="AV147" s="126"/>
      <c r="AW147" s="104"/>
      <c r="AX147" s="104"/>
      <c r="AY147" s="127"/>
      <c r="AZ147" s="137"/>
      <c r="BA147" s="121">
        <f t="shared" si="95"/>
        <v>0</v>
      </c>
      <c r="BB147" s="133"/>
      <c r="BC147" s="202">
        <f t="shared" ref="BC147:BC152" si="96">LEN(H147)-LEN(SUBSTITUTE(H147,",",))+1</f>
        <v>1</v>
      </c>
      <c r="BD147" s="203">
        <f t="shared" ref="BD147:BD152" si="97">LEN(I147)-LEN(SUBSTITUTE(I147,",",))+1</f>
        <v>1</v>
      </c>
      <c r="BE147" s="32">
        <f t="shared" si="28"/>
        <v>0</v>
      </c>
      <c r="BF147" s="33">
        <f t="shared" si="29"/>
        <v>0</v>
      </c>
      <c r="BG147" s="33">
        <f t="shared" si="30"/>
        <v>0</v>
      </c>
      <c r="BH147" s="33">
        <f t="shared" si="31"/>
        <v>0</v>
      </c>
      <c r="BI147" s="33">
        <f t="shared" si="32"/>
        <v>0</v>
      </c>
      <c r="BJ147" s="33">
        <f t="shared" si="33"/>
        <v>0</v>
      </c>
      <c r="BK147" s="33">
        <f t="shared" si="34"/>
        <v>0</v>
      </c>
      <c r="BL147" s="33">
        <f t="shared" si="35"/>
        <v>0</v>
      </c>
      <c r="BM147" s="33">
        <f t="shared" si="36"/>
        <v>0</v>
      </c>
      <c r="BN147" s="34">
        <f t="shared" si="37"/>
        <v>0</v>
      </c>
      <c r="BO147" s="31">
        <f t="shared" si="38"/>
        <v>0</v>
      </c>
      <c r="BP147" s="30">
        <f t="shared" si="39"/>
        <v>0</v>
      </c>
      <c r="BQ147" s="30">
        <f t="shared" si="40"/>
        <v>0</v>
      </c>
      <c r="BR147" s="30">
        <f t="shared" si="41"/>
        <v>0</v>
      </c>
      <c r="BS147" s="30">
        <f t="shared" si="42"/>
        <v>0</v>
      </c>
      <c r="BT147" s="30">
        <f t="shared" si="43"/>
        <v>0</v>
      </c>
      <c r="BU147" s="30">
        <f t="shared" si="44"/>
        <v>0</v>
      </c>
      <c r="BV147" s="30">
        <f t="shared" si="45"/>
        <v>0</v>
      </c>
      <c r="BW147" s="30">
        <f t="shared" si="46"/>
        <v>0</v>
      </c>
      <c r="BX147" s="30">
        <f t="shared" si="47"/>
        <v>0</v>
      </c>
      <c r="BY147" s="30">
        <f t="shared" si="48"/>
        <v>0</v>
      </c>
      <c r="BZ147" s="194">
        <f t="shared" si="49"/>
        <v>0</v>
      </c>
    </row>
    <row r="148" spans="1:78" s="18" customFormat="1" ht="21" customHeight="1">
      <c r="A148" s="104">
        <v>143</v>
      </c>
      <c r="B148" s="104"/>
      <c r="C148" s="125"/>
      <c r="D148" s="124"/>
      <c r="E148" s="124"/>
      <c r="F148" s="109"/>
      <c r="G148" s="136"/>
      <c r="H148" s="111"/>
      <c r="I148" s="112"/>
      <c r="J148" s="126"/>
      <c r="K148" s="126"/>
      <c r="L148" s="104"/>
      <c r="M148" s="104"/>
      <c r="N148" s="104"/>
      <c r="O148" s="104"/>
      <c r="P148" s="104"/>
      <c r="Q148" s="104"/>
      <c r="R148" s="104"/>
      <c r="S148" s="104"/>
      <c r="T148" s="127"/>
      <c r="U148" s="128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27"/>
      <c r="AM148" s="128"/>
      <c r="AN148" s="104"/>
      <c r="AO148" s="127"/>
      <c r="AP148" s="128"/>
      <c r="AQ148" s="104"/>
      <c r="AR148" s="142"/>
      <c r="AS148" s="128"/>
      <c r="AT148" s="104"/>
      <c r="AU148" s="126"/>
      <c r="AV148" s="126"/>
      <c r="AW148" s="104"/>
      <c r="AX148" s="104"/>
      <c r="AY148" s="127"/>
      <c r="AZ148" s="137"/>
      <c r="BA148" s="121">
        <f t="shared" si="95"/>
        <v>0</v>
      </c>
      <c r="BB148" s="133"/>
      <c r="BC148" s="202">
        <f t="shared" si="96"/>
        <v>1</v>
      </c>
      <c r="BD148" s="203">
        <f t="shared" si="97"/>
        <v>1</v>
      </c>
      <c r="BE148" s="32">
        <f t="shared" ref="BE148:BE152" si="98">IF(ISNUMBER(FIND($BE$5,H148)),1,0)*BA148/BC148</f>
        <v>0</v>
      </c>
      <c r="BF148" s="33">
        <f t="shared" ref="BF148:BF152" si="99">IF(ISNUMBER(FIND($BF$5,H148)),1,0)*BA148/BC148</f>
        <v>0</v>
      </c>
      <c r="BG148" s="33">
        <f t="shared" ref="BG148:BG152" si="100">IF(ISNUMBER(FIND($BG$5,H148)),1,0)*BA148/BC148</f>
        <v>0</v>
      </c>
      <c r="BH148" s="33">
        <f t="shared" ref="BH148:BH152" si="101">IF(ISNUMBER(FIND($BH$5,H148)),1,0)*BA148/BC148</f>
        <v>0</v>
      </c>
      <c r="BI148" s="33">
        <f t="shared" ref="BI148:BI152" si="102">IF(ISNUMBER(FIND($BI$5,H148)),1,0)*BA148/BC148</f>
        <v>0</v>
      </c>
      <c r="BJ148" s="33">
        <f t="shared" ref="BJ148:BJ152" si="103">IF(ISNUMBER(FIND($BJ$5,H148)),1,0)*BA148/BC148</f>
        <v>0</v>
      </c>
      <c r="BK148" s="33">
        <f t="shared" ref="BK148:BK152" si="104">IF(ISNUMBER(FIND($BK$5,H148)),1,0)*BA148/BC148</f>
        <v>0</v>
      </c>
      <c r="BL148" s="33">
        <f t="shared" ref="BL148:BL152" si="105">IF(ISNUMBER(FIND($BL$5,H148)),1,0)*BA148/BC148</f>
        <v>0</v>
      </c>
      <c r="BM148" s="33">
        <f t="shared" ref="BM148:BM152" si="106">IF(ISNUMBER(FIND($BM$5,H148)),1,0)*BA148/BC148</f>
        <v>0</v>
      </c>
      <c r="BN148" s="34">
        <f t="shared" ref="BN148:BN152" si="107">IF(ISNUMBER(FIND($BN$5,H148)),1,0)*BA148/BC148</f>
        <v>0</v>
      </c>
      <c r="BO148" s="31">
        <f t="shared" ref="BO148:BO152" si="108">IF(ISNUMBER(FIND($BO$5,I148)),1,0)*BA148/BD148</f>
        <v>0</v>
      </c>
      <c r="BP148" s="30">
        <f t="shared" ref="BP148:BP152" si="109">IF(ISNUMBER(FIND($BP$5,I148)),1,0)*BA148/BD148</f>
        <v>0</v>
      </c>
      <c r="BQ148" s="30">
        <f t="shared" ref="BQ148:BQ152" si="110">IF(ISNUMBER(FIND($BQ$5,I148)),1,0)*BA148/BD148</f>
        <v>0</v>
      </c>
      <c r="BR148" s="30">
        <f t="shared" ref="BR148:BR152" si="111">IF(ISNUMBER(FIND($BR$5,I148)),1,0)*BA148/BD148</f>
        <v>0</v>
      </c>
      <c r="BS148" s="30">
        <f t="shared" ref="BS148:BS152" si="112">IF(ISNUMBER(FIND($BS$5,I148)),1,0)*BA148/BD148</f>
        <v>0</v>
      </c>
      <c r="BT148" s="30">
        <f t="shared" ref="BT148:BT152" si="113">IF(ISNUMBER(FIND($BT$5,I148)),1,0)*BA148/BD148</f>
        <v>0</v>
      </c>
      <c r="BU148" s="30">
        <f t="shared" ref="BU148:BU152" si="114">IF(ISNUMBER(FIND($BU$5,I148)),1,0)*BA148/BD148</f>
        <v>0</v>
      </c>
      <c r="BV148" s="30">
        <f t="shared" ref="BV148:BV152" si="115">IF(ISNUMBER(FIND($BV$5,I148)),1,0)*BA148/BD148</f>
        <v>0</v>
      </c>
      <c r="BW148" s="30">
        <f t="shared" ref="BW148:BW152" si="116">IF(ISNUMBER(FIND($BW$5,I148)),1,0)*BA148/BD148</f>
        <v>0</v>
      </c>
      <c r="BX148" s="30">
        <f t="shared" ref="BX148:BX152" si="117">IF(ISNUMBER(FIND($BX$5,I148)),1,0)*BA148/BD148</f>
        <v>0</v>
      </c>
      <c r="BY148" s="30">
        <f t="shared" ref="BY148:BY152" si="118">IF(ISNUMBER(FIND($BY$5,I148)),1,0)*BA148/BD148</f>
        <v>0</v>
      </c>
      <c r="BZ148" s="194">
        <f t="shared" ref="BZ148:BZ152" si="119">IF(ISNUMBER(FIND($BZ$5,I148)),1,0)*BA148/BD148</f>
        <v>0</v>
      </c>
    </row>
    <row r="149" spans="1:78" s="3" customFormat="1" ht="21" customHeight="1">
      <c r="A149" s="104">
        <v>144</v>
      </c>
      <c r="B149" s="104"/>
      <c r="C149" s="125"/>
      <c r="D149" s="124"/>
      <c r="E149" s="124"/>
      <c r="F149" s="109"/>
      <c r="G149" s="136"/>
      <c r="H149" s="111"/>
      <c r="I149" s="112"/>
      <c r="J149" s="126"/>
      <c r="K149" s="126"/>
      <c r="L149" s="104"/>
      <c r="M149" s="104"/>
      <c r="N149" s="104"/>
      <c r="O149" s="104"/>
      <c r="P149" s="104"/>
      <c r="Q149" s="104"/>
      <c r="R149" s="104"/>
      <c r="S149" s="104"/>
      <c r="T149" s="127"/>
      <c r="U149" s="128"/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/>
      <c r="AI149" s="104"/>
      <c r="AJ149" s="104"/>
      <c r="AK149" s="104"/>
      <c r="AL149" s="127"/>
      <c r="AM149" s="128"/>
      <c r="AN149" s="104"/>
      <c r="AO149" s="127"/>
      <c r="AP149" s="128"/>
      <c r="AQ149" s="104"/>
      <c r="AR149" s="142"/>
      <c r="AS149" s="128"/>
      <c r="AT149" s="104"/>
      <c r="AU149" s="126"/>
      <c r="AV149" s="126"/>
      <c r="AW149" s="104"/>
      <c r="AX149" s="104"/>
      <c r="AY149" s="127"/>
      <c r="AZ149" s="137"/>
      <c r="BA149" s="121">
        <f t="shared" si="95"/>
        <v>0</v>
      </c>
      <c r="BB149" s="133"/>
      <c r="BC149" s="202">
        <f t="shared" si="96"/>
        <v>1</v>
      </c>
      <c r="BD149" s="203">
        <f t="shared" si="97"/>
        <v>1</v>
      </c>
      <c r="BE149" s="32">
        <f t="shared" si="98"/>
        <v>0</v>
      </c>
      <c r="BF149" s="33">
        <f t="shared" si="99"/>
        <v>0</v>
      </c>
      <c r="BG149" s="33">
        <f t="shared" si="100"/>
        <v>0</v>
      </c>
      <c r="BH149" s="33">
        <f t="shared" si="101"/>
        <v>0</v>
      </c>
      <c r="BI149" s="33">
        <f t="shared" si="102"/>
        <v>0</v>
      </c>
      <c r="BJ149" s="33">
        <f t="shared" si="103"/>
        <v>0</v>
      </c>
      <c r="BK149" s="33">
        <f t="shared" si="104"/>
        <v>0</v>
      </c>
      <c r="BL149" s="33">
        <f t="shared" si="105"/>
        <v>0</v>
      </c>
      <c r="BM149" s="33">
        <f t="shared" si="106"/>
        <v>0</v>
      </c>
      <c r="BN149" s="34">
        <f t="shared" si="107"/>
        <v>0</v>
      </c>
      <c r="BO149" s="31">
        <f t="shared" si="108"/>
        <v>0</v>
      </c>
      <c r="BP149" s="30">
        <f t="shared" si="109"/>
        <v>0</v>
      </c>
      <c r="BQ149" s="30">
        <f t="shared" si="110"/>
        <v>0</v>
      </c>
      <c r="BR149" s="30">
        <f t="shared" si="111"/>
        <v>0</v>
      </c>
      <c r="BS149" s="30">
        <f t="shared" si="112"/>
        <v>0</v>
      </c>
      <c r="BT149" s="30">
        <f t="shared" si="113"/>
        <v>0</v>
      </c>
      <c r="BU149" s="30">
        <f t="shared" si="114"/>
        <v>0</v>
      </c>
      <c r="BV149" s="30">
        <f t="shared" si="115"/>
        <v>0</v>
      </c>
      <c r="BW149" s="30">
        <f t="shared" si="116"/>
        <v>0</v>
      </c>
      <c r="BX149" s="30">
        <f t="shared" si="117"/>
        <v>0</v>
      </c>
      <c r="BY149" s="30">
        <f t="shared" si="118"/>
        <v>0</v>
      </c>
      <c r="BZ149" s="194">
        <f t="shared" si="119"/>
        <v>0</v>
      </c>
    </row>
    <row r="150" spans="1:78" s="18" customFormat="1" ht="21" customHeight="1">
      <c r="A150" s="104">
        <v>145</v>
      </c>
      <c r="B150" s="104"/>
      <c r="C150" s="125"/>
      <c r="D150" s="124"/>
      <c r="E150" s="124"/>
      <c r="F150" s="109"/>
      <c r="G150" s="136"/>
      <c r="H150" s="111"/>
      <c r="I150" s="112"/>
      <c r="J150" s="126"/>
      <c r="K150" s="126"/>
      <c r="L150" s="104"/>
      <c r="M150" s="104"/>
      <c r="N150" s="104"/>
      <c r="O150" s="104"/>
      <c r="P150" s="104"/>
      <c r="Q150" s="104"/>
      <c r="R150" s="104"/>
      <c r="S150" s="104"/>
      <c r="T150" s="127"/>
      <c r="U150" s="128"/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/>
      <c r="AI150" s="104"/>
      <c r="AJ150" s="104"/>
      <c r="AK150" s="104"/>
      <c r="AL150" s="127"/>
      <c r="AM150" s="128"/>
      <c r="AN150" s="104"/>
      <c r="AO150" s="127"/>
      <c r="AP150" s="128"/>
      <c r="AQ150" s="104"/>
      <c r="AR150" s="142"/>
      <c r="AS150" s="128"/>
      <c r="AT150" s="104"/>
      <c r="AU150" s="126"/>
      <c r="AV150" s="126"/>
      <c r="AW150" s="104"/>
      <c r="AX150" s="104"/>
      <c r="AY150" s="127"/>
      <c r="AZ150" s="137"/>
      <c r="BA150" s="121">
        <f t="shared" si="95"/>
        <v>0</v>
      </c>
      <c r="BB150" s="133"/>
      <c r="BC150" s="202">
        <f t="shared" si="96"/>
        <v>1</v>
      </c>
      <c r="BD150" s="203">
        <f t="shared" si="97"/>
        <v>1</v>
      </c>
      <c r="BE150" s="32">
        <f t="shared" si="98"/>
        <v>0</v>
      </c>
      <c r="BF150" s="33">
        <f t="shared" si="99"/>
        <v>0</v>
      </c>
      <c r="BG150" s="33">
        <f t="shared" si="100"/>
        <v>0</v>
      </c>
      <c r="BH150" s="33">
        <f t="shared" si="101"/>
        <v>0</v>
      </c>
      <c r="BI150" s="33">
        <f t="shared" si="102"/>
        <v>0</v>
      </c>
      <c r="BJ150" s="33">
        <f t="shared" si="103"/>
        <v>0</v>
      </c>
      <c r="BK150" s="33">
        <f t="shared" si="104"/>
        <v>0</v>
      </c>
      <c r="BL150" s="33">
        <f t="shared" si="105"/>
        <v>0</v>
      </c>
      <c r="BM150" s="33">
        <f t="shared" si="106"/>
        <v>0</v>
      </c>
      <c r="BN150" s="34">
        <f t="shared" si="107"/>
        <v>0</v>
      </c>
      <c r="BO150" s="31">
        <f t="shared" si="108"/>
        <v>0</v>
      </c>
      <c r="BP150" s="30">
        <f t="shared" si="109"/>
        <v>0</v>
      </c>
      <c r="BQ150" s="30">
        <f t="shared" si="110"/>
        <v>0</v>
      </c>
      <c r="BR150" s="30">
        <f t="shared" si="111"/>
        <v>0</v>
      </c>
      <c r="BS150" s="30">
        <f t="shared" si="112"/>
        <v>0</v>
      </c>
      <c r="BT150" s="30">
        <f t="shared" si="113"/>
        <v>0</v>
      </c>
      <c r="BU150" s="30">
        <f t="shared" si="114"/>
        <v>0</v>
      </c>
      <c r="BV150" s="30">
        <f t="shared" si="115"/>
        <v>0</v>
      </c>
      <c r="BW150" s="30">
        <f t="shared" si="116"/>
        <v>0</v>
      </c>
      <c r="BX150" s="30">
        <f t="shared" si="117"/>
        <v>0</v>
      </c>
      <c r="BY150" s="30">
        <f t="shared" si="118"/>
        <v>0</v>
      </c>
      <c r="BZ150" s="194">
        <f t="shared" si="119"/>
        <v>0</v>
      </c>
    </row>
    <row r="151" spans="1:78" s="3" customFormat="1" ht="21" customHeight="1">
      <c r="A151" s="104">
        <v>146</v>
      </c>
      <c r="B151" s="104"/>
      <c r="C151" s="125"/>
      <c r="D151" s="124"/>
      <c r="E151" s="124"/>
      <c r="F151" s="109"/>
      <c r="G151" s="136"/>
      <c r="H151" s="111"/>
      <c r="I151" s="112"/>
      <c r="J151" s="126"/>
      <c r="K151" s="126"/>
      <c r="L151" s="104"/>
      <c r="M151" s="104"/>
      <c r="N151" s="104"/>
      <c r="O151" s="104"/>
      <c r="P151" s="104"/>
      <c r="Q151" s="104"/>
      <c r="R151" s="104"/>
      <c r="S151" s="104"/>
      <c r="T151" s="127"/>
      <c r="U151" s="128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27"/>
      <c r="AM151" s="128"/>
      <c r="AN151" s="104"/>
      <c r="AO151" s="127"/>
      <c r="AP151" s="128"/>
      <c r="AQ151" s="104"/>
      <c r="AR151" s="142"/>
      <c r="AS151" s="128"/>
      <c r="AT151" s="104"/>
      <c r="AU151" s="126"/>
      <c r="AV151" s="126"/>
      <c r="AW151" s="104"/>
      <c r="AX151" s="104"/>
      <c r="AY151" s="127"/>
      <c r="AZ151" s="137"/>
      <c r="BA151" s="121">
        <f t="shared" si="95"/>
        <v>0</v>
      </c>
      <c r="BB151" s="133"/>
      <c r="BC151" s="202">
        <f t="shared" si="96"/>
        <v>1</v>
      </c>
      <c r="BD151" s="203">
        <f t="shared" si="97"/>
        <v>1</v>
      </c>
      <c r="BE151" s="32">
        <f t="shared" si="98"/>
        <v>0</v>
      </c>
      <c r="BF151" s="33">
        <f t="shared" si="99"/>
        <v>0</v>
      </c>
      <c r="BG151" s="33">
        <f t="shared" si="100"/>
        <v>0</v>
      </c>
      <c r="BH151" s="33">
        <f t="shared" si="101"/>
        <v>0</v>
      </c>
      <c r="BI151" s="33">
        <f t="shared" si="102"/>
        <v>0</v>
      </c>
      <c r="BJ151" s="33">
        <f t="shared" si="103"/>
        <v>0</v>
      </c>
      <c r="BK151" s="33">
        <f t="shared" si="104"/>
        <v>0</v>
      </c>
      <c r="BL151" s="33">
        <f t="shared" si="105"/>
        <v>0</v>
      </c>
      <c r="BM151" s="33">
        <f t="shared" si="106"/>
        <v>0</v>
      </c>
      <c r="BN151" s="34">
        <f t="shared" si="107"/>
        <v>0</v>
      </c>
      <c r="BO151" s="31">
        <f t="shared" si="108"/>
        <v>0</v>
      </c>
      <c r="BP151" s="30">
        <f t="shared" si="109"/>
        <v>0</v>
      </c>
      <c r="BQ151" s="30">
        <f t="shared" si="110"/>
        <v>0</v>
      </c>
      <c r="BR151" s="30">
        <f t="shared" si="111"/>
        <v>0</v>
      </c>
      <c r="BS151" s="30">
        <f t="shared" si="112"/>
        <v>0</v>
      </c>
      <c r="BT151" s="30">
        <f t="shared" si="113"/>
        <v>0</v>
      </c>
      <c r="BU151" s="30">
        <f t="shared" si="114"/>
        <v>0</v>
      </c>
      <c r="BV151" s="30">
        <f t="shared" si="115"/>
        <v>0</v>
      </c>
      <c r="BW151" s="30">
        <f t="shared" si="116"/>
        <v>0</v>
      </c>
      <c r="BX151" s="30">
        <f t="shared" si="117"/>
        <v>0</v>
      </c>
      <c r="BY151" s="30">
        <f t="shared" si="118"/>
        <v>0</v>
      </c>
      <c r="BZ151" s="194">
        <f t="shared" si="119"/>
        <v>0</v>
      </c>
    </row>
    <row r="152" spans="1:78" s="18" customFormat="1" ht="21" customHeight="1" thickBot="1">
      <c r="A152" s="104">
        <v>147</v>
      </c>
      <c r="B152" s="104"/>
      <c r="C152" s="125"/>
      <c r="D152" s="124"/>
      <c r="E152" s="124"/>
      <c r="F152" s="109"/>
      <c r="G152" s="136"/>
      <c r="H152" s="111"/>
      <c r="I152" s="112"/>
      <c r="J152" s="126"/>
      <c r="K152" s="126"/>
      <c r="L152" s="104"/>
      <c r="M152" s="104"/>
      <c r="N152" s="104"/>
      <c r="O152" s="104"/>
      <c r="P152" s="104"/>
      <c r="Q152" s="104"/>
      <c r="R152" s="104"/>
      <c r="S152" s="104"/>
      <c r="T152" s="127"/>
      <c r="U152" s="128"/>
      <c r="V152" s="104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/>
      <c r="AI152" s="104"/>
      <c r="AJ152" s="104"/>
      <c r="AK152" s="104"/>
      <c r="AL152" s="127"/>
      <c r="AM152" s="128"/>
      <c r="AN152" s="104"/>
      <c r="AO152" s="127"/>
      <c r="AP152" s="128"/>
      <c r="AQ152" s="104"/>
      <c r="AR152" s="142"/>
      <c r="AS152" s="128"/>
      <c r="AT152" s="104"/>
      <c r="AU152" s="126"/>
      <c r="AV152" s="126"/>
      <c r="AW152" s="104"/>
      <c r="AX152" s="104"/>
      <c r="AY152" s="127"/>
      <c r="AZ152" s="137"/>
      <c r="BA152" s="121">
        <f t="shared" si="95"/>
        <v>0</v>
      </c>
      <c r="BB152" s="189"/>
      <c r="BC152" s="204">
        <f t="shared" si="96"/>
        <v>1</v>
      </c>
      <c r="BD152" s="205">
        <f t="shared" si="97"/>
        <v>1</v>
      </c>
      <c r="BE152" s="191">
        <f t="shared" si="98"/>
        <v>0</v>
      </c>
      <c r="BF152" s="192">
        <f t="shared" si="99"/>
        <v>0</v>
      </c>
      <c r="BG152" s="192">
        <f t="shared" si="100"/>
        <v>0</v>
      </c>
      <c r="BH152" s="192">
        <f t="shared" si="101"/>
        <v>0</v>
      </c>
      <c r="BI152" s="192">
        <f t="shared" si="102"/>
        <v>0</v>
      </c>
      <c r="BJ152" s="192">
        <f t="shared" si="103"/>
        <v>0</v>
      </c>
      <c r="BK152" s="192">
        <f t="shared" si="104"/>
        <v>0</v>
      </c>
      <c r="BL152" s="192">
        <f t="shared" si="105"/>
        <v>0</v>
      </c>
      <c r="BM152" s="192">
        <f t="shared" si="106"/>
        <v>0</v>
      </c>
      <c r="BN152" s="193">
        <f t="shared" si="107"/>
        <v>0</v>
      </c>
      <c r="BO152" s="195">
        <f t="shared" si="108"/>
        <v>0</v>
      </c>
      <c r="BP152" s="196">
        <f t="shared" si="109"/>
        <v>0</v>
      </c>
      <c r="BQ152" s="196">
        <f t="shared" si="110"/>
        <v>0</v>
      </c>
      <c r="BR152" s="196">
        <f t="shared" si="111"/>
        <v>0</v>
      </c>
      <c r="BS152" s="196">
        <f t="shared" si="112"/>
        <v>0</v>
      </c>
      <c r="BT152" s="196">
        <f t="shared" si="113"/>
        <v>0</v>
      </c>
      <c r="BU152" s="196">
        <f t="shared" si="114"/>
        <v>0</v>
      </c>
      <c r="BV152" s="196">
        <f t="shared" si="115"/>
        <v>0</v>
      </c>
      <c r="BW152" s="196">
        <f t="shared" si="116"/>
        <v>0</v>
      </c>
      <c r="BX152" s="196">
        <f t="shared" si="117"/>
        <v>0</v>
      </c>
      <c r="BY152" s="196">
        <f t="shared" si="118"/>
        <v>0</v>
      </c>
      <c r="BZ152" s="197">
        <f t="shared" si="119"/>
        <v>0</v>
      </c>
    </row>
    <row r="153" spans="1:78" s="3" customFormat="1" ht="21" customHeight="1" thickBot="1">
      <c r="A153" s="235" t="s">
        <v>145</v>
      </c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236"/>
      <c r="AA153" s="236"/>
      <c r="AB153" s="236"/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  <c r="AO153" s="236"/>
      <c r="AP153" s="236"/>
      <c r="AQ153" s="236"/>
      <c r="AR153" s="236"/>
      <c r="AS153" s="236"/>
      <c r="AT153" s="236"/>
      <c r="AU153" s="236"/>
      <c r="AV153" s="236"/>
      <c r="AW153" s="236"/>
      <c r="AX153" s="236"/>
      <c r="AY153" s="236"/>
      <c r="AZ153" s="237"/>
      <c r="BA153" s="121">
        <f>SUM(BA6:BA152)</f>
        <v>0</v>
      </c>
      <c r="BB153" s="190"/>
      <c r="BC153" s="206">
        <f t="shared" ref="BC153" si="120">LEN(H153)-LEN(SUBSTITUTE(H153,",",))+1</f>
        <v>1</v>
      </c>
      <c r="BD153" s="206">
        <f t="shared" ref="BD153" si="121">LEN(I153)-LEN(SUBSTITUTE(I153,",",))+1</f>
        <v>1</v>
      </c>
      <c r="BE153" s="198">
        <f>SUM(BE6:BE152)</f>
        <v>0</v>
      </c>
      <c r="BF153" s="198">
        <f t="shared" ref="BF153:BZ153" si="122">SUM(BF6:BF152)</f>
        <v>0</v>
      </c>
      <c r="BG153" s="198">
        <f t="shared" si="122"/>
        <v>0</v>
      </c>
      <c r="BH153" s="198">
        <f t="shared" si="122"/>
        <v>0</v>
      </c>
      <c r="BI153" s="198">
        <f t="shared" si="122"/>
        <v>0</v>
      </c>
      <c r="BJ153" s="198">
        <f t="shared" si="122"/>
        <v>0</v>
      </c>
      <c r="BK153" s="198">
        <f t="shared" si="122"/>
        <v>0</v>
      </c>
      <c r="BL153" s="198">
        <f t="shared" si="122"/>
        <v>0</v>
      </c>
      <c r="BM153" s="198">
        <f t="shared" si="122"/>
        <v>0</v>
      </c>
      <c r="BN153" s="198">
        <f t="shared" si="122"/>
        <v>0</v>
      </c>
      <c r="BO153" s="198">
        <f t="shared" si="122"/>
        <v>0</v>
      </c>
      <c r="BP153" s="198">
        <f t="shared" si="122"/>
        <v>0</v>
      </c>
      <c r="BQ153" s="198">
        <f t="shared" si="122"/>
        <v>0</v>
      </c>
      <c r="BR153" s="198">
        <f t="shared" si="122"/>
        <v>0</v>
      </c>
      <c r="BS153" s="198">
        <f t="shared" si="122"/>
        <v>0</v>
      </c>
      <c r="BT153" s="198">
        <f t="shared" si="122"/>
        <v>0</v>
      </c>
      <c r="BU153" s="198">
        <f t="shared" si="122"/>
        <v>0</v>
      </c>
      <c r="BV153" s="198">
        <f t="shared" si="122"/>
        <v>0</v>
      </c>
      <c r="BW153" s="198">
        <f t="shared" si="122"/>
        <v>0</v>
      </c>
      <c r="BX153" s="198">
        <f t="shared" si="122"/>
        <v>0</v>
      </c>
      <c r="BY153" s="198">
        <f t="shared" si="122"/>
        <v>0</v>
      </c>
      <c r="BZ153" s="198">
        <f t="shared" si="122"/>
        <v>0</v>
      </c>
    </row>
    <row r="154" spans="1:78" s="3" customFormat="1" ht="46.2" customHeight="1">
      <c r="A154" s="275" t="s">
        <v>16</v>
      </c>
      <c r="B154" s="275"/>
      <c r="C154" s="275"/>
      <c r="D154" s="275"/>
      <c r="E154" s="275"/>
      <c r="F154" s="275"/>
      <c r="G154" s="6"/>
      <c r="H154" s="35"/>
      <c r="I154" s="28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22"/>
      <c r="AT154" s="16"/>
      <c r="AU154" s="16"/>
      <c r="AV154" s="16"/>
      <c r="AW154" s="16"/>
      <c r="AX154" s="16"/>
      <c r="AY154" s="16"/>
      <c r="AZ154" s="8"/>
      <c r="BA154" s="27"/>
      <c r="BC154" s="103"/>
      <c r="BD154" s="103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</row>
    <row r="155" spans="1:78" s="3" customFormat="1" ht="27.6" customHeight="1">
      <c r="G155" s="6"/>
      <c r="H155" s="35"/>
      <c r="I155" s="28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22"/>
      <c r="AT155" s="16"/>
      <c r="AU155" s="16"/>
      <c r="AV155" s="16"/>
      <c r="AW155" s="16"/>
      <c r="AX155" s="16"/>
      <c r="AY155" s="16"/>
      <c r="AZ155" s="8"/>
      <c r="BA155" s="27"/>
      <c r="BC155" s="103"/>
      <c r="BD155" s="103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</row>
    <row r="156" spans="1:78" s="3" customFormat="1" ht="16.350000000000001" customHeight="1">
      <c r="C156" s="5"/>
      <c r="D156" s="8"/>
      <c r="E156" s="8"/>
      <c r="F156" s="6"/>
      <c r="G156" s="6"/>
      <c r="H156" s="35"/>
      <c r="I156" s="28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22"/>
      <c r="AT156" s="16"/>
      <c r="AU156" s="16"/>
      <c r="AV156" s="16"/>
      <c r="AW156" s="16"/>
      <c r="AX156" s="16"/>
      <c r="AY156" s="16"/>
      <c r="AZ156" s="8"/>
      <c r="BA156" s="27"/>
      <c r="BC156" s="103"/>
      <c r="BD156" s="103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</row>
    <row r="157" spans="1:78" s="3" customFormat="1" ht="16.350000000000001" customHeight="1">
      <c r="A157" s="16"/>
      <c r="B157" s="16"/>
      <c r="C157" s="7"/>
      <c r="D157" s="8"/>
      <c r="E157" s="8"/>
      <c r="F157" s="6"/>
      <c r="G157" s="6"/>
      <c r="H157" s="35"/>
      <c r="I157" s="28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22"/>
      <c r="AT157" s="16"/>
      <c r="AU157" s="16"/>
      <c r="AV157" s="16"/>
      <c r="AW157" s="16"/>
      <c r="AX157" s="16"/>
      <c r="AY157" s="16"/>
      <c r="AZ157" s="8"/>
      <c r="BA157" s="27"/>
      <c r="BC157" s="103"/>
      <c r="BD157" s="103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</row>
    <row r="158" spans="1:78" s="3" customFormat="1" ht="16.350000000000001" customHeight="1">
      <c r="A158" s="16"/>
      <c r="B158" s="16"/>
      <c r="C158" s="7"/>
      <c r="D158" s="8"/>
      <c r="E158" s="8"/>
      <c r="F158" s="6"/>
      <c r="G158" s="6"/>
      <c r="H158" s="35"/>
      <c r="I158" s="28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22"/>
      <c r="AT158" s="16"/>
      <c r="AU158" s="16"/>
      <c r="AV158" s="16"/>
      <c r="AW158" s="16"/>
      <c r="AX158" s="16"/>
      <c r="AY158" s="16"/>
      <c r="AZ158" s="8"/>
      <c r="BA158" s="27"/>
      <c r="BC158" s="103"/>
      <c r="BD158" s="103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</row>
    <row r="159" spans="1:78" s="3" customFormat="1" ht="16.350000000000001" customHeight="1">
      <c r="C159" s="5"/>
      <c r="D159" s="8"/>
      <c r="E159" s="8"/>
      <c r="F159" s="6"/>
      <c r="G159" s="6"/>
      <c r="H159" s="35"/>
      <c r="I159" s="28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22"/>
      <c r="AT159" s="16"/>
      <c r="AU159" s="16"/>
      <c r="AV159" s="16"/>
      <c r="AW159" s="16"/>
      <c r="AX159" s="16"/>
      <c r="AY159" s="16"/>
      <c r="AZ159" s="8"/>
      <c r="BA159" s="27"/>
      <c r="BC159" s="103"/>
      <c r="BD159" s="103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</row>
    <row r="160" spans="1:78" s="3" customFormat="1" ht="16.350000000000001" customHeight="1">
      <c r="C160" s="5"/>
      <c r="D160" s="8"/>
      <c r="E160" s="8"/>
      <c r="F160" s="6"/>
      <c r="G160" s="6"/>
      <c r="H160" s="35"/>
      <c r="I160" s="28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22"/>
      <c r="AT160" s="16"/>
      <c r="AU160" s="16"/>
      <c r="AV160" s="16"/>
      <c r="AW160" s="16"/>
      <c r="AX160" s="16"/>
      <c r="AY160" s="16"/>
      <c r="AZ160" s="8"/>
      <c r="BA160" s="27"/>
      <c r="BC160" s="103"/>
      <c r="BD160" s="103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</row>
    <row r="161" spans="1:78" s="3" customFormat="1" ht="16.350000000000001" customHeight="1">
      <c r="C161" s="5"/>
      <c r="D161" s="8"/>
      <c r="E161" s="8"/>
      <c r="F161" s="6"/>
      <c r="G161" s="6"/>
      <c r="H161" s="35"/>
      <c r="I161" s="28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22"/>
      <c r="AT161" s="16"/>
      <c r="AU161" s="16"/>
      <c r="AV161" s="16"/>
      <c r="AW161" s="16"/>
      <c r="AX161" s="16"/>
      <c r="AY161" s="16"/>
      <c r="AZ161" s="8"/>
      <c r="BA161" s="27"/>
      <c r="BC161" s="103"/>
      <c r="BD161" s="103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</row>
    <row r="162" spans="1:78" s="3" customFormat="1" ht="16.350000000000001" customHeight="1">
      <c r="C162" s="5"/>
      <c r="D162" s="8"/>
      <c r="E162" s="8"/>
      <c r="F162" s="6"/>
      <c r="G162" s="6"/>
      <c r="H162" s="35"/>
      <c r="I162" s="28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22"/>
      <c r="AT162" s="16"/>
      <c r="AU162" s="16"/>
      <c r="AV162" s="16"/>
      <c r="AW162" s="16"/>
      <c r="AX162" s="16"/>
      <c r="AY162" s="16"/>
      <c r="AZ162" s="8"/>
      <c r="BA162" s="27"/>
      <c r="BC162" s="103"/>
      <c r="BD162" s="103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</row>
    <row r="163" spans="1:78" s="3" customFormat="1" ht="16.350000000000001" customHeight="1">
      <c r="C163" s="5"/>
      <c r="D163" s="8"/>
      <c r="E163" s="8"/>
      <c r="F163" s="6"/>
      <c r="G163" s="6"/>
      <c r="H163" s="35"/>
      <c r="I163" s="28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22"/>
      <c r="AT163" s="16"/>
      <c r="AU163" s="16"/>
      <c r="AV163" s="16"/>
      <c r="AW163" s="16"/>
      <c r="AX163" s="16"/>
      <c r="AY163" s="16"/>
      <c r="AZ163" s="8"/>
      <c r="BA163" s="27"/>
      <c r="BC163" s="103"/>
      <c r="BD163" s="103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</row>
    <row r="164" spans="1:78" s="3" customFormat="1" ht="16.350000000000001" customHeight="1">
      <c r="C164" s="5"/>
      <c r="D164" s="8"/>
      <c r="E164" s="8"/>
      <c r="F164" s="6"/>
      <c r="G164" s="6"/>
      <c r="H164" s="35"/>
      <c r="I164" s="28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22"/>
      <c r="AT164" s="16"/>
      <c r="AU164" s="16"/>
      <c r="AV164" s="16"/>
      <c r="AW164" s="16"/>
      <c r="AX164" s="16"/>
      <c r="AY164" s="16"/>
      <c r="AZ164" s="8"/>
      <c r="BA164" s="27"/>
      <c r="BC164" s="103"/>
      <c r="BD164" s="103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</row>
    <row r="165" spans="1:78" s="3" customFormat="1" ht="16.350000000000001" customHeight="1">
      <c r="C165" s="5"/>
      <c r="D165" s="8"/>
      <c r="E165" s="8"/>
      <c r="F165" s="6"/>
      <c r="G165" s="6"/>
      <c r="H165" s="35"/>
      <c r="I165" s="28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22"/>
      <c r="AT165" s="16"/>
      <c r="AU165" s="16"/>
      <c r="AV165" s="16"/>
      <c r="AW165" s="16"/>
      <c r="AX165" s="16"/>
      <c r="AY165" s="16"/>
      <c r="AZ165" s="8"/>
      <c r="BA165" s="27"/>
      <c r="BC165" s="103"/>
      <c r="BD165" s="103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</row>
    <row r="166" spans="1:78" s="3" customFormat="1" ht="16.350000000000001" customHeight="1">
      <c r="C166" s="5"/>
      <c r="D166" s="8"/>
      <c r="E166" s="8"/>
      <c r="F166" s="6"/>
      <c r="G166" s="6"/>
      <c r="H166" s="35"/>
      <c r="I166" s="28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22"/>
      <c r="AT166" s="16"/>
      <c r="AU166" s="16"/>
      <c r="AV166" s="16"/>
      <c r="AW166" s="16"/>
      <c r="AX166" s="16"/>
      <c r="AY166" s="16"/>
      <c r="AZ166" s="8"/>
      <c r="BA166" s="27"/>
      <c r="BC166" s="103"/>
      <c r="BD166" s="103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</row>
    <row r="167" spans="1:78" s="3" customFormat="1" ht="16.350000000000001" customHeight="1">
      <c r="A167" s="16"/>
      <c r="B167" s="16"/>
      <c r="C167" s="7"/>
      <c r="D167" s="8"/>
      <c r="E167" s="8"/>
      <c r="F167" s="6"/>
      <c r="G167" s="6"/>
      <c r="H167" s="35"/>
      <c r="I167" s="28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22"/>
      <c r="AT167" s="16"/>
      <c r="AU167" s="16"/>
      <c r="AV167" s="16"/>
      <c r="AW167" s="16"/>
      <c r="AX167" s="16"/>
      <c r="AY167" s="16"/>
      <c r="AZ167" s="8"/>
      <c r="BA167" s="27"/>
      <c r="BC167" s="103"/>
      <c r="BD167" s="103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</row>
    <row r="168" spans="1:78" s="3" customFormat="1" ht="16.350000000000001" customHeight="1">
      <c r="C168" s="5"/>
      <c r="D168" s="8"/>
      <c r="E168" s="8"/>
      <c r="F168" s="6"/>
      <c r="G168" s="6"/>
      <c r="H168" s="35"/>
      <c r="I168" s="28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22"/>
      <c r="AT168" s="16"/>
      <c r="AU168" s="16"/>
      <c r="AV168" s="16"/>
      <c r="AW168" s="16"/>
      <c r="AX168" s="16"/>
      <c r="AY168" s="16"/>
      <c r="AZ168" s="8"/>
      <c r="BA168" s="27"/>
      <c r="BC168" s="103"/>
      <c r="BD168" s="103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</row>
    <row r="169" spans="1:78" s="3" customFormat="1" ht="16.350000000000001" customHeight="1">
      <c r="C169" s="5"/>
      <c r="D169" s="8"/>
      <c r="E169" s="8"/>
      <c r="F169" s="6"/>
      <c r="G169" s="6"/>
      <c r="H169" s="35"/>
      <c r="I169" s="28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22"/>
      <c r="AT169" s="16"/>
      <c r="AU169" s="16"/>
      <c r="AV169" s="16"/>
      <c r="AW169" s="16"/>
      <c r="AX169" s="16"/>
      <c r="AY169" s="16"/>
      <c r="AZ169" s="8"/>
      <c r="BA169" s="27"/>
      <c r="BC169" s="103"/>
      <c r="BD169" s="103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</row>
    <row r="170" spans="1:78" s="3" customFormat="1" ht="16.350000000000001" customHeight="1">
      <c r="C170" s="5"/>
      <c r="D170" s="8"/>
      <c r="E170" s="8"/>
      <c r="F170" s="6"/>
      <c r="G170" s="6"/>
      <c r="H170" s="35"/>
      <c r="I170" s="28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22"/>
      <c r="AT170" s="16"/>
      <c r="AU170" s="16"/>
      <c r="AV170" s="16"/>
      <c r="AW170" s="16"/>
      <c r="AX170" s="16"/>
      <c r="AY170" s="16"/>
      <c r="AZ170" s="8"/>
      <c r="BA170" s="27"/>
      <c r="BC170" s="103"/>
      <c r="BD170" s="103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</row>
    <row r="171" spans="1:78" s="3" customFormat="1" ht="16.350000000000001" customHeight="1">
      <c r="C171" s="5"/>
      <c r="D171" s="8"/>
      <c r="E171" s="8"/>
      <c r="F171" s="6"/>
      <c r="G171" s="6"/>
      <c r="H171" s="35"/>
      <c r="I171" s="28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22"/>
      <c r="AT171" s="16"/>
      <c r="AU171" s="16"/>
      <c r="AV171" s="16"/>
      <c r="AW171" s="16"/>
      <c r="AX171" s="16"/>
      <c r="AY171" s="16"/>
      <c r="AZ171" s="8"/>
      <c r="BA171" s="27"/>
      <c r="BC171" s="103"/>
      <c r="BD171" s="103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</row>
    <row r="172" spans="1:78" s="3" customFormat="1" ht="16.350000000000001" customHeight="1">
      <c r="A172" s="16"/>
      <c r="B172" s="16"/>
      <c r="C172" s="7"/>
      <c r="D172" s="9"/>
      <c r="E172" s="9"/>
      <c r="F172" s="6"/>
      <c r="G172" s="6"/>
      <c r="H172" s="35"/>
      <c r="I172" s="28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22"/>
      <c r="AT172" s="16"/>
      <c r="AU172" s="16"/>
      <c r="AV172" s="16"/>
      <c r="AW172" s="16"/>
      <c r="AX172" s="16"/>
      <c r="AY172" s="16"/>
      <c r="AZ172" s="8"/>
      <c r="BA172" s="27"/>
      <c r="BC172" s="103"/>
      <c r="BD172" s="103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</row>
    <row r="173" spans="1:78" s="3" customFormat="1" ht="16.350000000000001" customHeight="1">
      <c r="A173" s="16"/>
      <c r="B173" s="16"/>
      <c r="C173" s="7"/>
      <c r="D173" s="8"/>
      <c r="E173" s="8"/>
      <c r="F173" s="6"/>
      <c r="G173" s="6"/>
      <c r="H173" s="35"/>
      <c r="I173" s="28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22"/>
      <c r="AT173" s="16"/>
      <c r="AU173" s="16"/>
      <c r="AV173" s="16"/>
      <c r="AW173" s="16"/>
      <c r="AX173" s="16"/>
      <c r="AY173" s="16"/>
      <c r="AZ173" s="8"/>
      <c r="BA173" s="27"/>
      <c r="BC173" s="103"/>
      <c r="BD173" s="103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</row>
    <row r="174" spans="1:78" s="3" customFormat="1" ht="16.350000000000001" customHeight="1">
      <c r="A174" s="16"/>
      <c r="B174" s="16"/>
      <c r="C174" s="7"/>
      <c r="D174" s="8"/>
      <c r="E174" s="8"/>
      <c r="F174" s="6"/>
      <c r="G174" s="6"/>
      <c r="H174" s="35"/>
      <c r="I174" s="28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22"/>
      <c r="AT174" s="16"/>
      <c r="AU174" s="16"/>
      <c r="AV174" s="16"/>
      <c r="AW174" s="16"/>
      <c r="AX174" s="16"/>
      <c r="AY174" s="16"/>
      <c r="AZ174" s="8"/>
      <c r="BA174" s="27"/>
      <c r="BC174" s="103"/>
      <c r="BD174" s="103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</row>
    <row r="175" spans="1:78" s="3" customFormat="1" ht="16.350000000000001" customHeight="1">
      <c r="A175" s="16"/>
      <c r="B175" s="16"/>
      <c r="C175" s="7"/>
      <c r="D175" s="8"/>
      <c r="E175" s="8"/>
      <c r="F175" s="6"/>
      <c r="G175" s="6"/>
      <c r="H175" s="35"/>
      <c r="I175" s="28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22"/>
      <c r="AT175" s="16"/>
      <c r="AU175" s="16"/>
      <c r="AV175" s="16"/>
      <c r="AW175" s="16"/>
      <c r="AX175" s="16"/>
      <c r="AY175" s="16"/>
      <c r="AZ175" s="8"/>
      <c r="BA175" s="27"/>
      <c r="BC175" s="103"/>
      <c r="BD175" s="103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</row>
    <row r="176" spans="1:78" s="3" customFormat="1" ht="16.350000000000001" customHeight="1">
      <c r="A176" s="16"/>
      <c r="B176" s="16"/>
      <c r="C176" s="7"/>
      <c r="D176" s="8"/>
      <c r="E176" s="8"/>
      <c r="F176" s="6"/>
      <c r="G176" s="6"/>
      <c r="H176" s="35"/>
      <c r="I176" s="28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22"/>
      <c r="AT176" s="16"/>
      <c r="AU176" s="16"/>
      <c r="AV176" s="16"/>
      <c r="AW176" s="16"/>
      <c r="AX176" s="16"/>
      <c r="AY176" s="16"/>
      <c r="AZ176" s="8"/>
      <c r="BA176" s="27"/>
      <c r="BC176" s="103"/>
      <c r="BD176" s="103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</row>
    <row r="177" spans="1:78" s="3" customFormat="1" ht="16.350000000000001" customHeight="1">
      <c r="A177" s="16"/>
      <c r="B177" s="16"/>
      <c r="C177" s="7"/>
      <c r="D177" s="8"/>
      <c r="E177" s="8"/>
      <c r="F177" s="6"/>
      <c r="G177" s="6"/>
      <c r="H177" s="35"/>
      <c r="I177" s="28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22"/>
      <c r="AT177" s="16"/>
      <c r="AU177" s="16"/>
      <c r="AV177" s="16"/>
      <c r="AW177" s="16"/>
      <c r="AX177" s="16"/>
      <c r="AY177" s="16"/>
      <c r="AZ177" s="8"/>
      <c r="BA177" s="27"/>
      <c r="BC177" s="103"/>
      <c r="BD177" s="103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</row>
    <row r="178" spans="1:78" s="3" customFormat="1" ht="16.350000000000001" customHeight="1">
      <c r="A178" s="16"/>
      <c r="B178" s="16"/>
      <c r="C178" s="7"/>
      <c r="D178" s="8"/>
      <c r="E178" s="8"/>
      <c r="F178" s="6"/>
      <c r="G178" s="6"/>
      <c r="H178" s="35"/>
      <c r="I178" s="28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22"/>
      <c r="AT178" s="16"/>
      <c r="AU178" s="16"/>
      <c r="AV178" s="16"/>
      <c r="AW178" s="16"/>
      <c r="AX178" s="16"/>
      <c r="AY178" s="16"/>
      <c r="AZ178" s="8"/>
      <c r="BA178" s="27"/>
      <c r="BC178" s="103"/>
      <c r="BD178" s="103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</row>
    <row r="179" spans="1:78" s="3" customFormat="1" ht="16.350000000000001" customHeight="1">
      <c r="A179" s="16"/>
      <c r="B179" s="16"/>
      <c r="C179" s="7"/>
      <c r="D179" s="8"/>
      <c r="E179" s="8"/>
      <c r="F179" s="6"/>
      <c r="G179" s="6"/>
      <c r="H179" s="35"/>
      <c r="I179" s="28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22"/>
      <c r="AT179" s="16"/>
      <c r="AU179" s="16"/>
      <c r="AV179" s="16"/>
      <c r="AW179" s="16"/>
      <c r="AX179" s="16"/>
      <c r="AY179" s="16"/>
      <c r="AZ179" s="8"/>
      <c r="BA179" s="27"/>
      <c r="BC179" s="103"/>
      <c r="BD179" s="103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</row>
    <row r="180" spans="1:78" s="3" customFormat="1" ht="16.350000000000001" customHeight="1">
      <c r="A180" s="16"/>
      <c r="B180" s="16"/>
      <c r="C180" s="7"/>
      <c r="D180" s="8"/>
      <c r="E180" s="8"/>
      <c r="F180" s="6"/>
      <c r="G180" s="6"/>
      <c r="H180" s="35"/>
      <c r="I180" s="28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22"/>
      <c r="AT180" s="16"/>
      <c r="AU180" s="16"/>
      <c r="AV180" s="16"/>
      <c r="AW180" s="16"/>
      <c r="AX180" s="16"/>
      <c r="AY180" s="16"/>
      <c r="AZ180" s="8"/>
      <c r="BA180" s="27"/>
      <c r="BC180" s="103"/>
      <c r="BD180" s="103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</row>
    <row r="181" spans="1:78" s="3" customFormat="1" ht="16.350000000000001" customHeight="1">
      <c r="A181" s="16"/>
      <c r="B181" s="16"/>
      <c r="C181" s="7"/>
      <c r="D181" s="8"/>
      <c r="E181" s="8"/>
      <c r="F181" s="6"/>
      <c r="G181" s="6"/>
      <c r="H181" s="35"/>
      <c r="I181" s="28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22"/>
      <c r="AT181" s="16"/>
      <c r="AU181" s="16"/>
      <c r="AV181" s="16"/>
      <c r="AW181" s="16"/>
      <c r="AX181" s="16"/>
      <c r="AY181" s="16"/>
      <c r="AZ181" s="8"/>
      <c r="BA181" s="27"/>
      <c r="BC181" s="103"/>
      <c r="BD181" s="103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</row>
    <row r="182" spans="1:78" s="3" customFormat="1" ht="16.350000000000001" customHeight="1">
      <c r="A182" s="16"/>
      <c r="B182" s="16"/>
      <c r="C182" s="7"/>
      <c r="D182" s="8"/>
      <c r="E182" s="8"/>
      <c r="F182" s="6"/>
      <c r="G182" s="6"/>
      <c r="H182" s="35"/>
      <c r="I182" s="28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22"/>
      <c r="AT182" s="16"/>
      <c r="AU182" s="16"/>
      <c r="AV182" s="16"/>
      <c r="AW182" s="16"/>
      <c r="AX182" s="16"/>
      <c r="AY182" s="16"/>
      <c r="AZ182" s="8"/>
      <c r="BA182" s="27"/>
      <c r="BC182" s="103"/>
      <c r="BD182" s="103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</row>
    <row r="183" spans="1:78" s="3" customFormat="1" ht="16.350000000000001" customHeight="1">
      <c r="A183" s="16"/>
      <c r="B183" s="16"/>
      <c r="C183" s="7"/>
      <c r="D183" s="8"/>
      <c r="E183" s="8"/>
      <c r="F183" s="6"/>
      <c r="G183" s="6"/>
      <c r="H183" s="35"/>
      <c r="I183" s="28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22"/>
      <c r="AT183" s="16"/>
      <c r="AU183" s="16"/>
      <c r="AV183" s="16"/>
      <c r="AW183" s="16"/>
      <c r="AX183" s="16"/>
      <c r="AY183" s="16"/>
      <c r="AZ183" s="8"/>
      <c r="BA183" s="27"/>
      <c r="BC183" s="103"/>
      <c r="BD183" s="103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</row>
    <row r="184" spans="1:78" s="3" customFormat="1" ht="16.350000000000001" customHeight="1">
      <c r="A184" s="16"/>
      <c r="B184" s="16"/>
      <c r="C184" s="7"/>
      <c r="D184" s="8"/>
      <c r="E184" s="8"/>
      <c r="F184" s="6"/>
      <c r="G184" s="6"/>
      <c r="H184" s="35"/>
      <c r="I184" s="28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22"/>
      <c r="AT184" s="16"/>
      <c r="AU184" s="16"/>
      <c r="AV184" s="16"/>
      <c r="AW184" s="16"/>
      <c r="AX184" s="16"/>
      <c r="AY184" s="16"/>
      <c r="AZ184" s="8"/>
      <c r="BA184" s="27"/>
      <c r="BC184" s="103"/>
      <c r="BD184" s="103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</row>
    <row r="185" spans="1:78" s="3" customFormat="1" ht="16.350000000000001" customHeight="1">
      <c r="A185" s="16"/>
      <c r="B185" s="16"/>
      <c r="C185" s="7"/>
      <c r="D185" s="8"/>
      <c r="E185" s="8"/>
      <c r="F185" s="6"/>
      <c r="G185" s="6"/>
      <c r="H185" s="35"/>
      <c r="I185" s="28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22"/>
      <c r="AT185" s="16"/>
      <c r="AU185" s="16"/>
      <c r="AV185" s="16"/>
      <c r="AW185" s="16"/>
      <c r="AX185" s="16"/>
      <c r="AY185" s="16"/>
      <c r="AZ185" s="8"/>
      <c r="BA185" s="27"/>
      <c r="BC185" s="103"/>
      <c r="BD185" s="103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</row>
    <row r="186" spans="1:78" s="3" customFormat="1" ht="16.350000000000001" customHeight="1">
      <c r="A186" s="16"/>
      <c r="B186" s="16"/>
      <c r="C186" s="7"/>
      <c r="D186" s="8"/>
      <c r="E186" s="8"/>
      <c r="F186" s="6"/>
      <c r="G186" s="6"/>
      <c r="H186" s="35"/>
      <c r="I186" s="28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22"/>
      <c r="AT186" s="16"/>
      <c r="AU186" s="16"/>
      <c r="AV186" s="16"/>
      <c r="AW186" s="16"/>
      <c r="AX186" s="16"/>
      <c r="AY186" s="16"/>
      <c r="AZ186" s="8"/>
      <c r="BA186" s="27"/>
      <c r="BC186" s="103"/>
      <c r="BD186" s="103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</row>
    <row r="187" spans="1:78" s="3" customFormat="1" ht="16.350000000000001" customHeight="1">
      <c r="A187" s="16"/>
      <c r="B187" s="16"/>
      <c r="C187" s="7"/>
      <c r="D187" s="8"/>
      <c r="E187" s="8"/>
      <c r="F187" s="6"/>
      <c r="G187" s="6"/>
      <c r="H187" s="35"/>
      <c r="I187" s="28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22"/>
      <c r="AT187" s="16"/>
      <c r="AU187" s="16"/>
      <c r="AV187" s="16"/>
      <c r="AW187" s="16"/>
      <c r="AX187" s="16"/>
      <c r="AY187" s="16"/>
      <c r="AZ187" s="8"/>
      <c r="BA187" s="27"/>
      <c r="BC187" s="103"/>
      <c r="BD187" s="103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</row>
    <row r="188" spans="1:78" s="3" customFormat="1" ht="16.350000000000001" customHeight="1">
      <c r="A188" s="16"/>
      <c r="B188" s="16"/>
      <c r="C188" s="7"/>
      <c r="D188" s="8"/>
      <c r="E188" s="8"/>
      <c r="F188" s="6"/>
      <c r="G188" s="6"/>
      <c r="H188" s="35"/>
      <c r="I188" s="28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22"/>
      <c r="AT188" s="16"/>
      <c r="AU188" s="16"/>
      <c r="AV188" s="16"/>
      <c r="AW188" s="16"/>
      <c r="AX188" s="16"/>
      <c r="AY188" s="16"/>
      <c r="AZ188" s="8"/>
      <c r="BA188" s="27"/>
      <c r="BC188" s="103"/>
      <c r="BD188" s="103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</row>
    <row r="189" spans="1:78" s="3" customFormat="1" ht="16.350000000000001" customHeight="1">
      <c r="A189" s="16"/>
      <c r="B189" s="16"/>
      <c r="C189" s="7"/>
      <c r="D189" s="8"/>
      <c r="E189" s="8"/>
      <c r="F189" s="6"/>
      <c r="G189" s="6"/>
      <c r="H189" s="35"/>
      <c r="I189" s="28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22"/>
      <c r="AT189" s="16"/>
      <c r="AU189" s="16"/>
      <c r="AV189" s="16"/>
      <c r="AW189" s="16"/>
      <c r="AX189" s="16"/>
      <c r="AY189" s="16"/>
      <c r="AZ189" s="8"/>
      <c r="BA189" s="27"/>
      <c r="BC189" s="103"/>
      <c r="BD189" s="103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</row>
    <row r="190" spans="1:78" s="3" customFormat="1" ht="16.350000000000001" customHeight="1">
      <c r="A190" s="16"/>
      <c r="B190" s="16"/>
      <c r="C190" s="7"/>
      <c r="D190" s="8"/>
      <c r="E190" s="8"/>
      <c r="F190" s="6"/>
      <c r="G190" s="6"/>
      <c r="H190" s="35"/>
      <c r="I190" s="28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22"/>
      <c r="AT190" s="16"/>
      <c r="AU190" s="16"/>
      <c r="AV190" s="16"/>
      <c r="AW190" s="16"/>
      <c r="AX190" s="16"/>
      <c r="AY190" s="16"/>
      <c r="AZ190" s="8"/>
      <c r="BA190" s="27"/>
      <c r="BC190" s="103"/>
      <c r="BD190" s="103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</row>
    <row r="191" spans="1:78" s="3" customFormat="1" ht="16.350000000000001" customHeight="1">
      <c r="A191" s="16"/>
      <c r="B191" s="16"/>
      <c r="C191" s="7"/>
      <c r="D191" s="8"/>
      <c r="E191" s="8"/>
      <c r="F191" s="6"/>
      <c r="G191" s="6"/>
      <c r="H191" s="35"/>
      <c r="I191" s="28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22"/>
      <c r="AT191" s="16"/>
      <c r="AU191" s="16"/>
      <c r="AV191" s="16"/>
      <c r="AW191" s="16"/>
      <c r="AX191" s="16"/>
      <c r="AY191" s="16"/>
      <c r="AZ191" s="8"/>
      <c r="BA191" s="27"/>
      <c r="BC191" s="103"/>
      <c r="BD191" s="103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</row>
    <row r="192" spans="1:78" s="3" customFormat="1" ht="16.350000000000001" customHeight="1">
      <c r="A192" s="16"/>
      <c r="B192" s="16"/>
      <c r="C192" s="7"/>
      <c r="D192" s="8"/>
      <c r="E192" s="8"/>
      <c r="F192" s="6"/>
      <c r="G192" s="6"/>
      <c r="H192" s="35"/>
      <c r="I192" s="28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22"/>
      <c r="AT192" s="16"/>
      <c r="AU192" s="16"/>
      <c r="AV192" s="16"/>
      <c r="AW192" s="16"/>
      <c r="AX192" s="16"/>
      <c r="AY192" s="16"/>
      <c r="AZ192" s="8"/>
      <c r="BA192" s="27"/>
      <c r="BC192" s="103"/>
      <c r="BD192" s="103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</row>
    <row r="193" spans="1:78" s="3" customFormat="1" ht="16.350000000000001" customHeight="1">
      <c r="A193" s="16"/>
      <c r="B193" s="16"/>
      <c r="C193" s="7"/>
      <c r="D193" s="8"/>
      <c r="E193" s="8"/>
      <c r="F193" s="6"/>
      <c r="G193" s="6"/>
      <c r="H193" s="35"/>
      <c r="I193" s="28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22"/>
      <c r="AT193" s="16"/>
      <c r="AU193" s="16"/>
      <c r="AV193" s="16"/>
      <c r="AW193" s="16"/>
      <c r="AX193" s="16"/>
      <c r="AY193" s="16"/>
      <c r="AZ193" s="8"/>
      <c r="BA193" s="27"/>
      <c r="BC193" s="103"/>
      <c r="BD193" s="103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</row>
    <row r="194" spans="1:78" s="3" customFormat="1" ht="16.350000000000001" customHeight="1">
      <c r="A194" s="16"/>
      <c r="B194" s="16"/>
      <c r="C194" s="7"/>
      <c r="D194" s="8"/>
      <c r="E194" s="8"/>
      <c r="F194" s="6"/>
      <c r="G194" s="6"/>
      <c r="H194" s="35"/>
      <c r="I194" s="28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22"/>
      <c r="AT194" s="16"/>
      <c r="AU194" s="16"/>
      <c r="AV194" s="16"/>
      <c r="AW194" s="16"/>
      <c r="AX194" s="16"/>
      <c r="AY194" s="16"/>
      <c r="AZ194" s="8"/>
      <c r="BA194" s="27"/>
      <c r="BC194" s="103"/>
      <c r="BD194" s="103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</row>
    <row r="195" spans="1:78" s="3" customFormat="1" ht="16.350000000000001" customHeight="1">
      <c r="A195" s="16"/>
      <c r="B195" s="16"/>
      <c r="C195" s="7"/>
      <c r="D195" s="8"/>
      <c r="E195" s="8"/>
      <c r="F195" s="6"/>
      <c r="G195" s="6"/>
      <c r="H195" s="35"/>
      <c r="I195" s="28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22"/>
      <c r="AT195" s="16"/>
      <c r="AU195" s="16"/>
      <c r="AV195" s="16"/>
      <c r="AW195" s="16"/>
      <c r="AX195" s="16"/>
      <c r="AY195" s="16"/>
      <c r="AZ195" s="8"/>
      <c r="BA195" s="27"/>
      <c r="BC195" s="103"/>
      <c r="BD195" s="103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</row>
    <row r="196" spans="1:78" s="3" customFormat="1" ht="16.350000000000001" customHeight="1">
      <c r="A196" s="16"/>
      <c r="B196" s="16"/>
      <c r="C196" s="7"/>
      <c r="D196" s="8"/>
      <c r="E196" s="8"/>
      <c r="F196" s="6"/>
      <c r="G196" s="6"/>
      <c r="H196" s="35"/>
      <c r="I196" s="28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22"/>
      <c r="AT196" s="16"/>
      <c r="AU196" s="16"/>
      <c r="AV196" s="16"/>
      <c r="AW196" s="16"/>
      <c r="AX196" s="16"/>
      <c r="AY196" s="16"/>
      <c r="AZ196" s="8"/>
      <c r="BA196" s="27"/>
      <c r="BC196" s="103"/>
      <c r="BD196" s="103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</row>
    <row r="197" spans="1:78" s="3" customFormat="1" ht="16.350000000000001" customHeight="1">
      <c r="A197" s="16"/>
      <c r="B197" s="16"/>
      <c r="C197" s="7"/>
      <c r="D197" s="8"/>
      <c r="E197" s="8"/>
      <c r="F197" s="6"/>
      <c r="G197" s="6"/>
      <c r="H197" s="35"/>
      <c r="I197" s="28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22"/>
      <c r="AT197" s="16"/>
      <c r="AU197" s="16"/>
      <c r="AV197" s="16"/>
      <c r="AW197" s="16"/>
      <c r="AX197" s="16"/>
      <c r="AY197" s="16"/>
      <c r="AZ197" s="8"/>
      <c r="BA197" s="27"/>
      <c r="BC197" s="103"/>
      <c r="BD197" s="103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</row>
    <row r="198" spans="1:78" s="3" customFormat="1" ht="16.350000000000001" customHeight="1">
      <c r="A198" s="16"/>
      <c r="B198" s="16"/>
      <c r="C198" s="7"/>
      <c r="D198" s="8"/>
      <c r="E198" s="8"/>
      <c r="F198" s="6"/>
      <c r="G198" s="6"/>
      <c r="H198" s="35"/>
      <c r="I198" s="28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22"/>
      <c r="AT198" s="16"/>
      <c r="AU198" s="16"/>
      <c r="AV198" s="16"/>
      <c r="AW198" s="16"/>
      <c r="AX198" s="16"/>
      <c r="AY198" s="16"/>
      <c r="AZ198" s="8"/>
      <c r="BA198" s="27"/>
      <c r="BC198" s="103"/>
      <c r="BD198" s="103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</row>
    <row r="199" spans="1:78" s="3" customFormat="1" ht="16.350000000000001" customHeight="1">
      <c r="A199" s="16"/>
      <c r="B199" s="16"/>
      <c r="C199" s="7"/>
      <c r="D199" s="8"/>
      <c r="E199" s="8"/>
      <c r="F199" s="6"/>
      <c r="G199" s="6"/>
      <c r="H199" s="35"/>
      <c r="I199" s="28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22"/>
      <c r="AT199" s="16"/>
      <c r="AU199" s="16"/>
      <c r="AV199" s="16"/>
      <c r="AW199" s="16"/>
      <c r="AX199" s="16"/>
      <c r="AY199" s="16"/>
      <c r="AZ199" s="8"/>
      <c r="BA199" s="27"/>
      <c r="BC199" s="103"/>
      <c r="BD199" s="103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</row>
    <row r="200" spans="1:78" s="3" customFormat="1" ht="16.350000000000001" customHeight="1">
      <c r="A200" s="16"/>
      <c r="B200" s="16"/>
      <c r="C200" s="7"/>
      <c r="D200" s="8"/>
      <c r="E200" s="8"/>
      <c r="F200" s="6"/>
      <c r="G200" s="6"/>
      <c r="H200" s="35"/>
      <c r="I200" s="28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22"/>
      <c r="AT200" s="16"/>
      <c r="AU200" s="16"/>
      <c r="AV200" s="16"/>
      <c r="AW200" s="16"/>
      <c r="AX200" s="16"/>
      <c r="AY200" s="16"/>
      <c r="AZ200" s="8"/>
      <c r="BA200" s="27"/>
      <c r="BC200" s="103"/>
      <c r="BD200" s="103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</row>
    <row r="201" spans="1:78" s="3" customFormat="1" ht="16.350000000000001" customHeight="1">
      <c r="A201" s="16"/>
      <c r="B201" s="16"/>
      <c r="C201" s="7"/>
      <c r="D201" s="8"/>
      <c r="E201" s="8"/>
      <c r="F201" s="6"/>
      <c r="G201" s="6"/>
      <c r="H201" s="35"/>
      <c r="I201" s="28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22"/>
      <c r="AT201" s="16"/>
      <c r="AU201" s="16"/>
      <c r="AV201" s="16"/>
      <c r="AW201" s="16"/>
      <c r="AX201" s="16"/>
      <c r="AY201" s="16"/>
      <c r="AZ201" s="8"/>
      <c r="BA201" s="27"/>
      <c r="BC201" s="103"/>
      <c r="BD201" s="103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</row>
    <row r="202" spans="1:78" s="3" customFormat="1" ht="16.350000000000001" customHeight="1">
      <c r="A202" s="16"/>
      <c r="B202" s="16"/>
      <c r="C202" s="7"/>
      <c r="D202" s="8"/>
      <c r="E202" s="8"/>
      <c r="F202" s="6"/>
      <c r="G202" s="6"/>
      <c r="H202" s="35"/>
      <c r="I202" s="28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22"/>
      <c r="AT202" s="16"/>
      <c r="AU202" s="16"/>
      <c r="AV202" s="16"/>
      <c r="AW202" s="16"/>
      <c r="AX202" s="16"/>
      <c r="AY202" s="16"/>
      <c r="AZ202" s="8"/>
      <c r="BA202" s="27"/>
      <c r="BC202" s="103"/>
      <c r="BD202" s="103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</row>
    <row r="203" spans="1:78" s="3" customFormat="1" ht="16.350000000000001" customHeight="1">
      <c r="A203" s="16"/>
      <c r="B203" s="16"/>
      <c r="C203" s="7"/>
      <c r="D203" s="8"/>
      <c r="E203" s="8"/>
      <c r="F203" s="6"/>
      <c r="G203" s="6"/>
      <c r="H203" s="35"/>
      <c r="I203" s="28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22"/>
      <c r="AT203" s="16"/>
      <c r="AU203" s="16"/>
      <c r="AV203" s="16"/>
      <c r="AW203" s="16"/>
      <c r="AX203" s="16"/>
      <c r="AY203" s="16"/>
      <c r="AZ203" s="8"/>
      <c r="BA203" s="27"/>
      <c r="BC203" s="103"/>
      <c r="BD203" s="103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</row>
    <row r="204" spans="1:78" s="3" customFormat="1" ht="16.350000000000001" customHeight="1">
      <c r="A204" s="16"/>
      <c r="B204" s="16"/>
      <c r="C204" s="7"/>
      <c r="D204" s="8"/>
      <c r="E204" s="8"/>
      <c r="F204" s="6"/>
      <c r="G204" s="6"/>
      <c r="H204" s="35"/>
      <c r="I204" s="28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22"/>
      <c r="AT204" s="16"/>
      <c r="AU204" s="16"/>
      <c r="AV204" s="16"/>
      <c r="AW204" s="16"/>
      <c r="AX204" s="16"/>
      <c r="AY204" s="16"/>
      <c r="AZ204" s="8"/>
      <c r="BA204" s="27"/>
      <c r="BC204" s="103"/>
      <c r="BD204" s="103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</row>
    <row r="205" spans="1:78" s="3" customFormat="1" ht="16.350000000000001" customHeight="1">
      <c r="A205" s="16"/>
      <c r="B205" s="16"/>
      <c r="C205" s="7"/>
      <c r="D205" s="8"/>
      <c r="E205" s="8"/>
      <c r="F205" s="6"/>
      <c r="G205" s="6"/>
      <c r="H205" s="35"/>
      <c r="I205" s="28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22"/>
      <c r="AT205" s="16"/>
      <c r="AU205" s="16"/>
      <c r="AV205" s="16"/>
      <c r="AW205" s="16"/>
      <c r="AX205" s="16"/>
      <c r="AY205" s="16"/>
      <c r="AZ205" s="8"/>
      <c r="BA205" s="27"/>
      <c r="BC205" s="103"/>
      <c r="BD205" s="103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</row>
    <row r="206" spans="1:78" s="3" customFormat="1" ht="16.350000000000001" customHeight="1">
      <c r="A206" s="16"/>
      <c r="B206" s="16"/>
      <c r="C206" s="7"/>
      <c r="D206" s="8"/>
      <c r="E206" s="8"/>
      <c r="F206" s="6"/>
      <c r="G206" s="6"/>
      <c r="H206" s="35"/>
      <c r="I206" s="28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22"/>
      <c r="AT206" s="16"/>
      <c r="AU206" s="16"/>
      <c r="AV206" s="16"/>
      <c r="AW206" s="16"/>
      <c r="AX206" s="16"/>
      <c r="AY206" s="16"/>
      <c r="AZ206" s="8"/>
      <c r="BA206" s="27"/>
      <c r="BC206" s="103"/>
      <c r="BD206" s="103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</row>
    <row r="207" spans="1:78" s="3" customFormat="1" ht="16.350000000000001" customHeight="1">
      <c r="A207" s="16"/>
      <c r="B207" s="16"/>
      <c r="C207" s="7"/>
      <c r="D207" s="8"/>
      <c r="E207" s="8"/>
      <c r="F207" s="6"/>
      <c r="G207" s="6"/>
      <c r="H207" s="35"/>
      <c r="I207" s="28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22"/>
      <c r="AT207" s="16"/>
      <c r="AU207" s="16"/>
      <c r="AV207" s="16"/>
      <c r="AW207" s="16"/>
      <c r="AX207" s="16"/>
      <c r="AY207" s="16"/>
      <c r="AZ207" s="8"/>
      <c r="BA207" s="27"/>
      <c r="BC207" s="103"/>
      <c r="BD207" s="103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</row>
    <row r="208" spans="1:78" s="3" customFormat="1" ht="16.350000000000001" customHeight="1">
      <c r="A208" s="16"/>
      <c r="B208" s="16"/>
      <c r="C208" s="7"/>
      <c r="D208" s="8"/>
      <c r="E208" s="8"/>
      <c r="F208" s="6"/>
      <c r="G208" s="6"/>
      <c r="H208" s="35"/>
      <c r="I208" s="28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22"/>
      <c r="AT208" s="16"/>
      <c r="AU208" s="16"/>
      <c r="AV208" s="16"/>
      <c r="AW208" s="16"/>
      <c r="AX208" s="16"/>
      <c r="AY208" s="16"/>
      <c r="AZ208" s="8"/>
      <c r="BA208" s="27"/>
      <c r="BC208" s="103"/>
      <c r="BD208" s="103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</row>
    <row r="209" spans="1:78" s="3" customFormat="1" ht="16.350000000000001" customHeight="1">
      <c r="A209" s="16"/>
      <c r="B209" s="16"/>
      <c r="C209" s="7"/>
      <c r="D209" s="8"/>
      <c r="E209" s="8"/>
      <c r="F209" s="6"/>
      <c r="G209" s="6"/>
      <c r="H209" s="35"/>
      <c r="I209" s="28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22"/>
      <c r="AT209" s="16"/>
      <c r="AU209" s="16"/>
      <c r="AV209" s="16"/>
      <c r="AW209" s="16"/>
      <c r="AX209" s="16"/>
      <c r="AY209" s="16"/>
      <c r="AZ209" s="8"/>
      <c r="BA209" s="27"/>
      <c r="BC209" s="103"/>
      <c r="BD209" s="103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</row>
    <row r="210" spans="1:78" s="3" customFormat="1" ht="16.350000000000001" customHeight="1">
      <c r="A210" s="16"/>
      <c r="B210" s="16"/>
      <c r="C210" s="7"/>
      <c r="D210" s="8"/>
      <c r="E210" s="8"/>
      <c r="F210" s="6"/>
      <c r="G210" s="6"/>
      <c r="H210" s="35"/>
      <c r="I210" s="28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22"/>
      <c r="AT210" s="16"/>
      <c r="AU210" s="16"/>
      <c r="AV210" s="16"/>
      <c r="AW210" s="16"/>
      <c r="AX210" s="16"/>
      <c r="AY210" s="16"/>
      <c r="AZ210" s="8"/>
      <c r="BA210" s="27"/>
      <c r="BC210" s="103"/>
      <c r="BD210" s="103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</row>
    <row r="211" spans="1:78" s="3" customFormat="1" ht="16.350000000000001" customHeight="1">
      <c r="A211" s="16"/>
      <c r="B211" s="16"/>
      <c r="C211" s="7"/>
      <c r="D211" s="8"/>
      <c r="E211" s="8"/>
      <c r="F211" s="6"/>
      <c r="G211" s="6"/>
      <c r="H211" s="35"/>
      <c r="I211" s="28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22"/>
      <c r="AT211" s="16"/>
      <c r="AU211" s="16"/>
      <c r="AV211" s="16"/>
      <c r="AW211" s="16"/>
      <c r="AX211" s="16"/>
      <c r="AY211" s="16"/>
      <c r="AZ211" s="8"/>
      <c r="BA211" s="27"/>
      <c r="BC211" s="103"/>
      <c r="BD211" s="103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</row>
    <row r="212" spans="1:78" s="3" customFormat="1" ht="16.350000000000001" customHeight="1">
      <c r="A212" s="16"/>
      <c r="B212" s="16"/>
      <c r="C212" s="7"/>
      <c r="D212" s="8"/>
      <c r="E212" s="8"/>
      <c r="F212" s="6"/>
      <c r="G212" s="6"/>
      <c r="H212" s="35"/>
      <c r="I212" s="28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22"/>
      <c r="AT212" s="16"/>
      <c r="AU212" s="16"/>
      <c r="AV212" s="16"/>
      <c r="AW212" s="16"/>
      <c r="AX212" s="16"/>
      <c r="AY212" s="16"/>
      <c r="AZ212" s="8"/>
      <c r="BA212" s="27"/>
      <c r="BC212" s="103"/>
      <c r="BD212" s="103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</row>
    <row r="213" spans="1:78" s="3" customFormat="1" ht="16.350000000000001" customHeight="1">
      <c r="A213" s="16"/>
      <c r="B213" s="16"/>
      <c r="C213" s="7"/>
      <c r="D213" s="8"/>
      <c r="E213" s="8"/>
      <c r="F213" s="6"/>
      <c r="G213" s="6"/>
      <c r="H213" s="35"/>
      <c r="I213" s="28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22"/>
      <c r="AT213" s="16"/>
      <c r="AU213" s="16"/>
      <c r="AV213" s="16"/>
      <c r="AW213" s="16"/>
      <c r="AX213" s="16"/>
      <c r="AY213" s="16"/>
      <c r="AZ213" s="8"/>
      <c r="BA213" s="27"/>
      <c r="BC213" s="103"/>
      <c r="BD213" s="103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</row>
    <row r="214" spans="1:78" s="3" customFormat="1" ht="16.350000000000001" customHeight="1">
      <c r="A214" s="16"/>
      <c r="B214" s="16"/>
      <c r="C214" s="7"/>
      <c r="D214" s="8"/>
      <c r="E214" s="8"/>
      <c r="F214" s="6"/>
      <c r="G214" s="6"/>
      <c r="H214" s="35"/>
      <c r="I214" s="28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22"/>
      <c r="AT214" s="16"/>
      <c r="AU214" s="16"/>
      <c r="AV214" s="16"/>
      <c r="AW214" s="16"/>
      <c r="AX214" s="16"/>
      <c r="AY214" s="16"/>
      <c r="AZ214" s="8"/>
      <c r="BA214" s="27"/>
      <c r="BC214" s="103"/>
      <c r="BD214" s="103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</row>
    <row r="215" spans="1:78" s="3" customFormat="1" ht="16.350000000000001" customHeight="1">
      <c r="A215" s="16"/>
      <c r="B215" s="16"/>
      <c r="C215" s="7"/>
      <c r="D215" s="8"/>
      <c r="E215" s="8"/>
      <c r="F215" s="6"/>
      <c r="G215" s="6"/>
      <c r="H215" s="35"/>
      <c r="I215" s="28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22"/>
      <c r="AT215" s="16"/>
      <c r="AU215" s="16"/>
      <c r="AV215" s="16"/>
      <c r="AW215" s="16"/>
      <c r="AX215" s="16"/>
      <c r="AY215" s="16"/>
      <c r="AZ215" s="8"/>
      <c r="BA215" s="27"/>
      <c r="BC215" s="103"/>
      <c r="BD215" s="103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</row>
    <row r="216" spans="1:78" s="3" customFormat="1" ht="16.350000000000001" customHeight="1">
      <c r="A216" s="16"/>
      <c r="B216" s="16"/>
      <c r="C216" s="7"/>
      <c r="D216" s="8"/>
      <c r="E216" s="8"/>
      <c r="F216" s="6"/>
      <c r="G216" s="6"/>
      <c r="H216" s="35"/>
      <c r="I216" s="28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22"/>
      <c r="AT216" s="16"/>
      <c r="AU216" s="16"/>
      <c r="AV216" s="16"/>
      <c r="AW216" s="16"/>
      <c r="AX216" s="16"/>
      <c r="AY216" s="16"/>
      <c r="AZ216" s="8"/>
      <c r="BA216" s="27"/>
      <c r="BC216" s="103"/>
      <c r="BD216" s="103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</row>
    <row r="217" spans="1:78" s="3" customFormat="1" ht="16.350000000000001" customHeight="1">
      <c r="A217" s="16"/>
      <c r="B217" s="16"/>
      <c r="C217" s="7"/>
      <c r="D217" s="8"/>
      <c r="E217" s="8"/>
      <c r="F217" s="6"/>
      <c r="G217" s="6"/>
      <c r="H217" s="35"/>
      <c r="I217" s="28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22"/>
      <c r="AT217" s="16"/>
      <c r="AU217" s="16"/>
      <c r="AV217" s="16"/>
      <c r="AW217" s="16"/>
      <c r="AX217" s="16"/>
      <c r="AY217" s="16"/>
      <c r="AZ217" s="8"/>
      <c r="BA217" s="27"/>
      <c r="BC217" s="103"/>
      <c r="BD217" s="103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</row>
    <row r="218" spans="1:78" s="3" customFormat="1" ht="16.350000000000001" customHeight="1">
      <c r="A218" s="16"/>
      <c r="B218" s="16"/>
      <c r="C218" s="7"/>
      <c r="D218" s="8"/>
      <c r="E218" s="8"/>
      <c r="F218" s="6"/>
      <c r="G218" s="6"/>
      <c r="H218" s="35"/>
      <c r="I218" s="28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22"/>
      <c r="AT218" s="16"/>
      <c r="AU218" s="16"/>
      <c r="AV218" s="16"/>
      <c r="AW218" s="16"/>
      <c r="AX218" s="16"/>
      <c r="AY218" s="16"/>
      <c r="AZ218" s="8"/>
      <c r="BA218" s="27"/>
      <c r="BC218" s="103"/>
      <c r="BD218" s="103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</row>
    <row r="219" spans="1:78" s="3" customFormat="1" ht="16.350000000000001" customHeight="1">
      <c r="A219" s="16"/>
      <c r="B219" s="16"/>
      <c r="C219" s="7"/>
      <c r="D219" s="8"/>
      <c r="E219" s="8"/>
      <c r="F219" s="6"/>
      <c r="G219" s="6"/>
      <c r="H219" s="35"/>
      <c r="I219" s="28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22"/>
      <c r="AT219" s="16"/>
      <c r="AU219" s="16"/>
      <c r="AV219" s="16"/>
      <c r="AW219" s="16"/>
      <c r="AX219" s="16"/>
      <c r="AY219" s="16"/>
      <c r="AZ219" s="8"/>
      <c r="BA219" s="27"/>
      <c r="BC219" s="103"/>
      <c r="BD219" s="103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</row>
    <row r="220" spans="1:78" s="3" customFormat="1" ht="16.350000000000001" customHeight="1">
      <c r="A220" s="16"/>
      <c r="B220" s="16"/>
      <c r="C220" s="7"/>
      <c r="D220" s="8"/>
      <c r="E220" s="8"/>
      <c r="F220" s="6"/>
      <c r="G220" s="6"/>
      <c r="H220" s="35"/>
      <c r="I220" s="28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22"/>
      <c r="AT220" s="16"/>
      <c r="AU220" s="16"/>
      <c r="AV220" s="16"/>
      <c r="AW220" s="16"/>
      <c r="AX220" s="16"/>
      <c r="AY220" s="16"/>
      <c r="AZ220" s="8"/>
      <c r="BA220" s="27"/>
      <c r="BC220" s="103"/>
      <c r="BD220" s="103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</row>
    <row r="221" spans="1:78" s="3" customFormat="1" ht="16.350000000000001" customHeight="1">
      <c r="A221" s="16"/>
      <c r="B221" s="16"/>
      <c r="C221" s="7"/>
      <c r="D221" s="8"/>
      <c r="E221" s="8"/>
      <c r="F221" s="6"/>
      <c r="G221" s="6"/>
      <c r="H221" s="35"/>
      <c r="I221" s="28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22"/>
      <c r="AT221" s="16"/>
      <c r="AU221" s="16"/>
      <c r="AV221" s="16"/>
      <c r="AW221" s="16"/>
      <c r="AX221" s="16"/>
      <c r="AY221" s="16"/>
      <c r="AZ221" s="8"/>
      <c r="BA221" s="27"/>
      <c r="BC221" s="103"/>
      <c r="BD221" s="103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</row>
    <row r="222" spans="1:78" s="3" customFormat="1" ht="16.350000000000001" customHeight="1">
      <c r="A222" s="16"/>
      <c r="B222" s="16"/>
      <c r="C222" s="7"/>
      <c r="D222" s="8"/>
      <c r="E222" s="8"/>
      <c r="F222" s="6"/>
      <c r="G222" s="6"/>
      <c r="H222" s="35"/>
      <c r="I222" s="28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22"/>
      <c r="AT222" s="16"/>
      <c r="AU222" s="16"/>
      <c r="AV222" s="16"/>
      <c r="AW222" s="16"/>
      <c r="AX222" s="16"/>
      <c r="AY222" s="16"/>
      <c r="AZ222" s="8"/>
      <c r="BA222" s="27"/>
      <c r="BC222" s="103"/>
      <c r="BD222" s="103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</row>
    <row r="223" spans="1:78" s="3" customFormat="1" ht="16.350000000000001" customHeight="1">
      <c r="A223" s="16"/>
      <c r="B223" s="16"/>
      <c r="C223" s="7"/>
      <c r="D223" s="8"/>
      <c r="E223" s="8"/>
      <c r="F223" s="6"/>
      <c r="G223" s="6"/>
      <c r="H223" s="35"/>
      <c r="I223" s="28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22"/>
      <c r="AT223" s="16"/>
      <c r="AU223" s="16"/>
      <c r="AV223" s="16"/>
      <c r="AW223" s="16"/>
      <c r="AX223" s="16"/>
      <c r="AY223" s="16"/>
      <c r="AZ223" s="8"/>
      <c r="BA223" s="27"/>
      <c r="BC223" s="103"/>
      <c r="BD223" s="103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</row>
    <row r="224" spans="1:78" s="3" customFormat="1" ht="16.350000000000001" customHeight="1">
      <c r="A224" s="16"/>
      <c r="B224" s="16"/>
      <c r="C224" s="7"/>
      <c r="D224" s="8"/>
      <c r="E224" s="8"/>
      <c r="F224" s="6"/>
      <c r="G224" s="6"/>
      <c r="H224" s="35"/>
      <c r="I224" s="28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22"/>
      <c r="AT224" s="16"/>
      <c r="AU224" s="16"/>
      <c r="AV224" s="16"/>
      <c r="AW224" s="16"/>
      <c r="AX224" s="16"/>
      <c r="AY224" s="16"/>
      <c r="AZ224" s="8"/>
      <c r="BA224" s="27"/>
      <c r="BC224" s="103"/>
      <c r="BD224" s="103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</row>
    <row r="225" spans="1:78" s="3" customFormat="1" ht="16.350000000000001" customHeight="1">
      <c r="A225" s="16"/>
      <c r="B225" s="16"/>
      <c r="C225" s="7"/>
      <c r="D225" s="8"/>
      <c r="E225" s="8"/>
      <c r="F225" s="6"/>
      <c r="G225" s="6"/>
      <c r="H225" s="35"/>
      <c r="I225" s="28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22"/>
      <c r="AT225" s="16"/>
      <c r="AU225" s="16"/>
      <c r="AV225" s="16"/>
      <c r="AW225" s="16"/>
      <c r="AX225" s="16"/>
      <c r="AY225" s="16"/>
      <c r="AZ225" s="8"/>
      <c r="BA225" s="27"/>
      <c r="BC225" s="103"/>
      <c r="BD225" s="103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</row>
    <row r="226" spans="1:78" s="3" customFormat="1" ht="16.350000000000001" customHeight="1">
      <c r="A226" s="16"/>
      <c r="B226" s="16"/>
      <c r="C226" s="7"/>
      <c r="D226" s="8"/>
      <c r="E226" s="8"/>
      <c r="F226" s="6"/>
      <c r="G226" s="6"/>
      <c r="H226" s="35"/>
      <c r="I226" s="28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22"/>
      <c r="AT226" s="16"/>
      <c r="AU226" s="16"/>
      <c r="AV226" s="16"/>
      <c r="AW226" s="16"/>
      <c r="AX226" s="16"/>
      <c r="AY226" s="16"/>
      <c r="AZ226" s="8"/>
      <c r="BA226" s="27"/>
      <c r="BC226" s="103"/>
      <c r="BD226" s="103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</row>
    <row r="227" spans="1:78" s="3" customFormat="1" ht="16.350000000000001" customHeight="1">
      <c r="A227" s="16"/>
      <c r="B227" s="16"/>
      <c r="C227" s="7"/>
      <c r="D227" s="8"/>
      <c r="E227" s="8"/>
      <c r="F227" s="6"/>
      <c r="G227" s="6"/>
      <c r="H227" s="35"/>
      <c r="I227" s="28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22"/>
      <c r="AT227" s="16"/>
      <c r="AU227" s="16"/>
      <c r="AV227" s="16"/>
      <c r="AW227" s="16"/>
      <c r="AX227" s="16"/>
      <c r="AY227" s="16"/>
      <c r="AZ227" s="8"/>
      <c r="BA227" s="27"/>
      <c r="BC227" s="103"/>
      <c r="BD227" s="103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</row>
    <row r="228" spans="1:78" s="3" customFormat="1" ht="16.350000000000001" customHeight="1">
      <c r="A228" s="16"/>
      <c r="B228" s="16"/>
      <c r="C228" s="7"/>
      <c r="D228" s="8"/>
      <c r="E228" s="8"/>
      <c r="F228" s="6"/>
      <c r="G228" s="6"/>
      <c r="H228" s="35"/>
      <c r="I228" s="28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22"/>
      <c r="AT228" s="16"/>
      <c r="AU228" s="16"/>
      <c r="AV228" s="16"/>
      <c r="AW228" s="16"/>
      <c r="AX228" s="16"/>
      <c r="AY228" s="16"/>
      <c r="AZ228" s="8"/>
      <c r="BA228" s="27"/>
      <c r="BC228" s="103"/>
      <c r="BD228" s="103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</row>
    <row r="229" spans="1:78" s="3" customFormat="1" ht="16.350000000000001" customHeight="1">
      <c r="A229" s="16"/>
      <c r="B229" s="16"/>
      <c r="C229" s="7"/>
      <c r="D229" s="8"/>
      <c r="E229" s="8"/>
      <c r="F229" s="6"/>
      <c r="G229" s="6"/>
      <c r="H229" s="35"/>
      <c r="I229" s="28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22"/>
      <c r="AT229" s="16"/>
      <c r="AU229" s="16"/>
      <c r="AV229" s="16"/>
      <c r="AW229" s="16"/>
      <c r="AX229" s="16"/>
      <c r="AY229" s="16"/>
      <c r="AZ229" s="8"/>
      <c r="BA229" s="27"/>
      <c r="BC229" s="103"/>
      <c r="BD229" s="103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</row>
    <row r="230" spans="1:78" s="3" customFormat="1" ht="16.350000000000001" customHeight="1">
      <c r="A230" s="16"/>
      <c r="B230" s="16"/>
      <c r="C230" s="7"/>
      <c r="D230" s="8"/>
      <c r="E230" s="8"/>
      <c r="F230" s="6"/>
      <c r="G230" s="6"/>
      <c r="H230" s="35"/>
      <c r="I230" s="28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22"/>
      <c r="AT230" s="16"/>
      <c r="AU230" s="16"/>
      <c r="AV230" s="16"/>
      <c r="AW230" s="16"/>
      <c r="AX230" s="16"/>
      <c r="AY230" s="16"/>
      <c r="AZ230" s="8"/>
      <c r="BA230" s="27"/>
      <c r="BC230" s="103"/>
      <c r="BD230" s="103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  <c r="BX230" s="29"/>
      <c r="BY230" s="29"/>
      <c r="BZ230" s="29"/>
    </row>
    <row r="231" spans="1:78" s="3" customFormat="1" ht="16.350000000000001" customHeight="1">
      <c r="A231" s="16"/>
      <c r="B231" s="16"/>
      <c r="C231" s="7"/>
      <c r="D231" s="8"/>
      <c r="E231" s="8"/>
      <c r="F231" s="6"/>
      <c r="G231" s="6"/>
      <c r="H231" s="35"/>
      <c r="I231" s="28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22"/>
      <c r="AT231" s="16"/>
      <c r="AU231" s="16"/>
      <c r="AV231" s="16"/>
      <c r="AW231" s="16"/>
      <c r="AX231" s="16"/>
      <c r="AY231" s="16"/>
      <c r="AZ231" s="8"/>
      <c r="BA231" s="27"/>
      <c r="BC231" s="103"/>
      <c r="BD231" s="103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</row>
    <row r="232" spans="1:78" s="3" customFormat="1" ht="16.350000000000001" customHeight="1">
      <c r="A232" s="16"/>
      <c r="B232" s="16"/>
      <c r="C232" s="7"/>
      <c r="D232" s="8"/>
      <c r="E232" s="8"/>
      <c r="F232" s="6"/>
      <c r="G232" s="6"/>
      <c r="H232" s="35"/>
      <c r="I232" s="28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22"/>
      <c r="AT232" s="16"/>
      <c r="AU232" s="16"/>
      <c r="AV232" s="16"/>
      <c r="AW232" s="16"/>
      <c r="AX232" s="16"/>
      <c r="AY232" s="16"/>
      <c r="AZ232" s="8"/>
      <c r="BA232" s="27"/>
      <c r="BC232" s="103"/>
      <c r="BD232" s="103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</row>
    <row r="233" spans="1:78" s="3" customFormat="1" ht="16.350000000000001" customHeight="1">
      <c r="A233" s="16"/>
      <c r="B233" s="16"/>
      <c r="C233" s="7"/>
      <c r="D233" s="8"/>
      <c r="E233" s="8"/>
      <c r="F233" s="6"/>
      <c r="G233" s="6"/>
      <c r="H233" s="35"/>
      <c r="I233" s="28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22"/>
      <c r="AT233" s="16"/>
      <c r="AU233" s="16"/>
      <c r="AV233" s="16"/>
      <c r="AW233" s="16"/>
      <c r="AX233" s="16"/>
      <c r="AY233" s="16"/>
      <c r="AZ233" s="8"/>
      <c r="BA233" s="27"/>
      <c r="BC233" s="103"/>
      <c r="BD233" s="103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</row>
    <row r="234" spans="1:78" s="3" customFormat="1" ht="16.350000000000001" customHeight="1">
      <c r="A234" s="16"/>
      <c r="B234" s="16"/>
      <c r="C234" s="7"/>
      <c r="D234" s="8"/>
      <c r="E234" s="8"/>
      <c r="F234" s="6"/>
      <c r="G234" s="6"/>
      <c r="H234" s="35"/>
      <c r="I234" s="28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22"/>
      <c r="AT234" s="16"/>
      <c r="AU234" s="16"/>
      <c r="AV234" s="16"/>
      <c r="AW234" s="16"/>
      <c r="AX234" s="16"/>
      <c r="AY234" s="16"/>
      <c r="AZ234" s="8"/>
      <c r="BA234" s="27"/>
      <c r="BC234" s="103"/>
      <c r="BD234" s="103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  <c r="BX234" s="29"/>
      <c r="BY234" s="29"/>
      <c r="BZ234" s="29"/>
    </row>
    <row r="235" spans="1:78" s="3" customFormat="1" ht="16.350000000000001" customHeight="1">
      <c r="A235" s="16"/>
      <c r="B235" s="16"/>
      <c r="C235" s="7"/>
      <c r="D235" s="8"/>
      <c r="E235" s="8"/>
      <c r="F235" s="6"/>
      <c r="G235" s="6"/>
      <c r="H235" s="35"/>
      <c r="I235" s="28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22"/>
      <c r="AT235" s="16"/>
      <c r="AU235" s="16"/>
      <c r="AV235" s="16"/>
      <c r="AW235" s="16"/>
      <c r="AX235" s="16"/>
      <c r="AY235" s="16"/>
      <c r="AZ235" s="8"/>
      <c r="BA235" s="27"/>
      <c r="BC235" s="103"/>
      <c r="BD235" s="103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  <c r="BV235" s="29"/>
      <c r="BW235" s="29"/>
      <c r="BX235" s="29"/>
      <c r="BY235" s="29"/>
      <c r="BZ235" s="29"/>
    </row>
    <row r="236" spans="1:78" s="3" customFormat="1" ht="16.350000000000001" customHeight="1">
      <c r="A236" s="16"/>
      <c r="B236" s="16"/>
      <c r="C236" s="7"/>
      <c r="D236" s="8"/>
      <c r="E236" s="8"/>
      <c r="F236" s="6"/>
      <c r="G236" s="6"/>
      <c r="H236" s="35"/>
      <c r="I236" s="28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22"/>
      <c r="AT236" s="16"/>
      <c r="AU236" s="16"/>
      <c r="AV236" s="16"/>
      <c r="AW236" s="16"/>
      <c r="AX236" s="16"/>
      <c r="AY236" s="16"/>
      <c r="AZ236" s="8"/>
      <c r="BA236" s="27"/>
      <c r="BC236" s="103"/>
      <c r="BD236" s="103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</row>
    <row r="237" spans="1:78" s="3" customFormat="1" ht="16.350000000000001" customHeight="1">
      <c r="A237" s="16"/>
      <c r="B237" s="16"/>
      <c r="C237" s="7"/>
      <c r="D237" s="8"/>
      <c r="E237" s="8"/>
      <c r="F237" s="6"/>
      <c r="G237" s="6"/>
      <c r="H237" s="35"/>
      <c r="I237" s="28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22"/>
      <c r="AT237" s="16"/>
      <c r="AU237" s="16"/>
      <c r="AV237" s="16"/>
      <c r="AW237" s="16"/>
      <c r="AX237" s="16"/>
      <c r="AY237" s="16"/>
      <c r="AZ237" s="8"/>
      <c r="BA237" s="27"/>
      <c r="BC237" s="103"/>
      <c r="BD237" s="103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</row>
    <row r="238" spans="1:78" s="3" customFormat="1" ht="16.350000000000001" customHeight="1">
      <c r="A238" s="16"/>
      <c r="B238" s="16"/>
      <c r="C238" s="7"/>
      <c r="D238" s="8"/>
      <c r="E238" s="8"/>
      <c r="F238" s="6"/>
      <c r="G238" s="6"/>
      <c r="H238" s="35"/>
      <c r="I238" s="28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22"/>
      <c r="AT238" s="16"/>
      <c r="AU238" s="16"/>
      <c r="AV238" s="16"/>
      <c r="AW238" s="16"/>
      <c r="AX238" s="16"/>
      <c r="AY238" s="16"/>
      <c r="AZ238" s="8"/>
      <c r="BA238" s="27"/>
      <c r="BC238" s="103"/>
      <c r="BD238" s="103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  <c r="BX238" s="29"/>
      <c r="BY238" s="29"/>
      <c r="BZ238" s="29"/>
    </row>
    <row r="239" spans="1:78" s="3" customFormat="1" ht="16.350000000000001" customHeight="1">
      <c r="A239" s="16"/>
      <c r="B239" s="16"/>
      <c r="C239" s="7"/>
      <c r="D239" s="8"/>
      <c r="E239" s="8"/>
      <c r="F239" s="6"/>
      <c r="G239" s="6"/>
      <c r="H239" s="35"/>
      <c r="I239" s="28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22"/>
      <c r="AT239" s="16"/>
      <c r="AU239" s="16"/>
      <c r="AV239" s="16"/>
      <c r="AW239" s="16"/>
      <c r="AX239" s="16"/>
      <c r="AY239" s="16"/>
      <c r="AZ239" s="8"/>
      <c r="BA239" s="27"/>
      <c r="BC239" s="103"/>
      <c r="BD239" s="103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</row>
    <row r="240" spans="1:78" s="3" customFormat="1" ht="16.350000000000001" customHeight="1">
      <c r="A240" s="16"/>
      <c r="B240" s="16"/>
      <c r="C240" s="7"/>
      <c r="D240" s="8"/>
      <c r="E240" s="8"/>
      <c r="F240" s="6"/>
      <c r="G240" s="6"/>
      <c r="H240" s="35"/>
      <c r="I240" s="28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22"/>
      <c r="AT240" s="16"/>
      <c r="AU240" s="16"/>
      <c r="AV240" s="16"/>
      <c r="AW240" s="16"/>
      <c r="AX240" s="16"/>
      <c r="AY240" s="16"/>
      <c r="AZ240" s="8"/>
      <c r="BA240" s="27"/>
      <c r="BC240" s="103"/>
      <c r="BD240" s="103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</row>
    <row r="241" spans="1:78" s="3" customFormat="1" ht="16.350000000000001" customHeight="1">
      <c r="A241" s="16"/>
      <c r="B241" s="16"/>
      <c r="C241" s="7"/>
      <c r="D241" s="8"/>
      <c r="E241" s="8"/>
      <c r="F241" s="6"/>
      <c r="G241" s="6"/>
      <c r="H241" s="35"/>
      <c r="I241" s="28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22"/>
      <c r="AT241" s="16"/>
      <c r="AU241" s="16"/>
      <c r="AV241" s="16"/>
      <c r="AW241" s="16"/>
      <c r="AX241" s="16"/>
      <c r="AY241" s="16"/>
      <c r="AZ241" s="8"/>
      <c r="BA241" s="27"/>
      <c r="BC241" s="103"/>
      <c r="BD241" s="103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</row>
    <row r="242" spans="1:78" s="3" customFormat="1" ht="16.350000000000001" customHeight="1">
      <c r="A242" s="16"/>
      <c r="B242" s="16"/>
      <c r="C242" s="7"/>
      <c r="D242" s="8"/>
      <c r="E242" s="8"/>
      <c r="F242" s="6"/>
      <c r="G242" s="6"/>
      <c r="H242" s="35"/>
      <c r="I242" s="28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22"/>
      <c r="AT242" s="16"/>
      <c r="AU242" s="16"/>
      <c r="AV242" s="16"/>
      <c r="AW242" s="16"/>
      <c r="AX242" s="16"/>
      <c r="AY242" s="16"/>
      <c r="AZ242" s="8"/>
      <c r="BA242" s="27"/>
      <c r="BC242" s="103"/>
      <c r="BD242" s="103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</row>
    <row r="243" spans="1:78" s="3" customFormat="1" ht="16.350000000000001" customHeight="1">
      <c r="A243" s="16"/>
      <c r="B243" s="16"/>
      <c r="C243" s="7"/>
      <c r="D243" s="8"/>
      <c r="E243" s="8"/>
      <c r="F243" s="6"/>
      <c r="G243" s="6"/>
      <c r="H243" s="35"/>
      <c r="I243" s="28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22"/>
      <c r="AT243" s="16"/>
      <c r="AU243" s="16"/>
      <c r="AV243" s="16"/>
      <c r="AW243" s="16"/>
      <c r="AX243" s="16"/>
      <c r="AY243" s="16"/>
      <c r="AZ243" s="8"/>
      <c r="BA243" s="27"/>
      <c r="BC243" s="103"/>
      <c r="BD243" s="103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</row>
    <row r="244" spans="1:78" s="3" customFormat="1" ht="16.350000000000001" customHeight="1">
      <c r="A244" s="16"/>
      <c r="B244" s="16"/>
      <c r="C244" s="7"/>
      <c r="D244" s="8"/>
      <c r="E244" s="8"/>
      <c r="F244" s="6"/>
      <c r="G244" s="6"/>
      <c r="H244" s="35"/>
      <c r="I244" s="28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22"/>
      <c r="AT244" s="16"/>
      <c r="AU244" s="16"/>
      <c r="AV244" s="16"/>
      <c r="AW244" s="16"/>
      <c r="AX244" s="16"/>
      <c r="AY244" s="16"/>
      <c r="AZ244" s="8"/>
      <c r="BA244" s="27"/>
      <c r="BC244" s="103"/>
      <c r="BD244" s="103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</row>
    <row r="245" spans="1:78" s="3" customFormat="1" ht="16.350000000000001" customHeight="1">
      <c r="A245" s="16"/>
      <c r="B245" s="16"/>
      <c r="C245" s="7"/>
      <c r="D245" s="8"/>
      <c r="E245" s="8"/>
      <c r="F245" s="6"/>
      <c r="G245" s="6"/>
      <c r="H245" s="35"/>
      <c r="I245" s="28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22"/>
      <c r="AT245" s="16"/>
      <c r="AU245" s="16"/>
      <c r="AV245" s="16"/>
      <c r="AW245" s="16"/>
      <c r="AX245" s="16"/>
      <c r="AY245" s="16"/>
      <c r="AZ245" s="8"/>
      <c r="BA245" s="27"/>
      <c r="BC245" s="103"/>
      <c r="BD245" s="103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</row>
    <row r="246" spans="1:78" s="3" customFormat="1" ht="16.350000000000001" customHeight="1">
      <c r="A246" s="16"/>
      <c r="B246" s="16"/>
      <c r="C246" s="7"/>
      <c r="D246" s="8"/>
      <c r="E246" s="8"/>
      <c r="F246" s="6"/>
      <c r="G246" s="6"/>
      <c r="H246" s="35"/>
      <c r="I246" s="28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22"/>
      <c r="AT246" s="16"/>
      <c r="AU246" s="16"/>
      <c r="AV246" s="16"/>
      <c r="AW246" s="16"/>
      <c r="AX246" s="16"/>
      <c r="AY246" s="16"/>
      <c r="AZ246" s="8"/>
      <c r="BA246" s="27"/>
      <c r="BC246" s="103"/>
      <c r="BD246" s="103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</row>
    <row r="247" spans="1:78" s="3" customFormat="1" ht="16.350000000000001" customHeight="1">
      <c r="A247" s="16"/>
      <c r="B247" s="16"/>
      <c r="C247" s="7"/>
      <c r="D247" s="8"/>
      <c r="E247" s="8"/>
      <c r="F247" s="6"/>
      <c r="G247" s="6"/>
      <c r="H247" s="35"/>
      <c r="I247" s="28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22"/>
      <c r="AT247" s="16"/>
      <c r="AU247" s="16"/>
      <c r="AV247" s="16"/>
      <c r="AW247" s="16"/>
      <c r="AX247" s="16"/>
      <c r="AY247" s="16"/>
      <c r="AZ247" s="8"/>
      <c r="BA247" s="27"/>
      <c r="BC247" s="103"/>
      <c r="BD247" s="103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</row>
    <row r="248" spans="1:78" s="3" customFormat="1" ht="16.350000000000001" customHeight="1">
      <c r="A248" s="16"/>
      <c r="B248" s="16"/>
      <c r="C248" s="7"/>
      <c r="D248" s="8"/>
      <c r="E248" s="8"/>
      <c r="F248" s="6"/>
      <c r="G248" s="6"/>
      <c r="H248" s="35"/>
      <c r="I248" s="28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22"/>
      <c r="AT248" s="16"/>
      <c r="AU248" s="16"/>
      <c r="AV248" s="16"/>
      <c r="AW248" s="16"/>
      <c r="AX248" s="16"/>
      <c r="AY248" s="16"/>
      <c r="AZ248" s="8"/>
      <c r="BA248" s="27"/>
      <c r="BC248" s="103"/>
      <c r="BD248" s="103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</row>
    <row r="249" spans="1:78" s="3" customFormat="1" ht="16.350000000000001" customHeight="1">
      <c r="A249" s="16"/>
      <c r="B249" s="16"/>
      <c r="C249" s="7"/>
      <c r="D249" s="8"/>
      <c r="E249" s="8"/>
      <c r="F249" s="6"/>
      <c r="G249" s="6"/>
      <c r="H249" s="35"/>
      <c r="I249" s="28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22"/>
      <c r="AT249" s="16"/>
      <c r="AU249" s="16"/>
      <c r="AV249" s="16"/>
      <c r="AW249" s="16"/>
      <c r="AX249" s="16"/>
      <c r="AY249" s="16"/>
      <c r="AZ249" s="8"/>
      <c r="BA249" s="27"/>
      <c r="BC249" s="103"/>
      <c r="BD249" s="103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</row>
    <row r="250" spans="1:78" s="3" customFormat="1" ht="16.350000000000001" customHeight="1">
      <c r="A250" s="16"/>
      <c r="B250" s="16"/>
      <c r="C250" s="7"/>
      <c r="D250" s="8"/>
      <c r="E250" s="8"/>
      <c r="F250" s="6"/>
      <c r="G250" s="6"/>
      <c r="H250" s="35"/>
      <c r="I250" s="28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22"/>
      <c r="AT250" s="16"/>
      <c r="AU250" s="16"/>
      <c r="AV250" s="16"/>
      <c r="AW250" s="16"/>
      <c r="AX250" s="16"/>
      <c r="AY250" s="16"/>
      <c r="AZ250" s="8"/>
      <c r="BA250" s="27"/>
      <c r="BC250" s="103"/>
      <c r="BD250" s="103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</row>
    <row r="251" spans="1:78" s="3" customFormat="1" ht="16.350000000000001" customHeight="1">
      <c r="A251" s="16"/>
      <c r="B251" s="16"/>
      <c r="C251" s="7"/>
      <c r="D251" s="8"/>
      <c r="E251" s="8"/>
      <c r="F251" s="6"/>
      <c r="G251" s="6"/>
      <c r="H251" s="35"/>
      <c r="I251" s="28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22"/>
      <c r="AT251" s="16"/>
      <c r="AU251" s="16"/>
      <c r="AV251" s="16"/>
      <c r="AW251" s="16"/>
      <c r="AX251" s="16"/>
      <c r="AY251" s="16"/>
      <c r="AZ251" s="8"/>
      <c r="BA251" s="27"/>
      <c r="BC251" s="103"/>
      <c r="BD251" s="103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</row>
    <row r="252" spans="1:78" s="3" customFormat="1" ht="16.350000000000001" customHeight="1">
      <c r="A252" s="16"/>
      <c r="B252" s="16"/>
      <c r="C252" s="7"/>
      <c r="D252" s="8"/>
      <c r="E252" s="8"/>
      <c r="F252" s="6"/>
      <c r="G252" s="6"/>
      <c r="H252" s="35"/>
      <c r="I252" s="28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22"/>
      <c r="AT252" s="16"/>
      <c r="AU252" s="16"/>
      <c r="AV252" s="16"/>
      <c r="AW252" s="16"/>
      <c r="AX252" s="16"/>
      <c r="AY252" s="16"/>
      <c r="AZ252" s="8"/>
      <c r="BA252" s="27"/>
      <c r="BC252" s="103"/>
      <c r="BD252" s="103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  <c r="BZ252" s="29"/>
    </row>
    <row r="253" spans="1:78" s="3" customFormat="1" ht="16.350000000000001" customHeight="1">
      <c r="A253" s="16"/>
      <c r="B253" s="274"/>
      <c r="C253" s="7"/>
      <c r="D253" s="8"/>
      <c r="E253" s="8"/>
      <c r="F253" s="6"/>
      <c r="G253" s="6"/>
      <c r="H253" s="35"/>
      <c r="I253" s="28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22"/>
      <c r="AT253" s="16"/>
      <c r="AU253" s="16"/>
      <c r="AV253" s="16"/>
      <c r="AW253" s="16"/>
      <c r="AX253" s="16"/>
      <c r="AY253" s="16"/>
      <c r="AZ253" s="273"/>
      <c r="BA253" s="27"/>
      <c r="BC253" s="103"/>
      <c r="BD253" s="103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</row>
    <row r="254" spans="1:78" s="3" customFormat="1" ht="16.350000000000001" customHeight="1">
      <c r="A254" s="16"/>
      <c r="B254" s="274"/>
      <c r="C254" s="7"/>
      <c r="D254" s="8"/>
      <c r="E254" s="8"/>
      <c r="F254" s="6"/>
      <c r="G254" s="6"/>
      <c r="H254" s="35"/>
      <c r="I254" s="28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22"/>
      <c r="AT254" s="16"/>
      <c r="AU254" s="16"/>
      <c r="AV254" s="16"/>
      <c r="AW254" s="16"/>
      <c r="AX254" s="16"/>
      <c r="AY254" s="16"/>
      <c r="AZ254" s="273"/>
      <c r="BA254" s="27"/>
      <c r="BC254" s="103"/>
      <c r="BD254" s="103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  <c r="BX254" s="29"/>
      <c r="BY254" s="29"/>
      <c r="BZ254" s="29"/>
    </row>
    <row r="255" spans="1:78" s="3" customFormat="1" ht="16.350000000000001" customHeight="1">
      <c r="A255" s="16"/>
      <c r="C255" s="7"/>
      <c r="D255" s="8"/>
      <c r="E255" s="8"/>
      <c r="F255" s="6"/>
      <c r="G255" s="6"/>
      <c r="H255" s="35"/>
      <c r="I255" s="28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22"/>
      <c r="AT255" s="16"/>
      <c r="AU255" s="16"/>
      <c r="AV255" s="16"/>
      <c r="AW255" s="16"/>
      <c r="AX255" s="16"/>
      <c r="AY255" s="16"/>
      <c r="AZ255" s="8"/>
      <c r="BA255" s="27"/>
      <c r="BC255" s="103"/>
      <c r="BD255" s="103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</row>
    <row r="256" spans="1:78" s="3" customFormat="1" ht="16.350000000000001" customHeight="1">
      <c r="A256" s="16"/>
      <c r="C256" s="7"/>
      <c r="D256" s="8"/>
      <c r="E256" s="8"/>
      <c r="F256" s="6"/>
      <c r="G256" s="6"/>
      <c r="H256" s="35"/>
      <c r="I256" s="28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22"/>
      <c r="AT256" s="16"/>
      <c r="AU256" s="16"/>
      <c r="AV256" s="16"/>
      <c r="AW256" s="16"/>
      <c r="AX256" s="16"/>
      <c r="AY256" s="16"/>
      <c r="AZ256" s="8"/>
      <c r="BA256" s="27"/>
      <c r="BC256" s="103"/>
      <c r="BD256" s="103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  <c r="BX256" s="29"/>
      <c r="BY256" s="29"/>
      <c r="BZ256" s="29"/>
    </row>
    <row r="257" spans="1:78" s="3" customFormat="1" ht="16.350000000000001" customHeight="1">
      <c r="A257" s="16"/>
      <c r="C257" s="7"/>
      <c r="D257" s="8"/>
      <c r="E257" s="8"/>
      <c r="F257" s="6"/>
      <c r="G257" s="6"/>
      <c r="H257" s="35"/>
      <c r="I257" s="28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22"/>
      <c r="AT257" s="16"/>
      <c r="AU257" s="16"/>
      <c r="AV257" s="16"/>
      <c r="AW257" s="16"/>
      <c r="AX257" s="16"/>
      <c r="AY257" s="16"/>
      <c r="AZ257" s="8"/>
      <c r="BA257" s="27"/>
      <c r="BC257" s="103"/>
      <c r="BD257" s="103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</row>
    <row r="258" spans="1:78" s="3" customFormat="1" ht="16.350000000000001" customHeight="1">
      <c r="A258" s="16"/>
      <c r="C258" s="7"/>
      <c r="D258" s="8"/>
      <c r="E258" s="8"/>
      <c r="F258" s="6"/>
      <c r="G258" s="6"/>
      <c r="H258" s="35"/>
      <c r="I258" s="28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22"/>
      <c r="AT258" s="16"/>
      <c r="AU258" s="16"/>
      <c r="AV258" s="16"/>
      <c r="AW258" s="16"/>
      <c r="AX258" s="16"/>
      <c r="AY258" s="16"/>
      <c r="AZ258" s="8"/>
      <c r="BA258" s="27"/>
      <c r="BC258" s="103"/>
      <c r="BD258" s="103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</row>
    <row r="259" spans="1:78" s="3" customFormat="1" ht="16.350000000000001" customHeight="1">
      <c r="A259" s="16"/>
      <c r="C259" s="7"/>
      <c r="D259" s="8"/>
      <c r="E259" s="8"/>
      <c r="F259" s="6"/>
      <c r="G259" s="6"/>
      <c r="H259" s="35"/>
      <c r="I259" s="28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22"/>
      <c r="AT259" s="16"/>
      <c r="AU259" s="16"/>
      <c r="AV259" s="16"/>
      <c r="AW259" s="16"/>
      <c r="AX259" s="16"/>
      <c r="AY259" s="16"/>
      <c r="AZ259" s="8"/>
      <c r="BA259" s="27"/>
      <c r="BC259" s="103"/>
      <c r="BD259" s="103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</row>
    <row r="260" spans="1:78" s="3" customFormat="1" ht="16.350000000000001" customHeight="1">
      <c r="A260" s="16"/>
      <c r="C260" s="7"/>
      <c r="D260" s="8"/>
      <c r="E260" s="8"/>
      <c r="F260" s="6"/>
      <c r="G260" s="6"/>
      <c r="H260" s="35"/>
      <c r="I260" s="28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22"/>
      <c r="AT260" s="16"/>
      <c r="AU260" s="16"/>
      <c r="AV260" s="16"/>
      <c r="AW260" s="16"/>
      <c r="AX260" s="16"/>
      <c r="AY260" s="16"/>
      <c r="AZ260" s="8"/>
      <c r="BA260" s="27"/>
      <c r="BC260" s="103"/>
      <c r="BD260" s="103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</row>
    <row r="261" spans="1:78" s="3" customFormat="1" ht="16.350000000000001" customHeight="1">
      <c r="A261" s="16"/>
      <c r="C261" s="7"/>
      <c r="D261" s="8"/>
      <c r="E261" s="8"/>
      <c r="F261" s="6"/>
      <c r="G261" s="6"/>
      <c r="H261" s="35"/>
      <c r="I261" s="28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22"/>
      <c r="AT261" s="16"/>
      <c r="AU261" s="16"/>
      <c r="AV261" s="16"/>
      <c r="AW261" s="16"/>
      <c r="AX261" s="16"/>
      <c r="AY261" s="16"/>
      <c r="AZ261" s="8"/>
      <c r="BA261" s="27"/>
      <c r="BC261" s="103"/>
      <c r="BD261" s="103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</row>
    <row r="262" spans="1:78" s="3" customFormat="1" ht="16.350000000000001" customHeight="1">
      <c r="A262" s="16"/>
      <c r="C262" s="7"/>
      <c r="D262" s="8"/>
      <c r="E262" s="8"/>
      <c r="F262" s="6"/>
      <c r="G262" s="6"/>
      <c r="H262" s="35"/>
      <c r="I262" s="28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22"/>
      <c r="AT262" s="16"/>
      <c r="AU262" s="16"/>
      <c r="AV262" s="16"/>
      <c r="AW262" s="16"/>
      <c r="AX262" s="16"/>
      <c r="AY262" s="16"/>
      <c r="AZ262" s="8"/>
      <c r="BA262" s="27"/>
      <c r="BC262" s="103"/>
      <c r="BD262" s="103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</row>
    <row r="263" spans="1:78" s="3" customFormat="1" ht="16.350000000000001" customHeight="1">
      <c r="A263" s="16"/>
      <c r="C263" s="7"/>
      <c r="D263" s="8"/>
      <c r="E263" s="8"/>
      <c r="F263" s="6"/>
      <c r="G263" s="6"/>
      <c r="H263" s="35"/>
      <c r="I263" s="28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22"/>
      <c r="AT263" s="16"/>
      <c r="AU263" s="16"/>
      <c r="AV263" s="16"/>
      <c r="AW263" s="16"/>
      <c r="AX263" s="16"/>
      <c r="AY263" s="16"/>
      <c r="AZ263" s="8"/>
      <c r="BA263" s="27"/>
      <c r="BC263" s="103"/>
      <c r="BD263" s="103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</row>
    <row r="264" spans="1:78" s="3" customFormat="1" ht="16.350000000000001" customHeight="1">
      <c r="A264" s="16"/>
      <c r="C264" s="7"/>
      <c r="D264" s="8"/>
      <c r="E264" s="8"/>
      <c r="F264" s="6"/>
      <c r="G264" s="6"/>
      <c r="H264" s="35"/>
      <c r="I264" s="28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22"/>
      <c r="AT264" s="16"/>
      <c r="AU264" s="16"/>
      <c r="AV264" s="16"/>
      <c r="AW264" s="16"/>
      <c r="AX264" s="16"/>
      <c r="AY264" s="16"/>
      <c r="AZ264" s="8"/>
      <c r="BA264" s="27"/>
      <c r="BC264" s="103"/>
      <c r="BD264" s="103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</row>
    <row r="265" spans="1:78" s="3" customFormat="1" ht="16.350000000000001" customHeight="1">
      <c r="A265" s="16"/>
      <c r="C265" s="7"/>
      <c r="D265" s="8"/>
      <c r="E265" s="8"/>
      <c r="F265" s="6"/>
      <c r="G265" s="6"/>
      <c r="H265" s="35"/>
      <c r="I265" s="28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22"/>
      <c r="AT265" s="16"/>
      <c r="AU265" s="16"/>
      <c r="AV265" s="16"/>
      <c r="AW265" s="16"/>
      <c r="AX265" s="16"/>
      <c r="AY265" s="16"/>
      <c r="AZ265" s="8"/>
      <c r="BA265" s="27"/>
      <c r="BC265" s="103"/>
      <c r="BD265" s="103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</row>
    <row r="266" spans="1:78" s="3" customFormat="1" ht="16.350000000000001" customHeight="1">
      <c r="A266" s="16"/>
      <c r="C266" s="7"/>
      <c r="D266" s="8"/>
      <c r="E266" s="8"/>
      <c r="F266" s="6"/>
      <c r="G266" s="6"/>
      <c r="H266" s="35"/>
      <c r="I266" s="28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22"/>
      <c r="AT266" s="16"/>
      <c r="AU266" s="16"/>
      <c r="AV266" s="16"/>
      <c r="AW266" s="16"/>
      <c r="AX266" s="16"/>
      <c r="AY266" s="16"/>
      <c r="AZ266" s="8"/>
      <c r="BA266" s="27"/>
      <c r="BC266" s="103"/>
      <c r="BD266" s="103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</row>
    <row r="267" spans="1:78" s="3" customFormat="1" ht="16.350000000000001" customHeight="1">
      <c r="A267" s="16"/>
      <c r="C267" s="7"/>
      <c r="D267" s="8"/>
      <c r="E267" s="8"/>
      <c r="F267" s="6"/>
      <c r="G267" s="6"/>
      <c r="H267" s="35"/>
      <c r="I267" s="28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22"/>
      <c r="AT267" s="16"/>
      <c r="AU267" s="16"/>
      <c r="AV267" s="16"/>
      <c r="AW267" s="16"/>
      <c r="AX267" s="16"/>
      <c r="AY267" s="16"/>
      <c r="AZ267" s="8"/>
      <c r="BA267" s="27"/>
      <c r="BC267" s="103"/>
      <c r="BD267" s="103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</row>
    <row r="268" spans="1:78" s="3" customFormat="1" ht="16.350000000000001" customHeight="1">
      <c r="A268" s="16"/>
      <c r="C268" s="7"/>
      <c r="D268" s="8"/>
      <c r="E268" s="8"/>
      <c r="F268" s="6"/>
      <c r="G268" s="6"/>
      <c r="H268" s="35"/>
      <c r="I268" s="28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22"/>
      <c r="AT268" s="16"/>
      <c r="AU268" s="16"/>
      <c r="AV268" s="16"/>
      <c r="AW268" s="16"/>
      <c r="AX268" s="16"/>
      <c r="AY268" s="16"/>
      <c r="AZ268" s="8"/>
      <c r="BA268" s="27"/>
      <c r="BC268" s="103"/>
      <c r="BD268" s="103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</row>
    <row r="269" spans="1:78" s="3" customFormat="1" ht="16.350000000000001" customHeight="1">
      <c r="A269" s="16"/>
      <c r="C269" s="7"/>
      <c r="D269" s="8"/>
      <c r="E269" s="8"/>
      <c r="F269" s="6"/>
      <c r="G269" s="6"/>
      <c r="H269" s="35"/>
      <c r="I269" s="28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22"/>
      <c r="AT269" s="16"/>
      <c r="AU269" s="16"/>
      <c r="AV269" s="16"/>
      <c r="AW269" s="16"/>
      <c r="AX269" s="16"/>
      <c r="AY269" s="16"/>
      <c r="AZ269" s="8"/>
      <c r="BA269" s="27"/>
      <c r="BC269" s="103"/>
      <c r="BD269" s="103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</row>
    <row r="270" spans="1:78" s="3" customFormat="1" ht="16.350000000000001" customHeight="1">
      <c r="A270" s="16"/>
      <c r="C270" s="7"/>
      <c r="D270" s="8"/>
      <c r="E270" s="8"/>
      <c r="F270" s="6"/>
      <c r="G270" s="6"/>
      <c r="H270" s="35"/>
      <c r="I270" s="28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22"/>
      <c r="AT270" s="16"/>
      <c r="AU270" s="16"/>
      <c r="AV270" s="16"/>
      <c r="AW270" s="16"/>
      <c r="AX270" s="16"/>
      <c r="AY270" s="16"/>
      <c r="AZ270" s="8"/>
      <c r="BA270" s="27"/>
      <c r="BC270" s="103"/>
      <c r="BD270" s="103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  <c r="BZ270" s="29"/>
    </row>
    <row r="271" spans="1:78" s="3" customFormat="1" ht="16.350000000000001" customHeight="1">
      <c r="A271" s="16"/>
      <c r="C271" s="7"/>
      <c r="D271" s="8"/>
      <c r="E271" s="8"/>
      <c r="F271" s="6"/>
      <c r="G271" s="6"/>
      <c r="H271" s="35"/>
      <c r="I271" s="28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22"/>
      <c r="AT271" s="16"/>
      <c r="AU271" s="16"/>
      <c r="AV271" s="16"/>
      <c r="AW271" s="16"/>
      <c r="AX271" s="16"/>
      <c r="AY271" s="16"/>
      <c r="AZ271" s="8"/>
      <c r="BA271" s="27"/>
      <c r="BC271" s="103"/>
      <c r="BD271" s="103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</row>
    <row r="272" spans="1:78" s="3" customFormat="1" ht="16.350000000000001" customHeight="1">
      <c r="A272" s="16"/>
      <c r="C272" s="7"/>
      <c r="D272" s="8"/>
      <c r="E272" s="8"/>
      <c r="F272" s="6"/>
      <c r="G272" s="6"/>
      <c r="H272" s="35"/>
      <c r="I272" s="28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22"/>
      <c r="AT272" s="16"/>
      <c r="AU272" s="16"/>
      <c r="AV272" s="16"/>
      <c r="AW272" s="16"/>
      <c r="AX272" s="16"/>
      <c r="AY272" s="16"/>
      <c r="AZ272" s="8"/>
      <c r="BA272" s="27"/>
      <c r="BC272" s="103"/>
      <c r="BD272" s="103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</row>
    <row r="273" spans="1:78" s="3" customFormat="1" ht="16.350000000000001" customHeight="1">
      <c r="A273" s="16"/>
      <c r="C273" s="7"/>
      <c r="D273" s="8"/>
      <c r="E273" s="8"/>
      <c r="F273" s="6"/>
      <c r="G273" s="6"/>
      <c r="H273" s="35"/>
      <c r="I273" s="28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22"/>
      <c r="AT273" s="16"/>
      <c r="AU273" s="16"/>
      <c r="AV273" s="16"/>
      <c r="AW273" s="16"/>
      <c r="AX273" s="16"/>
      <c r="AY273" s="16"/>
      <c r="AZ273" s="8"/>
      <c r="BA273" s="27"/>
      <c r="BC273" s="103"/>
      <c r="BD273" s="103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</row>
    <row r="274" spans="1:78" s="3" customFormat="1" ht="16.350000000000001" customHeight="1">
      <c r="A274" s="16"/>
      <c r="C274" s="7"/>
      <c r="D274" s="8"/>
      <c r="E274" s="8"/>
      <c r="F274" s="6"/>
      <c r="G274" s="6"/>
      <c r="H274" s="35"/>
      <c r="I274" s="28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22"/>
      <c r="AT274" s="16"/>
      <c r="AU274" s="16"/>
      <c r="AV274" s="16"/>
      <c r="AW274" s="16"/>
      <c r="AX274" s="16"/>
      <c r="AY274" s="16"/>
      <c r="AZ274" s="8"/>
      <c r="BA274" s="27"/>
      <c r="BC274" s="103"/>
      <c r="BD274" s="103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</row>
    <row r="275" spans="1:78" s="3" customFormat="1" ht="16.350000000000001" customHeight="1">
      <c r="A275" s="16"/>
      <c r="C275" s="7"/>
      <c r="D275" s="8"/>
      <c r="E275" s="8"/>
      <c r="F275" s="6"/>
      <c r="G275" s="6"/>
      <c r="H275" s="35"/>
      <c r="I275" s="28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22"/>
      <c r="AT275" s="16"/>
      <c r="AU275" s="16"/>
      <c r="AV275" s="16"/>
      <c r="AW275" s="16"/>
      <c r="AX275" s="16"/>
      <c r="AY275" s="16"/>
      <c r="AZ275" s="8"/>
      <c r="BA275" s="27"/>
      <c r="BC275" s="103"/>
      <c r="BD275" s="103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  <c r="BZ275" s="29"/>
    </row>
    <row r="276" spans="1:78" s="3" customFormat="1" ht="16.350000000000001" customHeight="1">
      <c r="A276" s="16"/>
      <c r="C276" s="7"/>
      <c r="D276" s="8"/>
      <c r="E276" s="8"/>
      <c r="F276" s="6"/>
      <c r="G276" s="6"/>
      <c r="H276" s="35"/>
      <c r="I276" s="28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22"/>
      <c r="AT276" s="16"/>
      <c r="AU276" s="16"/>
      <c r="AV276" s="16"/>
      <c r="AW276" s="16"/>
      <c r="AX276" s="16"/>
      <c r="AY276" s="16"/>
      <c r="AZ276" s="8"/>
      <c r="BA276" s="27"/>
      <c r="BC276" s="103"/>
      <c r="BD276" s="103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  <c r="BZ276" s="29"/>
    </row>
    <row r="277" spans="1:78" s="3" customFormat="1" ht="16.350000000000001" customHeight="1">
      <c r="A277" s="16"/>
      <c r="C277" s="7"/>
      <c r="D277" s="8"/>
      <c r="E277" s="8"/>
      <c r="F277" s="6"/>
      <c r="G277" s="6"/>
      <c r="H277" s="35"/>
      <c r="I277" s="28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22"/>
      <c r="AT277" s="16"/>
      <c r="AU277" s="16"/>
      <c r="AV277" s="16"/>
      <c r="AW277" s="16"/>
      <c r="AX277" s="16"/>
      <c r="AY277" s="16"/>
      <c r="AZ277" s="8"/>
      <c r="BA277" s="27"/>
      <c r="BC277" s="103"/>
      <c r="BD277" s="103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</row>
    <row r="278" spans="1:78" s="3" customFormat="1" ht="16.350000000000001" customHeight="1">
      <c r="A278" s="16"/>
      <c r="C278" s="7"/>
      <c r="D278" s="8"/>
      <c r="E278" s="8"/>
      <c r="F278" s="6"/>
      <c r="G278" s="6"/>
      <c r="H278" s="35"/>
      <c r="I278" s="28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22"/>
      <c r="AT278" s="16"/>
      <c r="AU278" s="16"/>
      <c r="AV278" s="16"/>
      <c r="AW278" s="16"/>
      <c r="AX278" s="16"/>
      <c r="AY278" s="16"/>
      <c r="AZ278" s="8"/>
      <c r="BA278" s="27"/>
      <c r="BC278" s="103"/>
      <c r="BD278" s="103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29"/>
      <c r="BW278" s="29"/>
      <c r="BX278" s="29"/>
      <c r="BY278" s="29"/>
      <c r="BZ278" s="29"/>
    </row>
    <row r="279" spans="1:78" s="3" customFormat="1" ht="16.350000000000001" customHeight="1">
      <c r="A279" s="16"/>
      <c r="C279" s="7"/>
      <c r="D279" s="8"/>
      <c r="E279" s="8"/>
      <c r="F279" s="6"/>
      <c r="G279" s="6"/>
      <c r="H279" s="35"/>
      <c r="I279" s="28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22"/>
      <c r="AT279" s="16"/>
      <c r="AU279" s="16"/>
      <c r="AV279" s="16"/>
      <c r="AW279" s="16"/>
      <c r="AX279" s="16"/>
      <c r="AY279" s="16"/>
      <c r="AZ279" s="8"/>
      <c r="BA279" s="27"/>
      <c r="BC279" s="103"/>
      <c r="BD279" s="103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</row>
    <row r="280" spans="1:78" s="3" customFormat="1" ht="16.350000000000001" customHeight="1">
      <c r="A280" s="16"/>
      <c r="C280" s="7"/>
      <c r="D280" s="8"/>
      <c r="E280" s="8"/>
      <c r="F280" s="6"/>
      <c r="G280" s="6"/>
      <c r="H280" s="35"/>
      <c r="I280" s="28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22"/>
      <c r="AT280" s="16"/>
      <c r="AU280" s="16"/>
      <c r="AV280" s="16"/>
      <c r="AW280" s="16"/>
      <c r="AX280" s="16"/>
      <c r="AY280" s="16"/>
      <c r="AZ280" s="8"/>
      <c r="BA280" s="27"/>
      <c r="BC280" s="103"/>
      <c r="BD280" s="103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</row>
    <row r="281" spans="1:78" s="3" customFormat="1" ht="16.350000000000001" customHeight="1">
      <c r="A281" s="16"/>
      <c r="C281" s="7"/>
      <c r="D281" s="8"/>
      <c r="E281" s="8"/>
      <c r="F281" s="6"/>
      <c r="G281" s="6"/>
      <c r="H281" s="35"/>
      <c r="I281" s="28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22"/>
      <c r="AT281" s="16"/>
      <c r="AU281" s="16"/>
      <c r="AV281" s="16"/>
      <c r="AW281" s="16"/>
      <c r="AX281" s="16"/>
      <c r="AY281" s="16"/>
      <c r="AZ281" s="8"/>
      <c r="BA281" s="27"/>
      <c r="BC281" s="103"/>
      <c r="BD281" s="103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</row>
    <row r="282" spans="1:78" s="3" customFormat="1" ht="16.350000000000001" customHeight="1">
      <c r="A282" s="16"/>
      <c r="C282" s="7"/>
      <c r="D282" s="8"/>
      <c r="E282" s="8"/>
      <c r="F282" s="6"/>
      <c r="G282" s="6"/>
      <c r="H282" s="35"/>
      <c r="I282" s="28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22"/>
      <c r="AT282" s="16"/>
      <c r="AU282" s="16"/>
      <c r="AV282" s="16"/>
      <c r="AW282" s="16"/>
      <c r="AX282" s="16"/>
      <c r="AY282" s="16"/>
      <c r="AZ282" s="8"/>
      <c r="BA282" s="27"/>
      <c r="BC282" s="103"/>
      <c r="BD282" s="103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29"/>
      <c r="BW282" s="29"/>
      <c r="BX282" s="29"/>
      <c r="BY282" s="29"/>
      <c r="BZ282" s="29"/>
    </row>
    <row r="283" spans="1:78" s="3" customFormat="1" ht="16.350000000000001" customHeight="1">
      <c r="A283" s="16"/>
      <c r="C283" s="7"/>
      <c r="D283" s="8"/>
      <c r="E283" s="8"/>
      <c r="F283" s="6"/>
      <c r="G283" s="6"/>
      <c r="H283" s="35"/>
      <c r="I283" s="28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22"/>
      <c r="AT283" s="16"/>
      <c r="AU283" s="16"/>
      <c r="AV283" s="16"/>
      <c r="AW283" s="16"/>
      <c r="AX283" s="16"/>
      <c r="AY283" s="16"/>
      <c r="AZ283" s="8"/>
      <c r="BA283" s="27"/>
      <c r="BC283" s="103"/>
      <c r="BD283" s="103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  <c r="BV283" s="29"/>
      <c r="BW283" s="29"/>
      <c r="BX283" s="29"/>
      <c r="BY283" s="29"/>
      <c r="BZ283" s="29"/>
    </row>
    <row r="284" spans="1:78" s="3" customFormat="1" ht="16.350000000000001" customHeight="1">
      <c r="A284" s="16"/>
      <c r="C284" s="7"/>
      <c r="D284" s="8"/>
      <c r="E284" s="8"/>
      <c r="F284" s="6"/>
      <c r="G284" s="6"/>
      <c r="H284" s="35"/>
      <c r="I284" s="28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22"/>
      <c r="AT284" s="16"/>
      <c r="AU284" s="16"/>
      <c r="AV284" s="16"/>
      <c r="AW284" s="16"/>
      <c r="AX284" s="16"/>
      <c r="AY284" s="16"/>
      <c r="AZ284" s="8"/>
      <c r="BA284" s="27"/>
      <c r="BC284" s="103"/>
      <c r="BD284" s="103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</row>
    <row r="285" spans="1:78" s="3" customFormat="1" ht="16.350000000000001" customHeight="1">
      <c r="A285" s="16"/>
      <c r="C285" s="7"/>
      <c r="D285" s="8"/>
      <c r="E285" s="8"/>
      <c r="F285" s="6"/>
      <c r="G285" s="6"/>
      <c r="H285" s="35"/>
      <c r="I285" s="28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22"/>
      <c r="AT285" s="16"/>
      <c r="AU285" s="16"/>
      <c r="AV285" s="16"/>
      <c r="AW285" s="16"/>
      <c r="AX285" s="16"/>
      <c r="AY285" s="16"/>
      <c r="AZ285" s="8"/>
      <c r="BA285" s="27"/>
      <c r="BC285" s="103"/>
      <c r="BD285" s="103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</row>
    <row r="286" spans="1:78" s="3" customFormat="1" ht="16.350000000000001" customHeight="1">
      <c r="A286" s="16"/>
      <c r="C286" s="7"/>
      <c r="D286" s="8"/>
      <c r="E286" s="8"/>
      <c r="F286" s="6"/>
      <c r="G286" s="6"/>
      <c r="H286" s="35"/>
      <c r="I286" s="28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22"/>
      <c r="AT286" s="16"/>
      <c r="AU286" s="16"/>
      <c r="AV286" s="16"/>
      <c r="AW286" s="16"/>
      <c r="AX286" s="16"/>
      <c r="AY286" s="16"/>
      <c r="AZ286" s="8"/>
      <c r="BA286" s="27"/>
      <c r="BC286" s="103"/>
      <c r="BD286" s="103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29"/>
      <c r="BV286" s="29"/>
      <c r="BW286" s="29"/>
      <c r="BX286" s="29"/>
      <c r="BY286" s="29"/>
      <c r="BZ286" s="29"/>
    </row>
    <row r="287" spans="1:78" s="3" customFormat="1" ht="16.350000000000001" customHeight="1">
      <c r="A287" s="16"/>
      <c r="C287" s="7"/>
      <c r="D287" s="8"/>
      <c r="E287" s="8"/>
      <c r="F287" s="6"/>
      <c r="G287" s="6"/>
      <c r="H287" s="35"/>
      <c r="I287" s="28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22"/>
      <c r="AT287" s="16"/>
      <c r="AU287" s="16"/>
      <c r="AV287" s="16"/>
      <c r="AW287" s="16"/>
      <c r="AX287" s="16"/>
      <c r="AY287" s="16"/>
      <c r="AZ287" s="8"/>
      <c r="BA287" s="27"/>
      <c r="BC287" s="103"/>
      <c r="BD287" s="103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</row>
    <row r="288" spans="1:78" s="3" customFormat="1" ht="16.350000000000001" customHeight="1">
      <c r="A288" s="16"/>
      <c r="C288" s="7"/>
      <c r="D288" s="8"/>
      <c r="E288" s="8"/>
      <c r="F288" s="6"/>
      <c r="G288" s="6"/>
      <c r="H288" s="35"/>
      <c r="I288" s="2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22"/>
      <c r="AT288" s="16"/>
      <c r="AU288" s="16"/>
      <c r="AV288" s="16"/>
      <c r="AW288" s="16"/>
      <c r="AX288" s="16"/>
      <c r="AY288" s="16"/>
      <c r="AZ288" s="8"/>
      <c r="BA288" s="27"/>
      <c r="BC288" s="103"/>
      <c r="BD288" s="103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29"/>
      <c r="BW288" s="29"/>
      <c r="BX288" s="29"/>
      <c r="BY288" s="29"/>
      <c r="BZ288" s="29"/>
    </row>
    <row r="289" spans="1:78" s="3" customFormat="1" ht="16.350000000000001" customHeight="1">
      <c r="A289" s="16"/>
      <c r="C289" s="7"/>
      <c r="D289" s="8"/>
      <c r="E289" s="8"/>
      <c r="F289" s="6"/>
      <c r="G289" s="6"/>
      <c r="H289" s="35"/>
      <c r="I289" s="28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22"/>
      <c r="AT289" s="16"/>
      <c r="AU289" s="16"/>
      <c r="AV289" s="16"/>
      <c r="AW289" s="16"/>
      <c r="AX289" s="16"/>
      <c r="AY289" s="16"/>
      <c r="AZ289" s="8"/>
      <c r="BA289" s="27"/>
      <c r="BC289" s="103"/>
      <c r="BD289" s="103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</row>
    <row r="290" spans="1:78" s="3" customFormat="1" ht="16.350000000000001" customHeight="1">
      <c r="A290" s="16"/>
      <c r="C290" s="7"/>
      <c r="D290" s="8"/>
      <c r="E290" s="8"/>
      <c r="F290" s="6"/>
      <c r="G290" s="6"/>
      <c r="H290" s="35"/>
      <c r="I290" s="28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22"/>
      <c r="AT290" s="16"/>
      <c r="AU290" s="16"/>
      <c r="AV290" s="16"/>
      <c r="AW290" s="16"/>
      <c r="AX290" s="16"/>
      <c r="AY290" s="16"/>
      <c r="AZ290" s="8"/>
      <c r="BA290" s="27"/>
      <c r="BC290" s="103"/>
      <c r="BD290" s="103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29"/>
      <c r="BW290" s="29"/>
      <c r="BX290" s="29"/>
      <c r="BY290" s="29"/>
      <c r="BZ290" s="29"/>
    </row>
    <row r="291" spans="1:78" s="3" customFormat="1" ht="16.350000000000001" customHeight="1">
      <c r="A291" s="16"/>
      <c r="C291" s="7"/>
      <c r="D291" s="8"/>
      <c r="E291" s="8"/>
      <c r="F291" s="6"/>
      <c r="G291" s="6"/>
      <c r="H291" s="35"/>
      <c r="I291" s="28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22"/>
      <c r="AT291" s="16"/>
      <c r="AU291" s="16"/>
      <c r="AV291" s="16"/>
      <c r="AW291" s="16"/>
      <c r="AX291" s="16"/>
      <c r="AY291" s="16"/>
      <c r="AZ291" s="8"/>
      <c r="BA291" s="27"/>
      <c r="BC291" s="103"/>
      <c r="BD291" s="103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  <c r="BV291" s="29"/>
      <c r="BW291" s="29"/>
      <c r="BX291" s="29"/>
      <c r="BY291" s="29"/>
      <c r="BZ291" s="29"/>
    </row>
    <row r="292" spans="1:78" s="3" customFormat="1" ht="16.350000000000001" customHeight="1">
      <c r="A292" s="16"/>
      <c r="C292" s="7"/>
      <c r="D292" s="8"/>
      <c r="E292" s="8"/>
      <c r="F292" s="6"/>
      <c r="G292" s="6"/>
      <c r="H292" s="35"/>
      <c r="I292" s="28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22"/>
      <c r="AT292" s="16"/>
      <c r="AU292" s="16"/>
      <c r="AV292" s="16"/>
      <c r="AW292" s="16"/>
      <c r="AX292" s="16"/>
      <c r="AY292" s="16"/>
      <c r="AZ292" s="8"/>
      <c r="BA292" s="27"/>
      <c r="BC292" s="103"/>
      <c r="BD292" s="103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</row>
    <row r="293" spans="1:78" s="3" customFormat="1" ht="16.350000000000001" customHeight="1">
      <c r="A293" s="16"/>
      <c r="C293" s="7"/>
      <c r="D293" s="8"/>
      <c r="E293" s="8"/>
      <c r="F293" s="6"/>
      <c r="G293" s="6"/>
      <c r="H293" s="35"/>
      <c r="I293" s="28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22"/>
      <c r="AT293" s="16"/>
      <c r="AU293" s="16"/>
      <c r="AV293" s="16"/>
      <c r="AW293" s="16"/>
      <c r="AX293" s="16"/>
      <c r="AY293" s="16"/>
      <c r="AZ293" s="8"/>
      <c r="BA293" s="27"/>
      <c r="BC293" s="103"/>
      <c r="BD293" s="103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</row>
    <row r="294" spans="1:78" s="3" customFormat="1" ht="16.350000000000001" customHeight="1">
      <c r="A294" s="16"/>
      <c r="C294" s="7"/>
      <c r="D294" s="8"/>
      <c r="E294" s="8"/>
      <c r="F294" s="6"/>
      <c r="G294" s="6"/>
      <c r="H294" s="35"/>
      <c r="I294" s="28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22"/>
      <c r="AT294" s="16"/>
      <c r="AU294" s="16"/>
      <c r="AV294" s="16"/>
      <c r="AW294" s="16"/>
      <c r="AX294" s="16"/>
      <c r="AY294" s="16"/>
      <c r="AZ294" s="8"/>
      <c r="BA294" s="27"/>
      <c r="BC294" s="103"/>
      <c r="BD294" s="103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29"/>
      <c r="BT294" s="29"/>
      <c r="BU294" s="29"/>
      <c r="BV294" s="29"/>
      <c r="BW294" s="29"/>
      <c r="BX294" s="29"/>
      <c r="BY294" s="29"/>
      <c r="BZ294" s="29"/>
    </row>
    <row r="295" spans="1:78" s="3" customFormat="1" ht="16.350000000000001" customHeight="1">
      <c r="A295" s="16"/>
      <c r="C295" s="7"/>
      <c r="D295" s="8"/>
      <c r="E295" s="8"/>
      <c r="F295" s="6"/>
      <c r="G295" s="6"/>
      <c r="H295" s="35"/>
      <c r="I295" s="28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22"/>
      <c r="AT295" s="16"/>
      <c r="AU295" s="16"/>
      <c r="AV295" s="16"/>
      <c r="AW295" s="16"/>
      <c r="AX295" s="16"/>
      <c r="AY295" s="16"/>
      <c r="AZ295" s="8"/>
      <c r="BA295" s="27"/>
      <c r="BC295" s="103"/>
      <c r="BD295" s="103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</row>
    <row r="296" spans="1:78" s="3" customFormat="1" ht="16.350000000000001" customHeight="1">
      <c r="A296" s="16"/>
      <c r="C296" s="7"/>
      <c r="D296" s="8"/>
      <c r="E296" s="8"/>
      <c r="F296" s="6"/>
      <c r="G296" s="6"/>
      <c r="H296" s="35"/>
      <c r="I296" s="28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22"/>
      <c r="AT296" s="16"/>
      <c r="AU296" s="16"/>
      <c r="AV296" s="16"/>
      <c r="AW296" s="16"/>
      <c r="AX296" s="16"/>
      <c r="AY296" s="16"/>
      <c r="AZ296" s="8"/>
      <c r="BA296" s="27"/>
      <c r="BC296" s="103"/>
      <c r="BD296" s="103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  <c r="BV296" s="29"/>
      <c r="BW296" s="29"/>
      <c r="BX296" s="29"/>
      <c r="BY296" s="29"/>
      <c r="BZ296" s="29"/>
    </row>
    <row r="297" spans="1:78" s="3" customFormat="1" ht="16.350000000000001" customHeight="1">
      <c r="A297" s="16"/>
      <c r="C297" s="7"/>
      <c r="D297" s="8"/>
      <c r="E297" s="8"/>
      <c r="F297" s="6"/>
      <c r="G297" s="6"/>
      <c r="H297" s="35"/>
      <c r="I297" s="28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22"/>
      <c r="AT297" s="16"/>
      <c r="AU297" s="16"/>
      <c r="AV297" s="16"/>
      <c r="AW297" s="16"/>
      <c r="AX297" s="16"/>
      <c r="AY297" s="16"/>
      <c r="AZ297" s="8"/>
      <c r="BA297" s="27"/>
      <c r="BC297" s="103"/>
      <c r="BD297" s="103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</row>
    <row r="298" spans="1:78" s="3" customFormat="1" ht="16.350000000000001" customHeight="1">
      <c r="A298" s="16"/>
      <c r="C298" s="7"/>
      <c r="D298" s="8"/>
      <c r="E298" s="8"/>
      <c r="F298" s="6"/>
      <c r="G298" s="6"/>
      <c r="H298" s="35"/>
      <c r="I298" s="28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22"/>
      <c r="AT298" s="16"/>
      <c r="AU298" s="16"/>
      <c r="AV298" s="16"/>
      <c r="AW298" s="16"/>
      <c r="AX298" s="16"/>
      <c r="AY298" s="16"/>
      <c r="AZ298" s="8"/>
      <c r="BA298" s="27"/>
      <c r="BC298" s="103"/>
      <c r="BD298" s="103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29"/>
      <c r="BV298" s="29"/>
      <c r="BW298" s="29"/>
      <c r="BX298" s="29"/>
      <c r="BY298" s="29"/>
      <c r="BZ298" s="29"/>
    </row>
    <row r="299" spans="1:78" s="3" customFormat="1" ht="16.350000000000001" customHeight="1">
      <c r="A299" s="16"/>
      <c r="C299" s="7"/>
      <c r="D299" s="8"/>
      <c r="E299" s="8"/>
      <c r="F299" s="6"/>
      <c r="G299" s="6"/>
      <c r="H299" s="35"/>
      <c r="I299" s="28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22"/>
      <c r="AT299" s="16"/>
      <c r="AU299" s="16"/>
      <c r="AV299" s="16"/>
      <c r="AW299" s="16"/>
      <c r="AX299" s="16"/>
      <c r="AY299" s="16"/>
      <c r="AZ299" s="8"/>
      <c r="BA299" s="27"/>
      <c r="BC299" s="103"/>
      <c r="BD299" s="103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29"/>
      <c r="BV299" s="29"/>
      <c r="BW299" s="29"/>
      <c r="BX299" s="29"/>
      <c r="BY299" s="29"/>
      <c r="BZ299" s="29"/>
    </row>
    <row r="300" spans="1:78" s="3" customFormat="1" ht="16.350000000000001" customHeight="1">
      <c r="A300" s="16"/>
      <c r="C300" s="7"/>
      <c r="D300" s="8"/>
      <c r="E300" s="8"/>
      <c r="F300" s="6"/>
      <c r="G300" s="6"/>
      <c r="H300" s="35"/>
      <c r="I300" s="28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22"/>
      <c r="AT300" s="16"/>
      <c r="AU300" s="16"/>
      <c r="AV300" s="16"/>
      <c r="AW300" s="16"/>
      <c r="AX300" s="16"/>
      <c r="AY300" s="16"/>
      <c r="AZ300" s="8"/>
      <c r="BA300" s="27"/>
      <c r="BC300" s="103"/>
      <c r="BD300" s="103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  <c r="BV300" s="29"/>
      <c r="BW300" s="29"/>
      <c r="BX300" s="29"/>
      <c r="BY300" s="29"/>
      <c r="BZ300" s="29"/>
    </row>
    <row r="301" spans="1:78" s="3" customFormat="1" ht="16.350000000000001" customHeight="1">
      <c r="A301" s="16"/>
      <c r="C301" s="7"/>
      <c r="D301" s="8"/>
      <c r="E301" s="8"/>
      <c r="F301" s="6"/>
      <c r="G301" s="6"/>
      <c r="H301" s="35"/>
      <c r="I301" s="28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22"/>
      <c r="AT301" s="16"/>
      <c r="AU301" s="16"/>
      <c r="AV301" s="16"/>
      <c r="AW301" s="16"/>
      <c r="AX301" s="16"/>
      <c r="AY301" s="16"/>
      <c r="AZ301" s="8"/>
      <c r="BA301" s="27"/>
      <c r="BC301" s="103"/>
      <c r="BD301" s="103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  <c r="BZ301" s="29"/>
    </row>
    <row r="302" spans="1:78" s="3" customFormat="1" ht="16.350000000000001" customHeight="1">
      <c r="A302" s="16"/>
      <c r="C302" s="7"/>
      <c r="D302" s="8"/>
      <c r="E302" s="8"/>
      <c r="F302" s="6"/>
      <c r="G302" s="6"/>
      <c r="H302" s="35"/>
      <c r="I302" s="28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22"/>
      <c r="AT302" s="16"/>
      <c r="AU302" s="16"/>
      <c r="AV302" s="16"/>
      <c r="AW302" s="16"/>
      <c r="AX302" s="16"/>
      <c r="AY302" s="16"/>
      <c r="AZ302" s="8"/>
      <c r="BA302" s="27"/>
      <c r="BC302" s="103"/>
      <c r="BD302" s="103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</row>
    <row r="303" spans="1:78" s="3" customFormat="1" ht="16.350000000000001" customHeight="1">
      <c r="A303" s="16"/>
      <c r="C303" s="7"/>
      <c r="D303" s="8"/>
      <c r="E303" s="8"/>
      <c r="F303" s="6"/>
      <c r="G303" s="6"/>
      <c r="H303" s="35"/>
      <c r="I303" s="28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22"/>
      <c r="AT303" s="16"/>
      <c r="AU303" s="16"/>
      <c r="AV303" s="16"/>
      <c r="AW303" s="16"/>
      <c r="AX303" s="16"/>
      <c r="AY303" s="16"/>
      <c r="AZ303" s="8"/>
      <c r="BA303" s="27"/>
      <c r="BC303" s="103"/>
      <c r="BD303" s="103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  <c r="BV303" s="29"/>
      <c r="BW303" s="29"/>
      <c r="BX303" s="29"/>
      <c r="BY303" s="29"/>
      <c r="BZ303" s="29"/>
    </row>
    <row r="304" spans="1:78" s="3" customFormat="1" ht="16.350000000000001" customHeight="1">
      <c r="A304" s="16"/>
      <c r="C304" s="7"/>
      <c r="D304" s="8"/>
      <c r="E304" s="8"/>
      <c r="F304" s="6"/>
      <c r="G304" s="6"/>
      <c r="H304" s="35"/>
      <c r="I304" s="28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22"/>
      <c r="AT304" s="16"/>
      <c r="AU304" s="16"/>
      <c r="AV304" s="16"/>
      <c r="AW304" s="16"/>
      <c r="AX304" s="16"/>
      <c r="AY304" s="16"/>
      <c r="AZ304" s="8"/>
      <c r="BA304" s="27"/>
      <c r="BC304" s="103"/>
      <c r="BD304" s="103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</row>
    <row r="305" spans="1:78" s="3" customFormat="1" ht="16.350000000000001" customHeight="1">
      <c r="A305" s="16"/>
      <c r="C305" s="7"/>
      <c r="D305" s="8"/>
      <c r="E305" s="8"/>
      <c r="F305" s="6"/>
      <c r="G305" s="6"/>
      <c r="H305" s="35"/>
      <c r="I305" s="28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22"/>
      <c r="AT305" s="16"/>
      <c r="AU305" s="16"/>
      <c r="AV305" s="16"/>
      <c r="AW305" s="16"/>
      <c r="AX305" s="16"/>
      <c r="AY305" s="16"/>
      <c r="AZ305" s="8"/>
      <c r="BA305" s="27"/>
      <c r="BC305" s="103"/>
      <c r="BD305" s="103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</row>
    <row r="306" spans="1:78" s="3" customFormat="1" ht="16.350000000000001" customHeight="1">
      <c r="A306" s="16"/>
      <c r="C306" s="7"/>
      <c r="D306" s="8"/>
      <c r="E306" s="8"/>
      <c r="F306" s="6"/>
      <c r="G306" s="6"/>
      <c r="H306" s="35"/>
      <c r="I306" s="28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22"/>
      <c r="AT306" s="16"/>
      <c r="AU306" s="16"/>
      <c r="AV306" s="16"/>
      <c r="AW306" s="16"/>
      <c r="AX306" s="16"/>
      <c r="AY306" s="16"/>
      <c r="AZ306" s="8"/>
      <c r="BA306" s="27"/>
      <c r="BC306" s="103"/>
      <c r="BD306" s="103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</row>
    <row r="307" spans="1:78" s="3" customFormat="1" ht="16.350000000000001" customHeight="1">
      <c r="A307" s="16"/>
      <c r="C307" s="7"/>
      <c r="D307" s="8"/>
      <c r="E307" s="8"/>
      <c r="F307" s="6"/>
      <c r="G307" s="6"/>
      <c r="H307" s="35"/>
      <c r="I307" s="28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22"/>
      <c r="AT307" s="16"/>
      <c r="AU307" s="16"/>
      <c r="AV307" s="16"/>
      <c r="AW307" s="16"/>
      <c r="AX307" s="16"/>
      <c r="AY307" s="16"/>
      <c r="AZ307" s="8"/>
      <c r="BA307" s="27"/>
      <c r="BC307" s="103"/>
      <c r="BD307" s="103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29"/>
      <c r="BT307" s="29"/>
      <c r="BU307" s="29"/>
      <c r="BV307" s="29"/>
      <c r="BW307" s="29"/>
      <c r="BX307" s="29"/>
      <c r="BY307" s="29"/>
      <c r="BZ307" s="29"/>
    </row>
    <row r="308" spans="1:78" s="3" customFormat="1" ht="16.350000000000001" customHeight="1">
      <c r="A308" s="16"/>
      <c r="C308" s="7"/>
      <c r="D308" s="8"/>
      <c r="E308" s="8"/>
      <c r="F308" s="6"/>
      <c r="G308" s="6"/>
      <c r="H308" s="35"/>
      <c r="I308" s="28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22"/>
      <c r="AT308" s="16"/>
      <c r="AU308" s="16"/>
      <c r="AV308" s="16"/>
      <c r="AW308" s="16"/>
      <c r="AX308" s="16"/>
      <c r="AY308" s="16"/>
      <c r="AZ308" s="8"/>
      <c r="BA308" s="27"/>
      <c r="BC308" s="103"/>
      <c r="BD308" s="103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29"/>
      <c r="BT308" s="29"/>
      <c r="BU308" s="29"/>
      <c r="BV308" s="29"/>
      <c r="BW308" s="29"/>
      <c r="BX308" s="29"/>
      <c r="BY308" s="29"/>
      <c r="BZ308" s="29"/>
    </row>
    <row r="309" spans="1:78" s="3" customFormat="1" ht="16.350000000000001" customHeight="1">
      <c r="A309" s="16"/>
      <c r="C309" s="7"/>
      <c r="D309" s="8"/>
      <c r="E309" s="8"/>
      <c r="F309" s="6"/>
      <c r="G309" s="6"/>
      <c r="H309" s="35"/>
      <c r="I309" s="28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22"/>
      <c r="AT309" s="16"/>
      <c r="AU309" s="16"/>
      <c r="AV309" s="16"/>
      <c r="AW309" s="16"/>
      <c r="AX309" s="16"/>
      <c r="AY309" s="16"/>
      <c r="AZ309" s="8"/>
      <c r="BA309" s="27"/>
      <c r="BC309" s="103"/>
      <c r="BD309" s="103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</row>
    <row r="310" spans="1:78" s="3" customFormat="1" ht="16.350000000000001" customHeight="1">
      <c r="A310" s="16"/>
      <c r="C310" s="7"/>
      <c r="D310" s="8"/>
      <c r="E310" s="8"/>
      <c r="F310" s="6"/>
      <c r="G310" s="6"/>
      <c r="H310" s="35"/>
      <c r="I310" s="28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22"/>
      <c r="AT310" s="16"/>
      <c r="AU310" s="16"/>
      <c r="AV310" s="16"/>
      <c r="AW310" s="16"/>
      <c r="AX310" s="16"/>
      <c r="AY310" s="16"/>
      <c r="AZ310" s="8"/>
      <c r="BA310" s="27"/>
      <c r="BC310" s="103"/>
      <c r="BD310" s="103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29"/>
      <c r="BT310" s="29"/>
      <c r="BU310" s="29"/>
      <c r="BV310" s="29"/>
      <c r="BW310" s="29"/>
      <c r="BX310" s="29"/>
      <c r="BY310" s="29"/>
      <c r="BZ310" s="29"/>
    </row>
    <row r="311" spans="1:78" s="3" customFormat="1" ht="16.350000000000001" customHeight="1">
      <c r="A311" s="16"/>
      <c r="C311" s="7"/>
      <c r="D311" s="8"/>
      <c r="E311" s="8"/>
      <c r="F311" s="6"/>
      <c r="G311" s="6"/>
      <c r="H311" s="35"/>
      <c r="I311" s="28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22"/>
      <c r="AT311" s="16"/>
      <c r="AU311" s="16"/>
      <c r="AV311" s="16"/>
      <c r="AW311" s="16"/>
      <c r="AX311" s="16"/>
      <c r="AY311" s="16"/>
      <c r="AZ311" s="8"/>
      <c r="BA311" s="27"/>
      <c r="BC311" s="103"/>
      <c r="BD311" s="103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  <c r="BR311" s="29"/>
      <c r="BS311" s="29"/>
      <c r="BT311" s="29"/>
      <c r="BU311" s="29"/>
      <c r="BV311" s="29"/>
      <c r="BW311" s="29"/>
      <c r="BX311" s="29"/>
      <c r="BY311" s="29"/>
      <c r="BZ311" s="29"/>
    </row>
    <row r="312" spans="1:78" s="3" customFormat="1" ht="16.350000000000001" customHeight="1">
      <c r="A312" s="16"/>
      <c r="C312" s="7"/>
      <c r="D312" s="8"/>
      <c r="E312" s="8"/>
      <c r="F312" s="6"/>
      <c r="G312" s="6"/>
      <c r="H312" s="35"/>
      <c r="I312" s="28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22"/>
      <c r="AT312" s="16"/>
      <c r="AU312" s="16"/>
      <c r="AV312" s="16"/>
      <c r="AW312" s="16"/>
      <c r="AX312" s="16"/>
      <c r="AY312" s="16"/>
      <c r="AZ312" s="8"/>
      <c r="BA312" s="27"/>
      <c r="BC312" s="103"/>
      <c r="BD312" s="103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29"/>
      <c r="BT312" s="29"/>
      <c r="BU312" s="29"/>
      <c r="BV312" s="29"/>
      <c r="BW312" s="29"/>
      <c r="BX312" s="29"/>
      <c r="BY312" s="29"/>
      <c r="BZ312" s="29"/>
    </row>
    <row r="313" spans="1:78" s="3" customFormat="1" ht="16.350000000000001" customHeight="1">
      <c r="A313" s="16"/>
      <c r="C313" s="7"/>
      <c r="D313" s="8"/>
      <c r="E313" s="8"/>
      <c r="F313" s="6"/>
      <c r="G313" s="6"/>
      <c r="H313" s="35"/>
      <c r="I313" s="28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22"/>
      <c r="AT313" s="16"/>
      <c r="AU313" s="16"/>
      <c r="AV313" s="16"/>
      <c r="AW313" s="16"/>
      <c r="AX313" s="16"/>
      <c r="AY313" s="16"/>
      <c r="AZ313" s="8"/>
      <c r="BA313" s="27"/>
      <c r="BC313" s="103"/>
      <c r="BD313" s="103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  <c r="BV313" s="29"/>
      <c r="BW313" s="29"/>
      <c r="BX313" s="29"/>
      <c r="BY313" s="29"/>
      <c r="BZ313" s="29"/>
    </row>
    <row r="314" spans="1:78" s="3" customFormat="1" ht="16.350000000000001" customHeight="1">
      <c r="A314" s="16"/>
      <c r="C314" s="7"/>
      <c r="D314" s="8"/>
      <c r="E314" s="8"/>
      <c r="F314" s="6"/>
      <c r="G314" s="6"/>
      <c r="H314" s="35"/>
      <c r="I314" s="28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22"/>
      <c r="AT314" s="16"/>
      <c r="AU314" s="16"/>
      <c r="AV314" s="16"/>
      <c r="AW314" s="16"/>
      <c r="AX314" s="16"/>
      <c r="AY314" s="16"/>
      <c r="AZ314" s="8"/>
      <c r="BA314" s="27"/>
      <c r="BC314" s="103"/>
      <c r="BD314" s="103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29"/>
      <c r="BV314" s="29"/>
      <c r="BW314" s="29"/>
      <c r="BX314" s="29"/>
      <c r="BY314" s="29"/>
      <c r="BZ314" s="29"/>
    </row>
    <row r="315" spans="1:78" s="3" customFormat="1" ht="16.350000000000001" customHeight="1">
      <c r="A315" s="16"/>
      <c r="C315" s="7"/>
      <c r="D315" s="8"/>
      <c r="E315" s="8"/>
      <c r="F315" s="6"/>
      <c r="G315" s="6"/>
      <c r="H315" s="35"/>
      <c r="I315" s="28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22"/>
      <c r="AT315" s="16"/>
      <c r="AU315" s="16"/>
      <c r="AV315" s="16"/>
      <c r="AW315" s="16"/>
      <c r="AX315" s="16"/>
      <c r="AY315" s="16"/>
      <c r="AZ315" s="8"/>
      <c r="BA315" s="27"/>
      <c r="BC315" s="103"/>
      <c r="BD315" s="103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29"/>
      <c r="BV315" s="29"/>
      <c r="BW315" s="29"/>
      <c r="BX315" s="29"/>
      <c r="BY315" s="29"/>
      <c r="BZ315" s="29"/>
    </row>
    <row r="316" spans="1:78" s="3" customFormat="1" ht="16.350000000000001" customHeight="1">
      <c r="A316" s="16"/>
      <c r="C316" s="7"/>
      <c r="D316" s="8"/>
      <c r="E316" s="8"/>
      <c r="F316" s="6"/>
      <c r="G316" s="6"/>
      <c r="H316" s="35"/>
      <c r="I316" s="28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22"/>
      <c r="AT316" s="16"/>
      <c r="AU316" s="16"/>
      <c r="AV316" s="16"/>
      <c r="AW316" s="16"/>
      <c r="AX316" s="16"/>
      <c r="AY316" s="16"/>
      <c r="AZ316" s="8"/>
      <c r="BA316" s="27"/>
      <c r="BC316" s="103"/>
      <c r="BD316" s="103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  <c r="BR316" s="29"/>
      <c r="BS316" s="29"/>
      <c r="BT316" s="29"/>
      <c r="BU316" s="29"/>
      <c r="BV316" s="29"/>
      <c r="BW316" s="29"/>
      <c r="BX316" s="29"/>
      <c r="BY316" s="29"/>
      <c r="BZ316" s="29"/>
    </row>
    <row r="317" spans="1:78" s="3" customFormat="1" ht="16.350000000000001" customHeight="1">
      <c r="A317" s="16"/>
      <c r="C317" s="7"/>
      <c r="D317" s="8"/>
      <c r="E317" s="8"/>
      <c r="F317" s="6"/>
      <c r="G317" s="6"/>
      <c r="H317" s="35"/>
      <c r="I317" s="28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22"/>
      <c r="AT317" s="16"/>
      <c r="AU317" s="16"/>
      <c r="AV317" s="16"/>
      <c r="AW317" s="16"/>
      <c r="AX317" s="16"/>
      <c r="AY317" s="16"/>
      <c r="AZ317" s="8"/>
      <c r="BA317" s="27"/>
      <c r="BC317" s="103"/>
      <c r="BD317" s="103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  <c r="BR317" s="29"/>
      <c r="BS317" s="29"/>
      <c r="BT317" s="29"/>
      <c r="BU317" s="29"/>
      <c r="BV317" s="29"/>
      <c r="BW317" s="29"/>
      <c r="BX317" s="29"/>
      <c r="BY317" s="29"/>
      <c r="BZ317" s="29"/>
    </row>
    <row r="318" spans="1:78" s="3" customFormat="1" ht="16.350000000000001" customHeight="1">
      <c r="A318" s="16"/>
      <c r="C318" s="7"/>
      <c r="D318" s="8"/>
      <c r="E318" s="8"/>
      <c r="F318" s="6"/>
      <c r="G318" s="6"/>
      <c r="H318" s="35"/>
      <c r="I318" s="28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22"/>
      <c r="AT318" s="16"/>
      <c r="AU318" s="16"/>
      <c r="AV318" s="16"/>
      <c r="AW318" s="16"/>
      <c r="AX318" s="16"/>
      <c r="AY318" s="16"/>
      <c r="AZ318" s="8"/>
      <c r="BA318" s="27"/>
      <c r="BC318" s="103"/>
      <c r="BD318" s="103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29"/>
      <c r="BV318" s="29"/>
      <c r="BW318" s="29"/>
      <c r="BX318" s="29"/>
      <c r="BY318" s="29"/>
      <c r="BZ318" s="29"/>
    </row>
    <row r="319" spans="1:78" s="3" customFormat="1" ht="16.350000000000001" customHeight="1">
      <c r="A319" s="16"/>
      <c r="C319" s="7"/>
      <c r="D319" s="8"/>
      <c r="E319" s="8"/>
      <c r="F319" s="6"/>
      <c r="G319" s="6"/>
      <c r="H319" s="35"/>
      <c r="I319" s="28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22"/>
      <c r="AT319" s="16"/>
      <c r="AU319" s="16"/>
      <c r="AV319" s="16"/>
      <c r="AW319" s="16"/>
      <c r="AX319" s="16"/>
      <c r="AY319" s="16"/>
      <c r="AZ319" s="8"/>
      <c r="BA319" s="27"/>
      <c r="BC319" s="103"/>
      <c r="BD319" s="103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29"/>
      <c r="BV319" s="29"/>
      <c r="BW319" s="29"/>
      <c r="BX319" s="29"/>
      <c r="BY319" s="29"/>
      <c r="BZ319" s="29"/>
    </row>
    <row r="320" spans="1:78" s="3" customFormat="1" ht="16.350000000000001" customHeight="1">
      <c r="A320" s="16"/>
      <c r="C320" s="7"/>
      <c r="D320" s="8"/>
      <c r="E320" s="8"/>
      <c r="F320" s="6"/>
      <c r="G320" s="6"/>
      <c r="H320" s="35"/>
      <c r="I320" s="28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22"/>
      <c r="AT320" s="16"/>
      <c r="AU320" s="16"/>
      <c r="AV320" s="16"/>
      <c r="AW320" s="16"/>
      <c r="AX320" s="16"/>
      <c r="AY320" s="16"/>
      <c r="AZ320" s="8"/>
      <c r="BA320" s="27"/>
      <c r="BC320" s="103"/>
      <c r="BD320" s="103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  <c r="BR320" s="29"/>
      <c r="BS320" s="29"/>
      <c r="BT320" s="29"/>
      <c r="BU320" s="29"/>
      <c r="BV320" s="29"/>
      <c r="BW320" s="29"/>
      <c r="BX320" s="29"/>
      <c r="BY320" s="29"/>
      <c r="BZ320" s="29"/>
    </row>
    <row r="321" spans="1:78" s="3" customFormat="1" ht="16.350000000000001" customHeight="1">
      <c r="A321" s="16"/>
      <c r="C321" s="7"/>
      <c r="D321" s="8"/>
      <c r="E321" s="8"/>
      <c r="F321" s="6"/>
      <c r="G321" s="6"/>
      <c r="H321" s="35"/>
      <c r="I321" s="28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22"/>
      <c r="AT321" s="16"/>
      <c r="AU321" s="16"/>
      <c r="AV321" s="16"/>
      <c r="AW321" s="16"/>
      <c r="AX321" s="16"/>
      <c r="AY321" s="16"/>
      <c r="AZ321" s="8"/>
      <c r="BA321" s="27"/>
      <c r="BC321" s="103"/>
      <c r="BD321" s="103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29"/>
      <c r="BT321" s="29"/>
      <c r="BU321" s="29"/>
      <c r="BV321" s="29"/>
      <c r="BW321" s="29"/>
      <c r="BX321" s="29"/>
      <c r="BY321" s="29"/>
      <c r="BZ321" s="29"/>
    </row>
    <row r="322" spans="1:78" s="3" customFormat="1" ht="16.350000000000001" customHeight="1">
      <c r="A322" s="16"/>
      <c r="C322" s="7"/>
      <c r="D322" s="8"/>
      <c r="E322" s="8"/>
      <c r="F322" s="6"/>
      <c r="G322" s="6"/>
      <c r="H322" s="35"/>
      <c r="I322" s="28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22"/>
      <c r="AT322" s="16"/>
      <c r="AU322" s="16"/>
      <c r="AV322" s="16"/>
      <c r="AW322" s="16"/>
      <c r="AX322" s="16"/>
      <c r="AY322" s="16"/>
      <c r="AZ322" s="8"/>
      <c r="BA322" s="27"/>
      <c r="BC322" s="103"/>
      <c r="BD322" s="103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29"/>
      <c r="BT322" s="29"/>
      <c r="BU322" s="29"/>
      <c r="BV322" s="29"/>
      <c r="BW322" s="29"/>
      <c r="BX322" s="29"/>
      <c r="BY322" s="29"/>
      <c r="BZ322" s="29"/>
    </row>
    <row r="323" spans="1:78" s="3" customFormat="1" ht="16.350000000000001" customHeight="1">
      <c r="A323" s="16"/>
      <c r="C323" s="7"/>
      <c r="D323" s="8"/>
      <c r="E323" s="8"/>
      <c r="F323" s="6"/>
      <c r="G323" s="6"/>
      <c r="H323" s="35"/>
      <c r="I323" s="28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22"/>
      <c r="AT323" s="16"/>
      <c r="AU323" s="16"/>
      <c r="AV323" s="16"/>
      <c r="AW323" s="16"/>
      <c r="AX323" s="16"/>
      <c r="AY323" s="16"/>
      <c r="AZ323" s="8"/>
      <c r="BA323" s="27"/>
      <c r="BC323" s="103"/>
      <c r="BD323" s="103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</row>
    <row r="324" spans="1:78" s="3" customFormat="1" ht="16.350000000000001" customHeight="1">
      <c r="A324" s="16"/>
      <c r="C324" s="7"/>
      <c r="D324" s="8"/>
      <c r="E324" s="8"/>
      <c r="F324" s="6"/>
      <c r="G324" s="6"/>
      <c r="H324" s="35"/>
      <c r="I324" s="28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22"/>
      <c r="AT324" s="16"/>
      <c r="AU324" s="16"/>
      <c r="AV324" s="16"/>
      <c r="AW324" s="16"/>
      <c r="AX324" s="16"/>
      <c r="AY324" s="16"/>
      <c r="AZ324" s="8"/>
      <c r="BA324" s="27"/>
      <c r="BC324" s="103"/>
      <c r="BD324" s="103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29"/>
      <c r="BT324" s="29"/>
      <c r="BU324" s="29"/>
      <c r="BV324" s="29"/>
      <c r="BW324" s="29"/>
      <c r="BX324" s="29"/>
      <c r="BY324" s="29"/>
      <c r="BZ324" s="29"/>
    </row>
    <row r="325" spans="1:78" s="3" customFormat="1" ht="16.350000000000001" customHeight="1">
      <c r="A325" s="16"/>
      <c r="C325" s="7"/>
      <c r="D325" s="8"/>
      <c r="E325" s="8"/>
      <c r="F325" s="6"/>
      <c r="G325" s="6"/>
      <c r="H325" s="35"/>
      <c r="I325" s="28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22"/>
      <c r="AT325" s="16"/>
      <c r="AU325" s="16"/>
      <c r="AV325" s="16"/>
      <c r="AW325" s="16"/>
      <c r="AX325" s="16"/>
      <c r="AY325" s="16"/>
      <c r="AZ325" s="8"/>
      <c r="BA325" s="27"/>
      <c r="BC325" s="103"/>
      <c r="BD325" s="103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29"/>
      <c r="BV325" s="29"/>
      <c r="BW325" s="29"/>
      <c r="BX325" s="29"/>
      <c r="BY325" s="29"/>
      <c r="BZ325" s="29"/>
    </row>
    <row r="326" spans="1:78" s="3" customFormat="1" ht="16.350000000000001" customHeight="1">
      <c r="A326" s="16"/>
      <c r="C326" s="7"/>
      <c r="D326" s="8"/>
      <c r="E326" s="8"/>
      <c r="F326" s="6"/>
      <c r="G326" s="6"/>
      <c r="H326" s="35"/>
      <c r="I326" s="28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22"/>
      <c r="AT326" s="16"/>
      <c r="AU326" s="16"/>
      <c r="AV326" s="16"/>
      <c r="AW326" s="16"/>
      <c r="AX326" s="16"/>
      <c r="AY326" s="16"/>
      <c r="AZ326" s="8"/>
      <c r="BA326" s="27"/>
      <c r="BC326" s="103"/>
      <c r="BD326" s="103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</row>
    <row r="327" spans="1:78" s="3" customFormat="1" ht="16.350000000000001" customHeight="1">
      <c r="A327" s="16"/>
      <c r="C327" s="7"/>
      <c r="D327" s="8"/>
      <c r="E327" s="8"/>
      <c r="F327" s="6"/>
      <c r="G327" s="6"/>
      <c r="H327" s="35"/>
      <c r="I327" s="28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22"/>
      <c r="AT327" s="16"/>
      <c r="AU327" s="16"/>
      <c r="AV327" s="16"/>
      <c r="AW327" s="16"/>
      <c r="AX327" s="16"/>
      <c r="AY327" s="16"/>
      <c r="AZ327" s="8"/>
      <c r="BA327" s="27"/>
      <c r="BC327" s="103"/>
      <c r="BD327" s="103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29"/>
      <c r="BV327" s="29"/>
      <c r="BW327" s="29"/>
      <c r="BX327" s="29"/>
      <c r="BY327" s="29"/>
      <c r="BZ327" s="29"/>
    </row>
    <row r="328" spans="1:78" s="3" customFormat="1" ht="16.350000000000001" customHeight="1">
      <c r="A328" s="16"/>
      <c r="C328" s="7"/>
      <c r="D328" s="8"/>
      <c r="E328" s="8"/>
      <c r="F328" s="6"/>
      <c r="G328" s="6"/>
      <c r="H328" s="35"/>
      <c r="I328" s="28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22"/>
      <c r="AT328" s="16"/>
      <c r="AU328" s="16"/>
      <c r="AV328" s="16"/>
      <c r="AW328" s="16"/>
      <c r="AX328" s="16"/>
      <c r="AY328" s="16"/>
      <c r="AZ328" s="8"/>
      <c r="BA328" s="27"/>
      <c r="BC328" s="103"/>
      <c r="BD328" s="103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  <c r="BR328" s="29"/>
      <c r="BS328" s="29"/>
      <c r="BT328" s="29"/>
      <c r="BU328" s="29"/>
      <c r="BV328" s="29"/>
      <c r="BW328" s="29"/>
      <c r="BX328" s="29"/>
      <c r="BY328" s="29"/>
      <c r="BZ328" s="29"/>
    </row>
    <row r="329" spans="1:78" s="3" customFormat="1" ht="16.350000000000001" customHeight="1">
      <c r="A329" s="16"/>
      <c r="C329" s="7"/>
      <c r="D329" s="8"/>
      <c r="E329" s="8"/>
      <c r="F329" s="6"/>
      <c r="G329" s="6"/>
      <c r="H329" s="35"/>
      <c r="I329" s="28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22"/>
      <c r="AT329" s="16"/>
      <c r="AU329" s="16"/>
      <c r="AV329" s="16"/>
      <c r="AW329" s="16"/>
      <c r="AX329" s="16"/>
      <c r="AY329" s="16"/>
      <c r="AZ329" s="8"/>
      <c r="BA329" s="27"/>
      <c r="BC329" s="103"/>
      <c r="BD329" s="103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</row>
    <row r="330" spans="1:78" s="3" customFormat="1" ht="16.350000000000001" customHeight="1">
      <c r="A330" s="16"/>
      <c r="C330" s="7"/>
      <c r="D330" s="8"/>
      <c r="E330" s="8"/>
      <c r="F330" s="6"/>
      <c r="G330" s="6"/>
      <c r="H330" s="35"/>
      <c r="I330" s="28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22"/>
      <c r="AT330" s="16"/>
      <c r="AU330" s="16"/>
      <c r="AV330" s="16"/>
      <c r="AW330" s="16"/>
      <c r="AX330" s="16"/>
      <c r="AY330" s="16"/>
      <c r="AZ330" s="8"/>
      <c r="BA330" s="27"/>
      <c r="BC330" s="103"/>
      <c r="BD330" s="103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29"/>
      <c r="BR330" s="29"/>
      <c r="BS330" s="29"/>
      <c r="BT330" s="29"/>
      <c r="BU330" s="29"/>
      <c r="BV330" s="29"/>
      <c r="BW330" s="29"/>
      <c r="BX330" s="29"/>
      <c r="BY330" s="29"/>
      <c r="BZ330" s="29"/>
    </row>
    <row r="331" spans="1:78" s="3" customFormat="1" ht="16.350000000000001" customHeight="1">
      <c r="A331" s="16"/>
      <c r="C331" s="7"/>
      <c r="D331" s="8"/>
      <c r="E331" s="8"/>
      <c r="F331" s="6"/>
      <c r="G331" s="6"/>
      <c r="H331" s="35"/>
      <c r="I331" s="28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22"/>
      <c r="AT331" s="16"/>
      <c r="AU331" s="16"/>
      <c r="AV331" s="16"/>
      <c r="AW331" s="16"/>
      <c r="AX331" s="16"/>
      <c r="AY331" s="16"/>
      <c r="AZ331" s="8"/>
      <c r="BA331" s="27"/>
      <c r="BC331" s="103"/>
      <c r="BD331" s="103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  <c r="BR331" s="29"/>
      <c r="BS331" s="29"/>
      <c r="BT331" s="29"/>
      <c r="BU331" s="29"/>
      <c r="BV331" s="29"/>
      <c r="BW331" s="29"/>
      <c r="BX331" s="29"/>
      <c r="BY331" s="29"/>
      <c r="BZ331" s="29"/>
    </row>
    <row r="332" spans="1:78" s="3" customFormat="1" ht="16.350000000000001" customHeight="1">
      <c r="A332" s="16"/>
      <c r="C332" s="7"/>
      <c r="D332" s="8"/>
      <c r="E332" s="8"/>
      <c r="F332" s="6"/>
      <c r="G332" s="6"/>
      <c r="H332" s="35"/>
      <c r="I332" s="28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22"/>
      <c r="AT332" s="16"/>
      <c r="AU332" s="16"/>
      <c r="AV332" s="16"/>
      <c r="AW332" s="16"/>
      <c r="AX332" s="16"/>
      <c r="AY332" s="16"/>
      <c r="AZ332" s="8"/>
      <c r="BA332" s="27"/>
      <c r="BC332" s="103"/>
      <c r="BD332" s="103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  <c r="BR332" s="29"/>
      <c r="BS332" s="29"/>
      <c r="BT332" s="29"/>
      <c r="BU332" s="29"/>
      <c r="BV332" s="29"/>
      <c r="BW332" s="29"/>
      <c r="BX332" s="29"/>
      <c r="BY332" s="29"/>
      <c r="BZ332" s="29"/>
    </row>
    <row r="333" spans="1:78" s="3" customFormat="1" ht="16.350000000000001" customHeight="1">
      <c r="A333" s="16"/>
      <c r="C333" s="7"/>
      <c r="D333" s="8"/>
      <c r="E333" s="8"/>
      <c r="F333" s="6"/>
      <c r="G333" s="6"/>
      <c r="H333" s="35"/>
      <c r="I333" s="28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22"/>
      <c r="AT333" s="16"/>
      <c r="AU333" s="16"/>
      <c r="AV333" s="16"/>
      <c r="AW333" s="16"/>
      <c r="AX333" s="16"/>
      <c r="AY333" s="16"/>
      <c r="AZ333" s="8"/>
      <c r="BA333" s="27"/>
      <c r="BC333" s="103"/>
      <c r="BD333" s="103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  <c r="BR333" s="29"/>
      <c r="BS333" s="29"/>
      <c r="BT333" s="29"/>
      <c r="BU333" s="29"/>
      <c r="BV333" s="29"/>
      <c r="BW333" s="29"/>
      <c r="BX333" s="29"/>
      <c r="BY333" s="29"/>
      <c r="BZ333" s="29"/>
    </row>
    <row r="334" spans="1:78" s="3" customFormat="1" ht="16.350000000000001" customHeight="1">
      <c r="A334" s="16"/>
      <c r="C334" s="7"/>
      <c r="D334" s="8"/>
      <c r="E334" s="8"/>
      <c r="F334" s="6"/>
      <c r="G334" s="6"/>
      <c r="H334" s="35"/>
      <c r="I334" s="28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22"/>
      <c r="AT334" s="16"/>
      <c r="AU334" s="16"/>
      <c r="AV334" s="16"/>
      <c r="AW334" s="16"/>
      <c r="AX334" s="16"/>
      <c r="AY334" s="16"/>
      <c r="AZ334" s="8"/>
      <c r="BA334" s="27"/>
      <c r="BC334" s="103"/>
      <c r="BD334" s="103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  <c r="BR334" s="29"/>
      <c r="BS334" s="29"/>
      <c r="BT334" s="29"/>
      <c r="BU334" s="29"/>
      <c r="BV334" s="29"/>
      <c r="BW334" s="29"/>
      <c r="BX334" s="29"/>
      <c r="BY334" s="29"/>
      <c r="BZ334" s="29"/>
    </row>
    <row r="335" spans="1:78" s="3" customFormat="1" ht="16.350000000000001" customHeight="1">
      <c r="A335" s="16"/>
      <c r="C335" s="7"/>
      <c r="D335" s="8"/>
      <c r="E335" s="8"/>
      <c r="F335" s="6"/>
      <c r="G335" s="6"/>
      <c r="H335" s="35"/>
      <c r="I335" s="28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22"/>
      <c r="AT335" s="16"/>
      <c r="AU335" s="16"/>
      <c r="AV335" s="16"/>
      <c r="AW335" s="16"/>
      <c r="AX335" s="16"/>
      <c r="AY335" s="16"/>
      <c r="AZ335" s="8"/>
      <c r="BA335" s="27"/>
      <c r="BC335" s="103"/>
      <c r="BD335" s="103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29"/>
      <c r="BR335" s="29"/>
      <c r="BS335" s="29"/>
      <c r="BT335" s="29"/>
      <c r="BU335" s="29"/>
      <c r="BV335" s="29"/>
      <c r="BW335" s="29"/>
      <c r="BX335" s="29"/>
      <c r="BY335" s="29"/>
      <c r="BZ335" s="29"/>
    </row>
    <row r="336" spans="1:78" s="3" customFormat="1" ht="16.350000000000001" customHeight="1">
      <c r="A336" s="16"/>
      <c r="C336" s="7"/>
      <c r="D336" s="8"/>
      <c r="E336" s="8"/>
      <c r="F336" s="6"/>
      <c r="G336" s="6"/>
      <c r="H336" s="35"/>
      <c r="I336" s="28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22"/>
      <c r="AT336" s="16"/>
      <c r="AU336" s="16"/>
      <c r="AV336" s="16"/>
      <c r="AW336" s="16"/>
      <c r="AX336" s="16"/>
      <c r="AY336" s="16"/>
      <c r="AZ336" s="8"/>
      <c r="BA336" s="27"/>
      <c r="BC336" s="103"/>
      <c r="BD336" s="103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29"/>
      <c r="BV336" s="29"/>
      <c r="BW336" s="29"/>
      <c r="BX336" s="29"/>
      <c r="BY336" s="29"/>
      <c r="BZ336" s="29"/>
    </row>
    <row r="337" spans="1:78" s="3" customFormat="1" ht="16.350000000000001" customHeight="1">
      <c r="A337" s="16"/>
      <c r="C337" s="7"/>
      <c r="D337" s="8"/>
      <c r="E337" s="8"/>
      <c r="F337" s="6"/>
      <c r="G337" s="6"/>
      <c r="H337" s="35"/>
      <c r="I337" s="28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22"/>
      <c r="AT337" s="16"/>
      <c r="AU337" s="16"/>
      <c r="AV337" s="16"/>
      <c r="AW337" s="16"/>
      <c r="AX337" s="16"/>
      <c r="AY337" s="16"/>
      <c r="AZ337" s="8"/>
      <c r="BA337" s="27"/>
      <c r="BC337" s="103"/>
      <c r="BD337" s="103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  <c r="BR337" s="29"/>
      <c r="BS337" s="29"/>
      <c r="BT337" s="29"/>
      <c r="BU337" s="29"/>
      <c r="BV337" s="29"/>
      <c r="BW337" s="29"/>
      <c r="BX337" s="29"/>
      <c r="BY337" s="29"/>
      <c r="BZ337" s="29"/>
    </row>
    <row r="338" spans="1:78" s="3" customFormat="1" ht="16.350000000000001" customHeight="1">
      <c r="A338" s="16"/>
      <c r="C338" s="7"/>
      <c r="D338" s="8"/>
      <c r="E338" s="8"/>
      <c r="F338" s="6"/>
      <c r="G338" s="6"/>
      <c r="H338" s="35"/>
      <c r="I338" s="28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22"/>
      <c r="AT338" s="16"/>
      <c r="AU338" s="16"/>
      <c r="AV338" s="16"/>
      <c r="AW338" s="16"/>
      <c r="AX338" s="16"/>
      <c r="AY338" s="16"/>
      <c r="AZ338" s="8"/>
      <c r="BA338" s="27"/>
      <c r="BC338" s="103"/>
      <c r="BD338" s="103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  <c r="BR338" s="29"/>
      <c r="BS338" s="29"/>
      <c r="BT338" s="29"/>
      <c r="BU338" s="29"/>
      <c r="BV338" s="29"/>
      <c r="BW338" s="29"/>
      <c r="BX338" s="29"/>
      <c r="BY338" s="29"/>
      <c r="BZ338" s="29"/>
    </row>
    <row r="339" spans="1:78" s="3" customFormat="1" ht="16.350000000000001" customHeight="1">
      <c r="A339" s="16"/>
      <c r="C339" s="7"/>
      <c r="D339" s="8"/>
      <c r="E339" s="8"/>
      <c r="F339" s="6"/>
      <c r="G339" s="6"/>
      <c r="H339" s="35"/>
      <c r="I339" s="28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22"/>
      <c r="AT339" s="16"/>
      <c r="AU339" s="16"/>
      <c r="AV339" s="16"/>
      <c r="AW339" s="16"/>
      <c r="AX339" s="16"/>
      <c r="AY339" s="16"/>
      <c r="AZ339" s="8"/>
      <c r="BA339" s="27"/>
      <c r="BC339" s="103"/>
      <c r="BD339" s="103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  <c r="BR339" s="29"/>
      <c r="BS339" s="29"/>
      <c r="BT339" s="29"/>
      <c r="BU339" s="29"/>
      <c r="BV339" s="29"/>
      <c r="BW339" s="29"/>
      <c r="BX339" s="29"/>
      <c r="BY339" s="29"/>
      <c r="BZ339" s="29"/>
    </row>
    <row r="340" spans="1:78" s="3" customFormat="1" ht="16.350000000000001" customHeight="1">
      <c r="A340" s="16"/>
      <c r="C340" s="7"/>
      <c r="D340" s="8"/>
      <c r="E340" s="8"/>
      <c r="F340" s="6"/>
      <c r="G340" s="6"/>
      <c r="H340" s="35"/>
      <c r="I340" s="28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22"/>
      <c r="AT340" s="16"/>
      <c r="AU340" s="16"/>
      <c r="AV340" s="16"/>
      <c r="AW340" s="16"/>
      <c r="AX340" s="16"/>
      <c r="AY340" s="16"/>
      <c r="AZ340" s="8"/>
      <c r="BA340" s="27"/>
      <c r="BC340" s="103"/>
      <c r="BD340" s="103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  <c r="BR340" s="29"/>
      <c r="BS340" s="29"/>
      <c r="BT340" s="29"/>
      <c r="BU340" s="29"/>
      <c r="BV340" s="29"/>
      <c r="BW340" s="29"/>
      <c r="BX340" s="29"/>
      <c r="BY340" s="29"/>
      <c r="BZ340" s="29"/>
    </row>
    <row r="341" spans="1:78" s="3" customFormat="1" ht="16.350000000000001" customHeight="1">
      <c r="A341" s="16"/>
      <c r="C341" s="7"/>
      <c r="D341" s="8"/>
      <c r="E341" s="8"/>
      <c r="F341" s="6"/>
      <c r="G341" s="6"/>
      <c r="H341" s="35"/>
      <c r="I341" s="28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22"/>
      <c r="AT341" s="16"/>
      <c r="AU341" s="16"/>
      <c r="AV341" s="16"/>
      <c r="AW341" s="16"/>
      <c r="AX341" s="16"/>
      <c r="AY341" s="16"/>
      <c r="AZ341" s="8"/>
      <c r="BA341" s="27"/>
      <c r="BC341" s="103"/>
      <c r="BD341" s="103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</row>
    <row r="342" spans="1:78" s="3" customFormat="1" ht="16.350000000000001" customHeight="1">
      <c r="A342" s="16"/>
      <c r="C342" s="7"/>
      <c r="D342" s="8"/>
      <c r="E342" s="8"/>
      <c r="F342" s="6"/>
      <c r="G342" s="6"/>
      <c r="H342" s="35"/>
      <c r="I342" s="28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22"/>
      <c r="AT342" s="16"/>
      <c r="AU342" s="16"/>
      <c r="AV342" s="16"/>
      <c r="AW342" s="16"/>
      <c r="AX342" s="16"/>
      <c r="AY342" s="16"/>
      <c r="AZ342" s="8"/>
      <c r="BA342" s="27"/>
      <c r="BC342" s="103"/>
      <c r="BD342" s="103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29"/>
      <c r="BT342" s="29"/>
      <c r="BU342" s="29"/>
      <c r="BV342" s="29"/>
      <c r="BW342" s="29"/>
      <c r="BX342" s="29"/>
      <c r="BY342" s="29"/>
      <c r="BZ342" s="29"/>
    </row>
    <row r="343" spans="1:78" s="3" customFormat="1" ht="16.350000000000001" customHeight="1">
      <c r="A343" s="16"/>
      <c r="C343" s="7"/>
      <c r="D343" s="8"/>
      <c r="E343" s="8"/>
      <c r="F343" s="6"/>
      <c r="G343" s="6"/>
      <c r="H343" s="35"/>
      <c r="I343" s="28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22"/>
      <c r="AT343" s="16"/>
      <c r="AU343" s="16"/>
      <c r="AV343" s="16"/>
      <c r="AW343" s="16"/>
      <c r="AX343" s="16"/>
      <c r="AY343" s="16"/>
      <c r="AZ343" s="8"/>
      <c r="BA343" s="27"/>
      <c r="BC343" s="103"/>
      <c r="BD343" s="103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  <c r="BQ343" s="29"/>
      <c r="BR343" s="29"/>
      <c r="BS343" s="29"/>
      <c r="BT343" s="29"/>
      <c r="BU343" s="29"/>
      <c r="BV343" s="29"/>
      <c r="BW343" s="29"/>
      <c r="BX343" s="29"/>
      <c r="BY343" s="29"/>
      <c r="BZ343" s="29"/>
    </row>
    <row r="344" spans="1:78" s="3" customFormat="1" ht="16.350000000000001" customHeight="1">
      <c r="A344" s="16"/>
      <c r="C344" s="7"/>
      <c r="D344" s="8"/>
      <c r="E344" s="8"/>
      <c r="F344" s="6"/>
      <c r="G344" s="6"/>
      <c r="H344" s="35"/>
      <c r="I344" s="28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22"/>
      <c r="AT344" s="16"/>
      <c r="AU344" s="16"/>
      <c r="AV344" s="16"/>
      <c r="AW344" s="16"/>
      <c r="AX344" s="16"/>
      <c r="AY344" s="16"/>
      <c r="AZ344" s="8"/>
      <c r="BA344" s="27"/>
      <c r="BC344" s="103"/>
      <c r="BD344" s="103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29"/>
      <c r="BT344" s="29"/>
      <c r="BU344" s="29"/>
      <c r="BV344" s="29"/>
      <c r="BW344" s="29"/>
      <c r="BX344" s="29"/>
      <c r="BY344" s="29"/>
      <c r="BZ344" s="29"/>
    </row>
    <row r="345" spans="1:78" s="3" customFormat="1" ht="16.350000000000001" customHeight="1">
      <c r="A345" s="16"/>
      <c r="C345" s="7"/>
      <c r="D345" s="8"/>
      <c r="E345" s="8"/>
      <c r="F345" s="6"/>
      <c r="G345" s="6"/>
      <c r="H345" s="35"/>
      <c r="I345" s="28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22"/>
      <c r="AT345" s="16"/>
      <c r="AU345" s="16"/>
      <c r="AV345" s="16"/>
      <c r="AW345" s="16"/>
      <c r="AX345" s="16"/>
      <c r="AY345" s="16"/>
      <c r="AZ345" s="8"/>
      <c r="BA345" s="27"/>
      <c r="BC345" s="103"/>
      <c r="BD345" s="103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  <c r="BV345" s="29"/>
      <c r="BW345" s="29"/>
      <c r="BX345" s="29"/>
      <c r="BY345" s="29"/>
      <c r="BZ345" s="29"/>
    </row>
    <row r="346" spans="1:78" s="3" customFormat="1" ht="16.350000000000001" customHeight="1">
      <c r="A346" s="16"/>
      <c r="C346" s="7"/>
      <c r="D346" s="8"/>
      <c r="E346" s="8"/>
      <c r="F346" s="6"/>
      <c r="G346" s="6"/>
      <c r="H346" s="35"/>
      <c r="I346" s="28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22"/>
      <c r="AT346" s="16"/>
      <c r="AU346" s="16"/>
      <c r="AV346" s="16"/>
      <c r="AW346" s="16"/>
      <c r="AX346" s="16"/>
      <c r="AY346" s="16"/>
      <c r="AZ346" s="8"/>
      <c r="BA346" s="27"/>
      <c r="BC346" s="103"/>
      <c r="BD346" s="103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  <c r="BQ346" s="29"/>
      <c r="BR346" s="29"/>
      <c r="BS346" s="29"/>
      <c r="BT346" s="29"/>
      <c r="BU346" s="29"/>
      <c r="BV346" s="29"/>
      <c r="BW346" s="29"/>
      <c r="BX346" s="29"/>
      <c r="BY346" s="29"/>
      <c r="BZ346" s="29"/>
    </row>
    <row r="347" spans="1:78" s="3" customFormat="1" ht="16.350000000000001" customHeight="1">
      <c r="A347" s="16"/>
      <c r="C347" s="7"/>
      <c r="D347" s="8"/>
      <c r="E347" s="8"/>
      <c r="F347" s="6"/>
      <c r="G347" s="6"/>
      <c r="H347" s="35"/>
      <c r="I347" s="28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22"/>
      <c r="AT347" s="16"/>
      <c r="AU347" s="16"/>
      <c r="AV347" s="16"/>
      <c r="AW347" s="16"/>
      <c r="AX347" s="16"/>
      <c r="AY347" s="16"/>
      <c r="AZ347" s="8"/>
      <c r="BA347" s="27"/>
      <c r="BC347" s="103"/>
      <c r="BD347" s="103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  <c r="BQ347" s="29"/>
      <c r="BR347" s="29"/>
      <c r="BS347" s="29"/>
      <c r="BT347" s="29"/>
      <c r="BU347" s="29"/>
      <c r="BV347" s="29"/>
      <c r="BW347" s="29"/>
      <c r="BX347" s="29"/>
      <c r="BY347" s="29"/>
      <c r="BZ347" s="29"/>
    </row>
    <row r="348" spans="1:78" s="3" customFormat="1" ht="16.350000000000001" customHeight="1">
      <c r="A348" s="16"/>
      <c r="C348" s="7"/>
      <c r="D348" s="8"/>
      <c r="E348" s="8"/>
      <c r="F348" s="6"/>
      <c r="G348" s="6"/>
      <c r="H348" s="35"/>
      <c r="I348" s="28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22"/>
      <c r="AT348" s="16"/>
      <c r="AU348" s="16"/>
      <c r="AV348" s="16"/>
      <c r="AW348" s="16"/>
      <c r="AX348" s="16"/>
      <c r="AY348" s="16"/>
      <c r="AZ348" s="8"/>
      <c r="BA348" s="27"/>
      <c r="BC348" s="103"/>
      <c r="BD348" s="103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</row>
    <row r="349" spans="1:78" s="3" customFormat="1" ht="16.350000000000001" customHeight="1">
      <c r="A349" s="16"/>
      <c r="C349" s="7"/>
      <c r="D349" s="8"/>
      <c r="E349" s="8"/>
      <c r="F349" s="6"/>
      <c r="G349" s="6"/>
      <c r="H349" s="35"/>
      <c r="I349" s="28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22"/>
      <c r="AT349" s="16"/>
      <c r="AU349" s="16"/>
      <c r="AV349" s="16"/>
      <c r="AW349" s="16"/>
      <c r="AX349" s="16"/>
      <c r="AY349" s="16"/>
      <c r="AZ349" s="8"/>
      <c r="BA349" s="27"/>
      <c r="BC349" s="103"/>
      <c r="BD349" s="103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29"/>
      <c r="BV349" s="29"/>
      <c r="BW349" s="29"/>
      <c r="BX349" s="29"/>
      <c r="BY349" s="29"/>
      <c r="BZ349" s="29"/>
    </row>
    <row r="350" spans="1:78" s="3" customFormat="1" ht="16.350000000000001" customHeight="1">
      <c r="A350" s="16"/>
      <c r="C350" s="7"/>
      <c r="D350" s="8"/>
      <c r="E350" s="8"/>
      <c r="F350" s="6"/>
      <c r="G350" s="6"/>
      <c r="H350" s="35"/>
      <c r="I350" s="28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22"/>
      <c r="AT350" s="16"/>
      <c r="AU350" s="16"/>
      <c r="AV350" s="16"/>
      <c r="AW350" s="16"/>
      <c r="AX350" s="16"/>
      <c r="AY350" s="16"/>
      <c r="AZ350" s="8"/>
      <c r="BA350" s="27"/>
      <c r="BC350" s="103"/>
      <c r="BD350" s="103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29"/>
      <c r="BV350" s="29"/>
      <c r="BW350" s="29"/>
      <c r="BX350" s="29"/>
      <c r="BY350" s="29"/>
      <c r="BZ350" s="29"/>
    </row>
    <row r="351" spans="1:78" s="3" customFormat="1" ht="16.350000000000001" customHeight="1">
      <c r="A351" s="16"/>
      <c r="C351" s="7"/>
      <c r="D351" s="8"/>
      <c r="E351" s="8"/>
      <c r="F351" s="6"/>
      <c r="G351" s="6"/>
      <c r="H351" s="35"/>
      <c r="I351" s="28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22"/>
      <c r="AT351" s="16"/>
      <c r="AU351" s="16"/>
      <c r="AV351" s="16"/>
      <c r="AW351" s="16"/>
      <c r="AX351" s="16"/>
      <c r="AY351" s="16"/>
      <c r="AZ351" s="8"/>
      <c r="BA351" s="27"/>
      <c r="BC351" s="103"/>
      <c r="BD351" s="103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  <c r="BR351" s="29"/>
      <c r="BS351" s="29"/>
      <c r="BT351" s="29"/>
      <c r="BU351" s="29"/>
      <c r="BV351" s="29"/>
      <c r="BW351" s="29"/>
      <c r="BX351" s="29"/>
      <c r="BY351" s="29"/>
      <c r="BZ351" s="29"/>
    </row>
    <row r="352" spans="1:78" s="3" customFormat="1" ht="16.350000000000001" customHeight="1">
      <c r="A352" s="16"/>
      <c r="C352" s="7"/>
      <c r="D352" s="8"/>
      <c r="E352" s="8"/>
      <c r="F352" s="6"/>
      <c r="G352" s="6"/>
      <c r="H352" s="35"/>
      <c r="I352" s="28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22"/>
      <c r="AT352" s="16"/>
      <c r="AU352" s="16"/>
      <c r="AV352" s="16"/>
      <c r="AW352" s="16"/>
      <c r="AX352" s="16"/>
      <c r="AY352" s="16"/>
      <c r="AZ352" s="8"/>
      <c r="BA352" s="27"/>
      <c r="BC352" s="103"/>
      <c r="BD352" s="103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29"/>
      <c r="BV352" s="29"/>
      <c r="BW352" s="29"/>
      <c r="BX352" s="29"/>
      <c r="BY352" s="29"/>
      <c r="BZ352" s="29"/>
    </row>
    <row r="353" spans="1:78" s="3" customFormat="1" ht="16.350000000000001" customHeight="1">
      <c r="A353" s="16"/>
      <c r="C353" s="7"/>
      <c r="D353" s="8"/>
      <c r="E353" s="8"/>
      <c r="F353" s="6"/>
      <c r="G353" s="6"/>
      <c r="H353" s="35"/>
      <c r="I353" s="28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22"/>
      <c r="AT353" s="16"/>
      <c r="AU353" s="16"/>
      <c r="AV353" s="16"/>
      <c r="AW353" s="16"/>
      <c r="AX353" s="16"/>
      <c r="AY353" s="16"/>
      <c r="AZ353" s="8"/>
      <c r="BA353" s="27"/>
      <c r="BC353" s="103"/>
      <c r="BD353" s="103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29"/>
      <c r="BT353" s="29"/>
      <c r="BU353" s="29"/>
      <c r="BV353" s="29"/>
      <c r="BW353" s="29"/>
      <c r="BX353" s="29"/>
      <c r="BY353" s="29"/>
      <c r="BZ353" s="29"/>
    </row>
    <row r="354" spans="1:78" s="3" customFormat="1" ht="16.350000000000001" customHeight="1">
      <c r="A354" s="16"/>
      <c r="C354" s="7"/>
      <c r="D354" s="8"/>
      <c r="E354" s="8"/>
      <c r="F354" s="6"/>
      <c r="G354" s="6"/>
      <c r="H354" s="35"/>
      <c r="I354" s="28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22"/>
      <c r="AT354" s="16"/>
      <c r="AU354" s="16"/>
      <c r="AV354" s="16"/>
      <c r="AW354" s="16"/>
      <c r="AX354" s="16"/>
      <c r="AY354" s="16"/>
      <c r="AZ354" s="8"/>
      <c r="BA354" s="27"/>
      <c r="BC354" s="103"/>
      <c r="BD354" s="103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29"/>
      <c r="BT354" s="29"/>
      <c r="BU354" s="29"/>
      <c r="BV354" s="29"/>
      <c r="BW354" s="29"/>
      <c r="BX354" s="29"/>
      <c r="BY354" s="29"/>
      <c r="BZ354" s="29"/>
    </row>
    <row r="355" spans="1:78" s="3" customFormat="1" ht="16.350000000000001" customHeight="1">
      <c r="A355" s="16"/>
      <c r="C355" s="7"/>
      <c r="D355" s="8"/>
      <c r="E355" s="8"/>
      <c r="F355" s="6"/>
      <c r="G355" s="6"/>
      <c r="H355" s="35"/>
      <c r="I355" s="28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22"/>
      <c r="AT355" s="16"/>
      <c r="AU355" s="16"/>
      <c r="AV355" s="16"/>
      <c r="AW355" s="16"/>
      <c r="AX355" s="16"/>
      <c r="AY355" s="16"/>
      <c r="AZ355" s="8"/>
      <c r="BA355" s="27"/>
      <c r="BC355" s="103"/>
      <c r="BD355" s="103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  <c r="BR355" s="29"/>
      <c r="BS355" s="29"/>
      <c r="BT355" s="29"/>
      <c r="BU355" s="29"/>
      <c r="BV355" s="29"/>
      <c r="BW355" s="29"/>
      <c r="BX355" s="29"/>
      <c r="BY355" s="29"/>
      <c r="BZ355" s="29"/>
    </row>
    <row r="356" spans="1:78" s="3" customFormat="1" ht="16.350000000000001" customHeight="1">
      <c r="A356" s="16"/>
      <c r="C356" s="7"/>
      <c r="D356" s="8"/>
      <c r="E356" s="8"/>
      <c r="F356" s="6"/>
      <c r="G356" s="6"/>
      <c r="H356" s="35"/>
      <c r="I356" s="28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22"/>
      <c r="AT356" s="16"/>
      <c r="AU356" s="16"/>
      <c r="AV356" s="16"/>
      <c r="AW356" s="16"/>
      <c r="AX356" s="16"/>
      <c r="AY356" s="16"/>
      <c r="AZ356" s="8"/>
      <c r="BA356" s="27"/>
      <c r="BC356" s="103"/>
      <c r="BD356" s="103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  <c r="BR356" s="29"/>
      <c r="BS356" s="29"/>
      <c r="BT356" s="29"/>
      <c r="BU356" s="29"/>
      <c r="BV356" s="29"/>
      <c r="BW356" s="29"/>
      <c r="BX356" s="29"/>
      <c r="BY356" s="29"/>
      <c r="BZ356" s="29"/>
    </row>
    <row r="357" spans="1:78" s="3" customFormat="1" ht="16.350000000000001" customHeight="1">
      <c r="A357" s="16"/>
      <c r="C357" s="7"/>
      <c r="D357" s="8"/>
      <c r="E357" s="8"/>
      <c r="F357" s="6"/>
      <c r="G357" s="6"/>
      <c r="H357" s="35"/>
      <c r="I357" s="28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22"/>
      <c r="AT357" s="16"/>
      <c r="AU357" s="16"/>
      <c r="AV357" s="16"/>
      <c r="AW357" s="16"/>
      <c r="AX357" s="16"/>
      <c r="AY357" s="16"/>
      <c r="AZ357" s="8"/>
      <c r="BA357" s="27"/>
      <c r="BC357" s="103"/>
      <c r="BD357" s="103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29"/>
      <c r="BT357" s="29"/>
      <c r="BU357" s="29"/>
      <c r="BV357" s="29"/>
      <c r="BW357" s="29"/>
      <c r="BX357" s="29"/>
      <c r="BY357" s="29"/>
      <c r="BZ357" s="29"/>
    </row>
    <row r="358" spans="1:78" s="3" customFormat="1" ht="16.350000000000001" customHeight="1">
      <c r="A358" s="16"/>
      <c r="C358" s="7"/>
      <c r="D358" s="8"/>
      <c r="E358" s="8"/>
      <c r="F358" s="6"/>
      <c r="G358" s="6"/>
      <c r="H358" s="35"/>
      <c r="I358" s="28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22"/>
      <c r="AT358" s="16"/>
      <c r="AU358" s="16"/>
      <c r="AV358" s="16"/>
      <c r="AW358" s="16"/>
      <c r="AX358" s="16"/>
      <c r="AY358" s="16"/>
      <c r="AZ358" s="8"/>
      <c r="BA358" s="27"/>
      <c r="BC358" s="103"/>
      <c r="BD358" s="103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  <c r="BV358" s="29"/>
      <c r="BW358" s="29"/>
      <c r="BX358" s="29"/>
      <c r="BY358" s="29"/>
      <c r="BZ358" s="29"/>
    </row>
    <row r="359" spans="1:78" s="3" customFormat="1" ht="16.350000000000001" customHeight="1">
      <c r="A359" s="16"/>
      <c r="C359" s="7"/>
      <c r="D359" s="8"/>
      <c r="E359" s="8"/>
      <c r="F359" s="6"/>
      <c r="G359" s="6"/>
      <c r="H359" s="35"/>
      <c r="I359" s="28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22"/>
      <c r="AT359" s="16"/>
      <c r="AU359" s="16"/>
      <c r="AV359" s="16"/>
      <c r="AW359" s="16"/>
      <c r="AX359" s="16"/>
      <c r="AY359" s="16"/>
      <c r="AZ359" s="8"/>
      <c r="BA359" s="27"/>
      <c r="BC359" s="103"/>
      <c r="BD359" s="103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</row>
    <row r="360" spans="1:78" s="3" customFormat="1" ht="16.350000000000001" customHeight="1">
      <c r="A360" s="16"/>
      <c r="C360" s="7"/>
      <c r="D360" s="8"/>
      <c r="E360" s="8"/>
      <c r="F360" s="6"/>
      <c r="G360" s="6"/>
      <c r="H360" s="35"/>
      <c r="I360" s="28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22"/>
      <c r="AT360" s="16"/>
      <c r="AU360" s="16"/>
      <c r="AV360" s="16"/>
      <c r="AW360" s="16"/>
      <c r="AX360" s="16"/>
      <c r="AY360" s="16"/>
      <c r="AZ360" s="8"/>
      <c r="BA360" s="27"/>
      <c r="BC360" s="103"/>
      <c r="BD360" s="103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  <c r="BR360" s="29"/>
      <c r="BS360" s="29"/>
      <c r="BT360" s="29"/>
      <c r="BU360" s="29"/>
      <c r="BV360" s="29"/>
      <c r="BW360" s="29"/>
      <c r="BX360" s="29"/>
      <c r="BY360" s="29"/>
      <c r="BZ360" s="29"/>
    </row>
    <row r="361" spans="1:78" s="3" customFormat="1" ht="16.350000000000001" customHeight="1">
      <c r="A361" s="16"/>
      <c r="C361" s="7"/>
      <c r="D361" s="8"/>
      <c r="E361" s="8"/>
      <c r="F361" s="6"/>
      <c r="G361" s="6"/>
      <c r="H361" s="35"/>
      <c r="I361" s="28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22"/>
      <c r="AT361" s="16"/>
      <c r="AU361" s="16"/>
      <c r="AV361" s="16"/>
      <c r="AW361" s="16"/>
      <c r="AX361" s="16"/>
      <c r="AY361" s="16"/>
      <c r="AZ361" s="8"/>
      <c r="BA361" s="27"/>
      <c r="BC361" s="103"/>
      <c r="BD361" s="103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29"/>
      <c r="BV361" s="29"/>
      <c r="BW361" s="29"/>
      <c r="BX361" s="29"/>
      <c r="BY361" s="29"/>
      <c r="BZ361" s="29"/>
    </row>
    <row r="362" spans="1:78" s="3" customFormat="1" ht="16.350000000000001" customHeight="1">
      <c r="A362" s="16"/>
      <c r="C362" s="7"/>
      <c r="D362" s="8"/>
      <c r="E362" s="8"/>
      <c r="F362" s="6"/>
      <c r="G362" s="6"/>
      <c r="H362" s="35"/>
      <c r="I362" s="28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22"/>
      <c r="AT362" s="16"/>
      <c r="AU362" s="16"/>
      <c r="AV362" s="16"/>
      <c r="AW362" s="16"/>
      <c r="AX362" s="16"/>
      <c r="AY362" s="16"/>
      <c r="AZ362" s="8"/>
      <c r="BA362" s="27"/>
      <c r="BC362" s="103"/>
      <c r="BD362" s="103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  <c r="BR362" s="29"/>
      <c r="BS362" s="29"/>
      <c r="BT362" s="29"/>
      <c r="BU362" s="29"/>
      <c r="BV362" s="29"/>
      <c r="BW362" s="29"/>
      <c r="BX362" s="29"/>
      <c r="BY362" s="29"/>
      <c r="BZ362" s="29"/>
    </row>
    <row r="363" spans="1:78" s="3" customFormat="1" ht="16.350000000000001" customHeight="1">
      <c r="A363" s="16"/>
      <c r="C363" s="7"/>
      <c r="D363" s="8"/>
      <c r="E363" s="8"/>
      <c r="F363" s="6"/>
      <c r="G363" s="6"/>
      <c r="H363" s="35"/>
      <c r="I363" s="28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22"/>
      <c r="AT363" s="16"/>
      <c r="AU363" s="16"/>
      <c r="AV363" s="16"/>
      <c r="AW363" s="16"/>
      <c r="AX363" s="16"/>
      <c r="AY363" s="16"/>
      <c r="AZ363" s="8"/>
      <c r="BA363" s="27"/>
      <c r="BC363" s="103"/>
      <c r="BD363" s="103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29"/>
      <c r="BT363" s="29"/>
      <c r="BU363" s="29"/>
      <c r="BV363" s="29"/>
      <c r="BW363" s="29"/>
      <c r="BX363" s="29"/>
      <c r="BY363" s="29"/>
      <c r="BZ363" s="29"/>
    </row>
    <row r="364" spans="1:78" s="3" customFormat="1" ht="16.350000000000001" customHeight="1">
      <c r="A364" s="16"/>
      <c r="C364" s="7"/>
      <c r="D364" s="8"/>
      <c r="E364" s="8"/>
      <c r="F364" s="6"/>
      <c r="G364" s="6"/>
      <c r="H364" s="35"/>
      <c r="I364" s="28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22"/>
      <c r="AT364" s="16"/>
      <c r="AU364" s="16"/>
      <c r="AV364" s="16"/>
      <c r="AW364" s="16"/>
      <c r="AX364" s="16"/>
      <c r="AY364" s="16"/>
      <c r="AZ364" s="8"/>
      <c r="BA364" s="27"/>
      <c r="BC364" s="103"/>
      <c r="BD364" s="103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  <c r="BR364" s="29"/>
      <c r="BS364" s="29"/>
      <c r="BT364" s="29"/>
      <c r="BU364" s="29"/>
      <c r="BV364" s="29"/>
      <c r="BW364" s="29"/>
      <c r="BX364" s="29"/>
      <c r="BY364" s="29"/>
      <c r="BZ364" s="29"/>
    </row>
    <row r="365" spans="1:78" s="3" customFormat="1" ht="16.350000000000001" customHeight="1">
      <c r="A365" s="16"/>
      <c r="C365" s="7"/>
      <c r="D365" s="8"/>
      <c r="E365" s="8"/>
      <c r="F365" s="6"/>
      <c r="G365" s="6"/>
      <c r="H365" s="35"/>
      <c r="I365" s="28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22"/>
      <c r="AT365" s="16"/>
      <c r="AU365" s="16"/>
      <c r="AV365" s="16"/>
      <c r="AW365" s="16"/>
      <c r="AX365" s="16"/>
      <c r="AY365" s="16"/>
      <c r="AZ365" s="8"/>
      <c r="BA365" s="27"/>
      <c r="BC365" s="103"/>
      <c r="BD365" s="103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  <c r="BR365" s="29"/>
      <c r="BS365" s="29"/>
      <c r="BT365" s="29"/>
      <c r="BU365" s="29"/>
      <c r="BV365" s="29"/>
      <c r="BW365" s="29"/>
      <c r="BX365" s="29"/>
      <c r="BY365" s="29"/>
      <c r="BZ365" s="29"/>
    </row>
    <row r="366" spans="1:78" s="3" customFormat="1" ht="16.350000000000001" customHeight="1">
      <c r="A366" s="16"/>
      <c r="C366" s="7"/>
      <c r="D366" s="8"/>
      <c r="E366" s="8"/>
      <c r="F366" s="6"/>
      <c r="G366" s="6"/>
      <c r="H366" s="35"/>
      <c r="I366" s="28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22"/>
      <c r="AT366" s="16"/>
      <c r="AU366" s="16"/>
      <c r="AV366" s="16"/>
      <c r="AW366" s="16"/>
      <c r="AX366" s="16"/>
      <c r="AY366" s="16"/>
      <c r="AZ366" s="8"/>
      <c r="BA366" s="27"/>
      <c r="BC366" s="103"/>
      <c r="BD366" s="103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  <c r="BQ366" s="29"/>
      <c r="BR366" s="29"/>
      <c r="BS366" s="29"/>
      <c r="BT366" s="29"/>
      <c r="BU366" s="29"/>
      <c r="BV366" s="29"/>
      <c r="BW366" s="29"/>
      <c r="BX366" s="29"/>
      <c r="BY366" s="29"/>
      <c r="BZ366" s="29"/>
    </row>
    <row r="367" spans="1:78" s="3" customFormat="1" ht="16.350000000000001" customHeight="1">
      <c r="A367" s="16"/>
      <c r="C367" s="7"/>
      <c r="D367" s="8"/>
      <c r="E367" s="8"/>
      <c r="F367" s="6"/>
      <c r="G367" s="6"/>
      <c r="H367" s="35"/>
      <c r="I367" s="28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22"/>
      <c r="AT367" s="16"/>
      <c r="AU367" s="16"/>
      <c r="AV367" s="16"/>
      <c r="AW367" s="16"/>
      <c r="AX367" s="16"/>
      <c r="AY367" s="16"/>
      <c r="AZ367" s="8"/>
      <c r="BA367" s="27"/>
      <c r="BC367" s="103"/>
      <c r="BD367" s="103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  <c r="BR367" s="29"/>
      <c r="BS367" s="29"/>
      <c r="BT367" s="29"/>
      <c r="BU367" s="29"/>
      <c r="BV367" s="29"/>
      <c r="BW367" s="29"/>
      <c r="BX367" s="29"/>
      <c r="BY367" s="29"/>
      <c r="BZ367" s="29"/>
    </row>
    <row r="368" spans="1:78" s="3" customFormat="1" ht="16.350000000000001" customHeight="1">
      <c r="A368" s="16"/>
      <c r="C368" s="7"/>
      <c r="D368" s="8"/>
      <c r="E368" s="8"/>
      <c r="F368" s="6"/>
      <c r="G368" s="6"/>
      <c r="H368" s="35"/>
      <c r="I368" s="28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22"/>
      <c r="AT368" s="16"/>
      <c r="AU368" s="16"/>
      <c r="AV368" s="16"/>
      <c r="AW368" s="16"/>
      <c r="AX368" s="16"/>
      <c r="AY368" s="16"/>
      <c r="AZ368" s="8"/>
      <c r="BA368" s="27"/>
      <c r="BC368" s="103"/>
      <c r="BD368" s="103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29"/>
      <c r="BT368" s="29"/>
      <c r="BU368" s="29"/>
      <c r="BV368" s="29"/>
      <c r="BW368" s="29"/>
      <c r="BX368" s="29"/>
      <c r="BY368" s="29"/>
      <c r="BZ368" s="29"/>
    </row>
    <row r="369" spans="1:78" s="3" customFormat="1" ht="16.350000000000001" customHeight="1">
      <c r="A369" s="16"/>
      <c r="C369" s="7"/>
      <c r="D369" s="8"/>
      <c r="E369" s="8"/>
      <c r="F369" s="6"/>
      <c r="G369" s="6"/>
      <c r="H369" s="35"/>
      <c r="I369" s="28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22"/>
      <c r="AT369" s="16"/>
      <c r="AU369" s="16"/>
      <c r="AV369" s="16"/>
      <c r="AW369" s="16"/>
      <c r="AX369" s="16"/>
      <c r="AY369" s="16"/>
      <c r="AZ369" s="8"/>
      <c r="BA369" s="27"/>
      <c r="BC369" s="103"/>
      <c r="BD369" s="103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29"/>
      <c r="BV369" s="29"/>
      <c r="BW369" s="29"/>
      <c r="BX369" s="29"/>
      <c r="BY369" s="29"/>
      <c r="BZ369" s="29"/>
    </row>
    <row r="370" spans="1:78" s="3" customFormat="1" ht="16.350000000000001" customHeight="1">
      <c r="A370" s="16"/>
      <c r="C370" s="7"/>
      <c r="D370" s="8"/>
      <c r="E370" s="8"/>
      <c r="F370" s="6"/>
      <c r="G370" s="6"/>
      <c r="H370" s="35"/>
      <c r="I370" s="28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22"/>
      <c r="AT370" s="16"/>
      <c r="AU370" s="16"/>
      <c r="AV370" s="16"/>
      <c r="AW370" s="16"/>
      <c r="AX370" s="16"/>
      <c r="AY370" s="16"/>
      <c r="AZ370" s="8"/>
      <c r="BA370" s="27"/>
      <c r="BC370" s="103"/>
      <c r="BD370" s="103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  <c r="BQ370" s="29"/>
      <c r="BR370" s="29"/>
      <c r="BS370" s="29"/>
      <c r="BT370" s="29"/>
      <c r="BU370" s="29"/>
      <c r="BV370" s="29"/>
      <c r="BW370" s="29"/>
      <c r="BX370" s="29"/>
      <c r="BY370" s="29"/>
      <c r="BZ370" s="29"/>
    </row>
    <row r="371" spans="1:78" s="3" customFormat="1" ht="16.350000000000001" customHeight="1">
      <c r="A371" s="16"/>
      <c r="C371" s="7"/>
      <c r="D371" s="8"/>
      <c r="E371" s="8"/>
      <c r="F371" s="6"/>
      <c r="G371" s="6"/>
      <c r="H371" s="35"/>
      <c r="I371" s="28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22"/>
      <c r="AT371" s="16"/>
      <c r="AU371" s="16"/>
      <c r="AV371" s="16"/>
      <c r="AW371" s="16"/>
      <c r="AX371" s="16"/>
      <c r="AY371" s="16"/>
      <c r="AZ371" s="8"/>
      <c r="BA371" s="27"/>
      <c r="BC371" s="103"/>
      <c r="BD371" s="103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  <c r="BQ371" s="29"/>
      <c r="BR371" s="29"/>
      <c r="BS371" s="29"/>
      <c r="BT371" s="29"/>
      <c r="BU371" s="29"/>
      <c r="BV371" s="29"/>
      <c r="BW371" s="29"/>
      <c r="BX371" s="29"/>
      <c r="BY371" s="29"/>
      <c r="BZ371" s="29"/>
    </row>
    <row r="372" spans="1:78" s="3" customFormat="1" ht="16.350000000000001" customHeight="1">
      <c r="A372" s="16"/>
      <c r="C372" s="7"/>
      <c r="D372" s="8"/>
      <c r="E372" s="8"/>
      <c r="F372" s="6"/>
      <c r="G372" s="6"/>
      <c r="H372" s="35"/>
      <c r="I372" s="28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22"/>
      <c r="AT372" s="16"/>
      <c r="AU372" s="16"/>
      <c r="AV372" s="16"/>
      <c r="AW372" s="16"/>
      <c r="AX372" s="16"/>
      <c r="AY372" s="16"/>
      <c r="AZ372" s="8"/>
      <c r="BA372" s="27"/>
      <c r="BC372" s="103"/>
      <c r="BD372" s="103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29"/>
      <c r="BV372" s="29"/>
      <c r="BW372" s="29"/>
      <c r="BX372" s="29"/>
      <c r="BY372" s="29"/>
      <c r="BZ372" s="29"/>
    </row>
    <row r="373" spans="1:78" s="3" customFormat="1" ht="16.350000000000001" customHeight="1">
      <c r="A373" s="16"/>
      <c r="C373" s="7"/>
      <c r="D373" s="8"/>
      <c r="E373" s="8"/>
      <c r="F373" s="6"/>
      <c r="G373" s="6"/>
      <c r="H373" s="35"/>
      <c r="I373" s="28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22"/>
      <c r="AT373" s="16"/>
      <c r="AU373" s="16"/>
      <c r="AV373" s="16"/>
      <c r="AW373" s="16"/>
      <c r="AX373" s="16"/>
      <c r="AY373" s="16"/>
      <c r="AZ373" s="8"/>
      <c r="BA373" s="27"/>
      <c r="BC373" s="103"/>
      <c r="BD373" s="103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29"/>
      <c r="BT373" s="29"/>
      <c r="BU373" s="29"/>
      <c r="BV373" s="29"/>
      <c r="BW373" s="29"/>
      <c r="BX373" s="29"/>
      <c r="BY373" s="29"/>
      <c r="BZ373" s="29"/>
    </row>
    <row r="374" spans="1:78" s="3" customFormat="1" ht="16.350000000000001" customHeight="1">
      <c r="A374" s="16"/>
      <c r="C374" s="7"/>
      <c r="D374" s="8"/>
      <c r="E374" s="8"/>
      <c r="F374" s="6"/>
      <c r="G374" s="6"/>
      <c r="H374" s="35"/>
      <c r="I374" s="28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22"/>
      <c r="AT374" s="16"/>
      <c r="AU374" s="16"/>
      <c r="AV374" s="16"/>
      <c r="AW374" s="16"/>
      <c r="AX374" s="16"/>
      <c r="AY374" s="16"/>
      <c r="AZ374" s="8"/>
      <c r="BA374" s="27"/>
      <c r="BC374" s="103"/>
      <c r="BD374" s="103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  <c r="BR374" s="29"/>
      <c r="BS374" s="29"/>
      <c r="BT374" s="29"/>
      <c r="BU374" s="29"/>
      <c r="BV374" s="29"/>
      <c r="BW374" s="29"/>
      <c r="BX374" s="29"/>
      <c r="BY374" s="29"/>
      <c r="BZ374" s="29"/>
    </row>
    <row r="375" spans="1:78" s="3" customFormat="1" ht="16.350000000000001" customHeight="1">
      <c r="A375" s="16"/>
      <c r="C375" s="7"/>
      <c r="D375" s="8"/>
      <c r="E375" s="8"/>
      <c r="F375" s="6"/>
      <c r="G375" s="6"/>
      <c r="H375" s="35"/>
      <c r="I375" s="28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22"/>
      <c r="AT375" s="16"/>
      <c r="AU375" s="16"/>
      <c r="AV375" s="16"/>
      <c r="AW375" s="16"/>
      <c r="AX375" s="16"/>
      <c r="AY375" s="16"/>
      <c r="AZ375" s="8"/>
      <c r="BA375" s="27"/>
      <c r="BC375" s="103"/>
      <c r="BD375" s="103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</row>
    <row r="376" spans="1:78" s="3" customFormat="1" ht="16.350000000000001" customHeight="1">
      <c r="A376" s="16"/>
      <c r="C376" s="7"/>
      <c r="D376" s="8"/>
      <c r="E376" s="8"/>
      <c r="F376" s="6"/>
      <c r="G376" s="6"/>
      <c r="H376" s="35"/>
      <c r="I376" s="28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22"/>
      <c r="AT376" s="16"/>
      <c r="AU376" s="16"/>
      <c r="AV376" s="16"/>
      <c r="AW376" s="16"/>
      <c r="AX376" s="16"/>
      <c r="AY376" s="16"/>
      <c r="AZ376" s="8"/>
      <c r="BA376" s="27"/>
      <c r="BC376" s="103"/>
      <c r="BD376" s="103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  <c r="BR376" s="29"/>
      <c r="BS376" s="29"/>
      <c r="BT376" s="29"/>
      <c r="BU376" s="29"/>
      <c r="BV376" s="29"/>
      <c r="BW376" s="29"/>
      <c r="BX376" s="29"/>
      <c r="BY376" s="29"/>
      <c r="BZ376" s="29"/>
    </row>
    <row r="377" spans="1:78" s="3" customFormat="1" ht="16.350000000000001" customHeight="1">
      <c r="A377" s="16"/>
      <c r="C377" s="7"/>
      <c r="D377" s="8"/>
      <c r="E377" s="8"/>
      <c r="F377" s="6"/>
      <c r="G377" s="6"/>
      <c r="H377" s="35"/>
      <c r="I377" s="28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22"/>
      <c r="AT377" s="16"/>
      <c r="AU377" s="16"/>
      <c r="AV377" s="16"/>
      <c r="AW377" s="16"/>
      <c r="AX377" s="16"/>
      <c r="AY377" s="16"/>
      <c r="AZ377" s="8"/>
      <c r="BA377" s="27"/>
      <c r="BC377" s="103"/>
      <c r="BD377" s="103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</row>
    <row r="378" spans="1:78" s="3" customFormat="1" ht="16.350000000000001" customHeight="1">
      <c r="A378" s="16"/>
      <c r="C378" s="7"/>
      <c r="D378" s="8"/>
      <c r="E378" s="8"/>
      <c r="F378" s="6"/>
      <c r="G378" s="6"/>
      <c r="H378" s="35"/>
      <c r="I378" s="28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22"/>
      <c r="AT378" s="16"/>
      <c r="AU378" s="16"/>
      <c r="AV378" s="16"/>
      <c r="AW378" s="16"/>
      <c r="AX378" s="16"/>
      <c r="AY378" s="16"/>
      <c r="AZ378" s="8"/>
      <c r="BA378" s="27"/>
      <c r="BC378" s="103"/>
      <c r="BD378" s="103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  <c r="BQ378" s="29"/>
      <c r="BR378" s="29"/>
      <c r="BS378" s="29"/>
      <c r="BT378" s="29"/>
      <c r="BU378" s="29"/>
      <c r="BV378" s="29"/>
      <c r="BW378" s="29"/>
      <c r="BX378" s="29"/>
      <c r="BY378" s="29"/>
      <c r="BZ378" s="29"/>
    </row>
    <row r="379" spans="1:78" s="3" customFormat="1" ht="16.350000000000001" customHeight="1">
      <c r="A379" s="16"/>
      <c r="C379" s="7"/>
      <c r="D379" s="8"/>
      <c r="E379" s="8"/>
      <c r="F379" s="6"/>
      <c r="G379" s="6"/>
      <c r="H379" s="35"/>
      <c r="I379" s="28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22"/>
      <c r="AT379" s="16"/>
      <c r="AU379" s="16"/>
      <c r="AV379" s="16"/>
      <c r="AW379" s="16"/>
      <c r="AX379" s="16"/>
      <c r="AY379" s="16"/>
      <c r="AZ379" s="8"/>
      <c r="BA379" s="27"/>
      <c r="BC379" s="103"/>
      <c r="BD379" s="103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  <c r="BQ379" s="29"/>
      <c r="BR379" s="29"/>
      <c r="BS379" s="29"/>
      <c r="BT379" s="29"/>
      <c r="BU379" s="29"/>
      <c r="BV379" s="29"/>
      <c r="BW379" s="29"/>
      <c r="BX379" s="29"/>
      <c r="BY379" s="29"/>
      <c r="BZ379" s="29"/>
    </row>
    <row r="380" spans="1:78" s="3" customFormat="1" ht="16.350000000000001" customHeight="1">
      <c r="A380" s="16"/>
      <c r="C380" s="7"/>
      <c r="D380" s="8"/>
      <c r="E380" s="8"/>
      <c r="F380" s="6"/>
      <c r="G380" s="6"/>
      <c r="H380" s="35"/>
      <c r="I380" s="28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22"/>
      <c r="AT380" s="16"/>
      <c r="AU380" s="16"/>
      <c r="AV380" s="16"/>
      <c r="AW380" s="16"/>
      <c r="AX380" s="16"/>
      <c r="AY380" s="16"/>
      <c r="AZ380" s="8"/>
      <c r="BA380" s="27"/>
      <c r="BC380" s="103"/>
      <c r="BD380" s="103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29"/>
      <c r="BV380" s="29"/>
      <c r="BW380" s="29"/>
      <c r="BX380" s="29"/>
      <c r="BY380" s="29"/>
      <c r="BZ380" s="29"/>
    </row>
    <row r="381" spans="1:78" s="3" customFormat="1" ht="16.350000000000001" customHeight="1">
      <c r="A381" s="16"/>
      <c r="C381" s="7"/>
      <c r="D381" s="8"/>
      <c r="E381" s="8"/>
      <c r="F381" s="6"/>
      <c r="G381" s="6"/>
      <c r="H381" s="35"/>
      <c r="I381" s="28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22"/>
      <c r="AT381" s="16"/>
      <c r="AU381" s="16"/>
      <c r="AV381" s="16"/>
      <c r="AW381" s="16"/>
      <c r="AX381" s="16"/>
      <c r="AY381" s="16"/>
      <c r="AZ381" s="8"/>
      <c r="BA381" s="27"/>
      <c r="BC381" s="103"/>
      <c r="BD381" s="103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29"/>
      <c r="BV381" s="29"/>
      <c r="BW381" s="29"/>
      <c r="BX381" s="29"/>
      <c r="BY381" s="29"/>
      <c r="BZ381" s="29"/>
    </row>
    <row r="382" spans="1:78" s="3" customFormat="1" ht="16.350000000000001" customHeight="1">
      <c r="A382" s="16"/>
      <c r="C382" s="7"/>
      <c r="D382" s="8"/>
      <c r="E382" s="8"/>
      <c r="F382" s="6"/>
      <c r="G382" s="6"/>
      <c r="H382" s="35"/>
      <c r="I382" s="28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22"/>
      <c r="AT382" s="16"/>
      <c r="AU382" s="16"/>
      <c r="AV382" s="16"/>
      <c r="AW382" s="16"/>
      <c r="AX382" s="16"/>
      <c r="AY382" s="16"/>
      <c r="AZ382" s="8"/>
      <c r="BA382" s="27"/>
      <c r="BC382" s="103"/>
      <c r="BD382" s="103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  <c r="BR382" s="29"/>
      <c r="BS382" s="29"/>
      <c r="BT382" s="29"/>
      <c r="BU382" s="29"/>
      <c r="BV382" s="29"/>
      <c r="BW382" s="29"/>
      <c r="BX382" s="29"/>
      <c r="BY382" s="29"/>
      <c r="BZ382" s="29"/>
    </row>
    <row r="383" spans="1:78" s="3" customFormat="1" ht="16.350000000000001" customHeight="1">
      <c r="A383" s="16"/>
      <c r="C383" s="7"/>
      <c r="D383" s="8"/>
      <c r="E383" s="8"/>
      <c r="F383" s="6"/>
      <c r="G383" s="6"/>
      <c r="H383" s="35"/>
      <c r="I383" s="28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22"/>
      <c r="AT383" s="16"/>
      <c r="AU383" s="16"/>
      <c r="AV383" s="16"/>
      <c r="AW383" s="16"/>
      <c r="AX383" s="16"/>
      <c r="AY383" s="16"/>
      <c r="AZ383" s="8"/>
      <c r="BA383" s="27"/>
      <c r="BC383" s="103"/>
      <c r="BD383" s="103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  <c r="BV383" s="29"/>
      <c r="BW383" s="29"/>
      <c r="BX383" s="29"/>
      <c r="BY383" s="29"/>
      <c r="BZ383" s="29"/>
    </row>
    <row r="384" spans="1:78" s="3" customFormat="1" ht="16.350000000000001" customHeight="1">
      <c r="A384" s="16"/>
      <c r="C384" s="7"/>
      <c r="D384" s="8"/>
      <c r="E384" s="8"/>
      <c r="F384" s="6"/>
      <c r="G384" s="6"/>
      <c r="H384" s="35"/>
      <c r="I384" s="28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22"/>
      <c r="AT384" s="16"/>
      <c r="AU384" s="16"/>
      <c r="AV384" s="16"/>
      <c r="AW384" s="16"/>
      <c r="AX384" s="16"/>
      <c r="AY384" s="16"/>
      <c r="AZ384" s="8"/>
      <c r="BA384" s="27"/>
      <c r="BC384" s="103"/>
      <c r="BD384" s="103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</row>
    <row r="385" spans="1:78" s="3" customFormat="1" ht="16.350000000000001" customHeight="1">
      <c r="A385" s="16"/>
      <c r="C385" s="7"/>
      <c r="D385" s="8"/>
      <c r="E385" s="8"/>
      <c r="F385" s="6"/>
      <c r="G385" s="6"/>
      <c r="H385" s="35"/>
      <c r="I385" s="28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22"/>
      <c r="AT385" s="16"/>
      <c r="AU385" s="16"/>
      <c r="AV385" s="16"/>
      <c r="AW385" s="16"/>
      <c r="AX385" s="16"/>
      <c r="AY385" s="16"/>
      <c r="AZ385" s="8"/>
      <c r="BA385" s="27"/>
      <c r="BC385" s="103"/>
      <c r="BD385" s="103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</row>
    <row r="386" spans="1:78" s="3" customFormat="1" ht="16.350000000000001" customHeight="1">
      <c r="A386" s="16"/>
      <c r="C386" s="7"/>
      <c r="D386" s="8"/>
      <c r="E386" s="8"/>
      <c r="F386" s="6"/>
      <c r="G386" s="6"/>
      <c r="H386" s="35"/>
      <c r="I386" s="28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22"/>
      <c r="AT386" s="16"/>
      <c r="AU386" s="16"/>
      <c r="AV386" s="16"/>
      <c r="AW386" s="16"/>
      <c r="AX386" s="16"/>
      <c r="AY386" s="16"/>
      <c r="AZ386" s="8"/>
      <c r="BA386" s="27"/>
      <c r="BC386" s="103"/>
      <c r="BD386" s="103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29"/>
      <c r="BW386" s="29"/>
      <c r="BX386" s="29"/>
      <c r="BY386" s="29"/>
      <c r="BZ386" s="29"/>
    </row>
    <row r="387" spans="1:78" s="3" customFormat="1" ht="16.350000000000001" customHeight="1">
      <c r="A387" s="16"/>
      <c r="C387" s="7"/>
      <c r="D387" s="8"/>
      <c r="E387" s="8"/>
      <c r="F387" s="6"/>
      <c r="G387" s="6"/>
      <c r="H387" s="35"/>
      <c r="I387" s="28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22"/>
      <c r="AT387" s="16"/>
      <c r="AU387" s="16"/>
      <c r="AV387" s="16"/>
      <c r="AW387" s="16"/>
      <c r="AX387" s="16"/>
      <c r="AY387" s="16"/>
      <c r="AZ387" s="8"/>
      <c r="BA387" s="27"/>
      <c r="BC387" s="103"/>
      <c r="BD387" s="103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</row>
    <row r="388" spans="1:78" s="3" customFormat="1" ht="16.350000000000001" customHeight="1">
      <c r="A388" s="16"/>
      <c r="C388" s="7"/>
      <c r="D388" s="8"/>
      <c r="E388" s="8"/>
      <c r="F388" s="6"/>
      <c r="G388" s="6"/>
      <c r="H388" s="35"/>
      <c r="I388" s="28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22"/>
      <c r="AT388" s="16"/>
      <c r="AU388" s="16"/>
      <c r="AV388" s="16"/>
      <c r="AW388" s="16"/>
      <c r="AX388" s="16"/>
      <c r="AY388" s="16"/>
      <c r="AZ388" s="8"/>
      <c r="BA388" s="27"/>
      <c r="BC388" s="103"/>
      <c r="BD388" s="103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</row>
    <row r="389" spans="1:78" s="3" customFormat="1" ht="16.350000000000001" customHeight="1">
      <c r="A389" s="16"/>
      <c r="C389" s="7"/>
      <c r="D389" s="8"/>
      <c r="E389" s="8"/>
      <c r="F389" s="6"/>
      <c r="G389" s="6"/>
      <c r="H389" s="35"/>
      <c r="I389" s="28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22"/>
      <c r="AT389" s="16"/>
      <c r="AU389" s="16"/>
      <c r="AV389" s="16"/>
      <c r="AW389" s="16"/>
      <c r="AX389" s="16"/>
      <c r="AY389" s="16"/>
      <c r="AZ389" s="8"/>
      <c r="BA389" s="27"/>
      <c r="BC389" s="103"/>
      <c r="BD389" s="103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</row>
    <row r="390" spans="1:78" s="3" customFormat="1" ht="16.350000000000001" customHeight="1">
      <c r="A390" s="16"/>
      <c r="C390" s="7"/>
      <c r="D390" s="8"/>
      <c r="E390" s="8"/>
      <c r="F390" s="6"/>
      <c r="G390" s="6"/>
      <c r="H390" s="35"/>
      <c r="I390" s="28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22"/>
      <c r="AT390" s="16"/>
      <c r="AU390" s="16"/>
      <c r="AV390" s="16"/>
      <c r="AW390" s="16"/>
      <c r="AX390" s="16"/>
      <c r="AY390" s="16"/>
      <c r="AZ390" s="8"/>
      <c r="BA390" s="27"/>
      <c r="BC390" s="103"/>
      <c r="BD390" s="103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</row>
    <row r="391" spans="1:78" s="3" customFormat="1" ht="16.350000000000001" customHeight="1">
      <c r="A391" s="16"/>
      <c r="C391" s="7"/>
      <c r="D391" s="8"/>
      <c r="E391" s="8"/>
      <c r="F391" s="6"/>
      <c r="G391" s="6"/>
      <c r="H391" s="35"/>
      <c r="I391" s="28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22"/>
      <c r="AT391" s="16"/>
      <c r="AU391" s="16"/>
      <c r="AV391" s="16"/>
      <c r="AW391" s="16"/>
      <c r="AX391" s="16"/>
      <c r="AY391" s="16"/>
      <c r="AZ391" s="8"/>
      <c r="BA391" s="27"/>
      <c r="BC391" s="103"/>
      <c r="BD391" s="103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</row>
    <row r="392" spans="1:78" s="3" customFormat="1" ht="16.350000000000001" customHeight="1">
      <c r="A392" s="16"/>
      <c r="C392" s="7"/>
      <c r="D392" s="8"/>
      <c r="E392" s="8"/>
      <c r="F392" s="6"/>
      <c r="G392" s="6"/>
      <c r="H392" s="35"/>
      <c r="I392" s="28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22"/>
      <c r="AT392" s="16"/>
      <c r="AU392" s="16"/>
      <c r="AV392" s="16"/>
      <c r="AW392" s="16"/>
      <c r="AX392" s="16"/>
      <c r="AY392" s="16"/>
      <c r="AZ392" s="8"/>
      <c r="BA392" s="27"/>
      <c r="BC392" s="103"/>
      <c r="BD392" s="103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</row>
    <row r="393" spans="1:78" s="3" customFormat="1" ht="16.350000000000001" customHeight="1">
      <c r="A393" s="16"/>
      <c r="C393" s="7"/>
      <c r="D393" s="8"/>
      <c r="E393" s="8"/>
      <c r="F393" s="6"/>
      <c r="G393" s="6"/>
      <c r="H393" s="35"/>
      <c r="I393" s="28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22"/>
      <c r="AT393" s="16"/>
      <c r="AU393" s="16"/>
      <c r="AV393" s="16"/>
      <c r="AW393" s="16"/>
      <c r="AX393" s="16"/>
      <c r="AY393" s="16"/>
      <c r="AZ393" s="8"/>
      <c r="BA393" s="27"/>
      <c r="BC393" s="103"/>
      <c r="BD393" s="103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</row>
    <row r="394" spans="1:78" s="3" customFormat="1" ht="16.350000000000001" customHeight="1">
      <c r="A394" s="16"/>
      <c r="C394" s="7"/>
      <c r="D394" s="8"/>
      <c r="E394" s="8"/>
      <c r="F394" s="6"/>
      <c r="G394" s="6"/>
      <c r="H394" s="35"/>
      <c r="I394" s="28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22"/>
      <c r="AT394" s="16"/>
      <c r="AU394" s="16"/>
      <c r="AV394" s="16"/>
      <c r="AW394" s="16"/>
      <c r="AX394" s="16"/>
      <c r="AY394" s="16"/>
      <c r="AZ394" s="8"/>
      <c r="BA394" s="27"/>
      <c r="BC394" s="103"/>
      <c r="BD394" s="103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</row>
    <row r="395" spans="1:78" s="3" customFormat="1" ht="16.350000000000001" customHeight="1">
      <c r="A395" s="16"/>
      <c r="C395" s="7"/>
      <c r="D395" s="8"/>
      <c r="E395" s="8"/>
      <c r="F395" s="6"/>
      <c r="G395" s="6"/>
      <c r="H395" s="35"/>
      <c r="I395" s="28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22"/>
      <c r="AT395" s="16"/>
      <c r="AU395" s="16"/>
      <c r="AV395" s="16"/>
      <c r="AW395" s="16"/>
      <c r="AX395" s="16"/>
      <c r="AY395" s="16"/>
      <c r="AZ395" s="8"/>
      <c r="BA395" s="27"/>
      <c r="BC395" s="103"/>
      <c r="BD395" s="103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</row>
    <row r="396" spans="1:78" s="3" customFormat="1" ht="16.350000000000001" customHeight="1">
      <c r="A396" s="16"/>
      <c r="C396" s="7"/>
      <c r="D396" s="8"/>
      <c r="E396" s="8"/>
      <c r="F396" s="6"/>
      <c r="G396" s="6"/>
      <c r="H396" s="35"/>
      <c r="I396" s="28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22"/>
      <c r="AT396" s="16"/>
      <c r="AU396" s="16"/>
      <c r="AV396" s="16"/>
      <c r="AW396" s="16"/>
      <c r="AX396" s="16"/>
      <c r="AY396" s="16"/>
      <c r="AZ396" s="8"/>
      <c r="BA396" s="27"/>
      <c r="BC396" s="103"/>
      <c r="BD396" s="103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</row>
    <row r="397" spans="1:78" s="3" customFormat="1" ht="16.350000000000001" customHeight="1">
      <c r="A397" s="16"/>
      <c r="C397" s="7"/>
      <c r="D397" s="8"/>
      <c r="E397" s="8"/>
      <c r="F397" s="6"/>
      <c r="G397" s="6"/>
      <c r="H397" s="35"/>
      <c r="I397" s="28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22"/>
      <c r="AT397" s="16"/>
      <c r="AU397" s="16"/>
      <c r="AV397" s="16"/>
      <c r="AW397" s="16"/>
      <c r="AX397" s="16"/>
      <c r="AY397" s="16"/>
      <c r="AZ397" s="8"/>
      <c r="BA397" s="27"/>
      <c r="BC397" s="103"/>
      <c r="BD397" s="103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</row>
    <row r="398" spans="1:78" s="3" customFormat="1" ht="16.350000000000001" customHeight="1">
      <c r="A398" s="16"/>
      <c r="C398" s="7"/>
      <c r="D398" s="8"/>
      <c r="E398" s="8"/>
      <c r="F398" s="6"/>
      <c r="G398" s="6"/>
      <c r="H398" s="35"/>
      <c r="I398" s="28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22"/>
      <c r="AT398" s="16"/>
      <c r="AU398" s="16"/>
      <c r="AV398" s="16"/>
      <c r="AW398" s="16"/>
      <c r="AX398" s="16"/>
      <c r="AY398" s="16"/>
      <c r="AZ398" s="8"/>
      <c r="BA398" s="27"/>
      <c r="BC398" s="103"/>
      <c r="BD398" s="103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</row>
    <row r="399" spans="1:78" s="3" customFormat="1" ht="16.350000000000001" customHeight="1">
      <c r="A399" s="16"/>
      <c r="C399" s="7"/>
      <c r="D399" s="8"/>
      <c r="E399" s="8"/>
      <c r="F399" s="6"/>
      <c r="G399" s="6"/>
      <c r="H399" s="35"/>
      <c r="I399" s="28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22"/>
      <c r="AT399" s="16"/>
      <c r="AU399" s="16"/>
      <c r="AV399" s="16"/>
      <c r="AW399" s="16"/>
      <c r="AX399" s="16"/>
      <c r="AY399" s="16"/>
      <c r="AZ399" s="8"/>
      <c r="BA399" s="27"/>
      <c r="BC399" s="103"/>
      <c r="BD399" s="103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</row>
    <row r="400" spans="1:78" s="3" customFormat="1" ht="16.350000000000001" customHeight="1">
      <c r="A400" s="16"/>
      <c r="C400" s="7"/>
      <c r="D400" s="8"/>
      <c r="E400" s="8"/>
      <c r="F400" s="6"/>
      <c r="G400" s="6"/>
      <c r="H400" s="35"/>
      <c r="I400" s="28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22"/>
      <c r="AT400" s="16"/>
      <c r="AU400" s="16"/>
      <c r="AV400" s="16"/>
      <c r="AW400" s="16"/>
      <c r="AX400" s="16"/>
      <c r="AY400" s="16"/>
      <c r="AZ400" s="8"/>
      <c r="BA400" s="27"/>
      <c r="BC400" s="103"/>
      <c r="BD400" s="103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</row>
    <row r="401" spans="1:78" s="3" customFormat="1" ht="16.350000000000001" customHeight="1">
      <c r="A401" s="16"/>
      <c r="C401" s="7"/>
      <c r="D401" s="8"/>
      <c r="E401" s="8"/>
      <c r="F401" s="6"/>
      <c r="G401" s="6"/>
      <c r="H401" s="35"/>
      <c r="I401" s="28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22"/>
      <c r="AT401" s="16"/>
      <c r="AU401" s="16"/>
      <c r="AV401" s="16"/>
      <c r="AW401" s="16"/>
      <c r="AX401" s="16"/>
      <c r="AY401" s="16"/>
      <c r="AZ401" s="8"/>
      <c r="BA401" s="27"/>
      <c r="BC401" s="103"/>
      <c r="BD401" s="103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</row>
    <row r="402" spans="1:78" s="3" customFormat="1" ht="16.350000000000001" customHeight="1">
      <c r="A402" s="16"/>
      <c r="C402" s="7"/>
      <c r="D402" s="8"/>
      <c r="E402" s="8"/>
      <c r="F402" s="6"/>
      <c r="G402" s="6"/>
      <c r="H402" s="35"/>
      <c r="I402" s="28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22"/>
      <c r="AT402" s="16"/>
      <c r="AU402" s="16"/>
      <c r="AV402" s="16"/>
      <c r="AW402" s="16"/>
      <c r="AX402" s="16"/>
      <c r="AY402" s="16"/>
      <c r="AZ402" s="8"/>
      <c r="BA402" s="27"/>
      <c r="BC402" s="103"/>
      <c r="BD402" s="103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  <c r="BV402" s="29"/>
      <c r="BW402" s="29"/>
      <c r="BX402" s="29"/>
      <c r="BY402" s="29"/>
      <c r="BZ402" s="29"/>
    </row>
    <row r="403" spans="1:78" s="3" customFormat="1" ht="16.350000000000001" customHeight="1">
      <c r="A403" s="16"/>
      <c r="C403" s="7"/>
      <c r="D403" s="8"/>
      <c r="E403" s="8"/>
      <c r="F403" s="6"/>
      <c r="G403" s="6"/>
      <c r="H403" s="35"/>
      <c r="I403" s="28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22"/>
      <c r="AT403" s="16"/>
      <c r="AU403" s="16"/>
      <c r="AV403" s="16"/>
      <c r="AW403" s="16"/>
      <c r="AX403" s="16"/>
      <c r="AY403" s="16"/>
      <c r="AZ403" s="8"/>
      <c r="BA403" s="27"/>
      <c r="BC403" s="103"/>
      <c r="BD403" s="103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</row>
    <row r="404" spans="1:78" s="3" customFormat="1" ht="16.350000000000001" customHeight="1">
      <c r="A404" s="16"/>
      <c r="C404" s="7"/>
      <c r="D404" s="8"/>
      <c r="E404" s="8"/>
      <c r="F404" s="6"/>
      <c r="G404" s="6"/>
      <c r="H404" s="35"/>
      <c r="I404" s="28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22"/>
      <c r="AT404" s="16"/>
      <c r="AU404" s="16"/>
      <c r="AV404" s="16"/>
      <c r="AW404" s="16"/>
      <c r="AX404" s="16"/>
      <c r="AY404" s="16"/>
      <c r="AZ404" s="8"/>
      <c r="BA404" s="27"/>
      <c r="BC404" s="103"/>
      <c r="BD404" s="103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</row>
    <row r="405" spans="1:78" s="3" customFormat="1" ht="16.350000000000001" customHeight="1">
      <c r="A405" s="16"/>
      <c r="C405" s="7"/>
      <c r="D405" s="8"/>
      <c r="E405" s="8"/>
      <c r="F405" s="6"/>
      <c r="G405" s="6"/>
      <c r="H405" s="35"/>
      <c r="I405" s="28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22"/>
      <c r="AT405" s="16"/>
      <c r="AU405" s="16"/>
      <c r="AV405" s="16"/>
      <c r="AW405" s="16"/>
      <c r="AX405" s="16"/>
      <c r="AY405" s="16"/>
      <c r="AZ405" s="8"/>
      <c r="BA405" s="27"/>
      <c r="BC405" s="103"/>
      <c r="BD405" s="103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</row>
    <row r="406" spans="1:78" s="3" customFormat="1" ht="16.350000000000001" customHeight="1">
      <c r="A406" s="16"/>
      <c r="C406" s="7"/>
      <c r="D406" s="8"/>
      <c r="E406" s="8"/>
      <c r="F406" s="6"/>
      <c r="G406" s="6"/>
      <c r="H406" s="35"/>
      <c r="I406" s="28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22"/>
      <c r="AT406" s="16"/>
      <c r="AU406" s="16"/>
      <c r="AV406" s="16"/>
      <c r="AW406" s="16"/>
      <c r="AX406" s="16"/>
      <c r="AY406" s="16"/>
      <c r="AZ406" s="8"/>
      <c r="BA406" s="27"/>
      <c r="BC406" s="103"/>
      <c r="BD406" s="103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</row>
    <row r="407" spans="1:78" s="3" customFormat="1" ht="16.350000000000001" customHeight="1">
      <c r="A407" s="16"/>
      <c r="C407" s="7"/>
      <c r="D407" s="8"/>
      <c r="E407" s="8"/>
      <c r="F407" s="6"/>
      <c r="G407" s="6"/>
      <c r="H407" s="35"/>
      <c r="I407" s="28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22"/>
      <c r="AT407" s="16"/>
      <c r="AU407" s="16"/>
      <c r="AV407" s="16"/>
      <c r="AW407" s="16"/>
      <c r="AX407" s="16"/>
      <c r="AY407" s="16"/>
      <c r="AZ407" s="8"/>
      <c r="BA407" s="27"/>
      <c r="BC407" s="103"/>
      <c r="BD407" s="103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</row>
    <row r="408" spans="1:78" s="3" customFormat="1" ht="16.350000000000001" customHeight="1">
      <c r="A408" s="16"/>
      <c r="C408" s="7"/>
      <c r="D408" s="8"/>
      <c r="E408" s="8"/>
      <c r="F408" s="6"/>
      <c r="G408" s="6"/>
      <c r="H408" s="35"/>
      <c r="I408" s="28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22"/>
      <c r="AT408" s="16"/>
      <c r="AU408" s="16"/>
      <c r="AV408" s="16"/>
      <c r="AW408" s="16"/>
      <c r="AX408" s="16"/>
      <c r="AY408" s="16"/>
      <c r="AZ408" s="8"/>
      <c r="BA408" s="27"/>
      <c r="BC408" s="103"/>
      <c r="BD408" s="103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</row>
    <row r="409" spans="1:78" s="3" customFormat="1" ht="16.350000000000001" customHeight="1">
      <c r="A409" s="16"/>
      <c r="C409" s="7"/>
      <c r="D409" s="8"/>
      <c r="E409" s="8"/>
      <c r="F409" s="6"/>
      <c r="G409" s="6"/>
      <c r="H409" s="35"/>
      <c r="I409" s="28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22"/>
      <c r="AT409" s="16"/>
      <c r="AU409" s="16"/>
      <c r="AV409" s="16"/>
      <c r="AW409" s="16"/>
      <c r="AX409" s="16"/>
      <c r="AY409" s="16"/>
      <c r="AZ409" s="8"/>
      <c r="BA409" s="27"/>
      <c r="BC409" s="103"/>
      <c r="BD409" s="103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</row>
    <row r="410" spans="1:78" s="3" customFormat="1" ht="16.350000000000001" customHeight="1">
      <c r="A410" s="16"/>
      <c r="C410" s="7"/>
      <c r="D410" s="8"/>
      <c r="E410" s="8"/>
      <c r="F410" s="6"/>
      <c r="G410" s="6"/>
      <c r="H410" s="35"/>
      <c r="I410" s="28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22"/>
      <c r="AT410" s="16"/>
      <c r="AU410" s="16"/>
      <c r="AV410" s="16"/>
      <c r="AW410" s="16"/>
      <c r="AX410" s="16"/>
      <c r="AY410" s="16"/>
      <c r="AZ410" s="8"/>
      <c r="BA410" s="27"/>
      <c r="BC410" s="103"/>
      <c r="BD410" s="103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</row>
    <row r="411" spans="1:78" s="3" customFormat="1" ht="16.350000000000001" customHeight="1">
      <c r="A411" s="16"/>
      <c r="C411" s="7"/>
      <c r="D411" s="8"/>
      <c r="E411" s="8"/>
      <c r="F411" s="6"/>
      <c r="G411" s="6"/>
      <c r="H411" s="35"/>
      <c r="I411" s="28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22"/>
      <c r="AT411" s="16"/>
      <c r="AU411" s="16"/>
      <c r="AV411" s="16"/>
      <c r="AW411" s="16"/>
      <c r="AX411" s="16"/>
      <c r="AY411" s="16"/>
      <c r="AZ411" s="8"/>
      <c r="BA411" s="27"/>
      <c r="BC411" s="103"/>
      <c r="BD411" s="103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</row>
    <row r="412" spans="1:78" s="3" customFormat="1" ht="16.350000000000001" customHeight="1">
      <c r="A412" s="16"/>
      <c r="C412" s="7"/>
      <c r="D412" s="8"/>
      <c r="E412" s="8"/>
      <c r="F412" s="6"/>
      <c r="G412" s="6"/>
      <c r="H412" s="35"/>
      <c r="I412" s="28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22"/>
      <c r="AT412" s="16"/>
      <c r="AU412" s="16"/>
      <c r="AV412" s="16"/>
      <c r="AW412" s="16"/>
      <c r="AX412" s="16"/>
      <c r="AY412" s="16"/>
      <c r="AZ412" s="8"/>
      <c r="BA412" s="27"/>
      <c r="BC412" s="103"/>
      <c r="BD412" s="103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</row>
    <row r="413" spans="1:78" s="3" customFormat="1" ht="16.350000000000001" customHeight="1">
      <c r="A413" s="16"/>
      <c r="C413" s="7"/>
      <c r="D413" s="8"/>
      <c r="E413" s="8"/>
      <c r="F413" s="6"/>
      <c r="G413" s="6"/>
      <c r="H413" s="35"/>
      <c r="I413" s="28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22"/>
      <c r="AT413" s="16"/>
      <c r="AU413" s="16"/>
      <c r="AV413" s="16"/>
      <c r="AW413" s="16"/>
      <c r="AX413" s="16"/>
      <c r="AY413" s="16"/>
      <c r="AZ413" s="8"/>
      <c r="BA413" s="27"/>
      <c r="BC413" s="103"/>
      <c r="BD413" s="103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</row>
    <row r="414" spans="1:78" s="3" customFormat="1" ht="16.350000000000001" customHeight="1">
      <c r="A414" s="16"/>
      <c r="C414" s="7"/>
      <c r="D414" s="8"/>
      <c r="E414" s="8"/>
      <c r="F414" s="6"/>
      <c r="G414" s="6"/>
      <c r="H414" s="35"/>
      <c r="I414" s="28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22"/>
      <c r="AT414" s="16"/>
      <c r="AU414" s="16"/>
      <c r="AV414" s="16"/>
      <c r="AW414" s="16"/>
      <c r="AX414" s="16"/>
      <c r="AY414" s="16"/>
      <c r="AZ414" s="8"/>
      <c r="BA414" s="27"/>
      <c r="BC414" s="103"/>
      <c r="BD414" s="103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29"/>
      <c r="BW414" s="29"/>
      <c r="BX414" s="29"/>
      <c r="BY414" s="29"/>
      <c r="BZ414" s="29"/>
    </row>
    <row r="415" spans="1:78" s="3" customFormat="1" ht="16.350000000000001" customHeight="1">
      <c r="A415" s="16"/>
      <c r="C415" s="7"/>
      <c r="D415" s="8"/>
      <c r="E415" s="8"/>
      <c r="F415" s="6"/>
      <c r="G415" s="6"/>
      <c r="H415" s="35"/>
      <c r="I415" s="28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22"/>
      <c r="AT415" s="16"/>
      <c r="AU415" s="16"/>
      <c r="AV415" s="16"/>
      <c r="AW415" s="16"/>
      <c r="AX415" s="16"/>
      <c r="AY415" s="16"/>
      <c r="AZ415" s="8"/>
      <c r="BA415" s="27"/>
      <c r="BC415" s="103"/>
      <c r="BD415" s="103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  <c r="BV415" s="29"/>
      <c r="BW415" s="29"/>
      <c r="BX415" s="29"/>
      <c r="BY415" s="29"/>
      <c r="BZ415" s="29"/>
    </row>
    <row r="416" spans="1:78" s="3" customFormat="1" ht="16.350000000000001" customHeight="1">
      <c r="A416" s="16"/>
      <c r="C416" s="7"/>
      <c r="D416" s="8"/>
      <c r="E416" s="8"/>
      <c r="F416" s="6"/>
      <c r="G416" s="6"/>
      <c r="H416" s="35"/>
      <c r="I416" s="28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22"/>
      <c r="AT416" s="16"/>
      <c r="AU416" s="16"/>
      <c r="AV416" s="16"/>
      <c r="AW416" s="16"/>
      <c r="AX416" s="16"/>
      <c r="AY416" s="16"/>
      <c r="AZ416" s="8"/>
      <c r="BA416" s="27"/>
      <c r="BC416" s="103"/>
      <c r="BD416" s="103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  <c r="BV416" s="29"/>
      <c r="BW416" s="29"/>
      <c r="BX416" s="29"/>
      <c r="BY416" s="29"/>
      <c r="BZ416" s="29"/>
    </row>
    <row r="417" spans="1:78" s="3" customFormat="1" ht="16.350000000000001" customHeight="1">
      <c r="A417" s="16"/>
      <c r="C417" s="7"/>
      <c r="D417" s="8"/>
      <c r="E417" s="8"/>
      <c r="F417" s="6"/>
      <c r="G417" s="6"/>
      <c r="H417" s="35"/>
      <c r="I417" s="28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22"/>
      <c r="AT417" s="16"/>
      <c r="AU417" s="16"/>
      <c r="AV417" s="16"/>
      <c r="AW417" s="16"/>
      <c r="AX417" s="16"/>
      <c r="AY417" s="16"/>
      <c r="AZ417" s="8"/>
      <c r="BA417" s="27"/>
      <c r="BC417" s="103"/>
      <c r="BD417" s="103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</row>
    <row r="418" spans="1:78" s="3" customFormat="1" ht="16.350000000000001" customHeight="1">
      <c r="A418" s="16"/>
      <c r="C418" s="7"/>
      <c r="D418" s="8"/>
      <c r="E418" s="8"/>
      <c r="F418" s="6"/>
      <c r="G418" s="6"/>
      <c r="H418" s="35"/>
      <c r="I418" s="28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22"/>
      <c r="AT418" s="16"/>
      <c r="AU418" s="16"/>
      <c r="AV418" s="16"/>
      <c r="AW418" s="16"/>
      <c r="AX418" s="16"/>
      <c r="AY418" s="16"/>
      <c r="AZ418" s="8"/>
      <c r="BA418" s="27"/>
      <c r="BC418" s="103"/>
      <c r="BD418" s="103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29"/>
      <c r="BV418" s="29"/>
      <c r="BW418" s="29"/>
      <c r="BX418" s="29"/>
      <c r="BY418" s="29"/>
      <c r="BZ418" s="29"/>
    </row>
    <row r="419" spans="1:78" s="3" customFormat="1" ht="16.350000000000001" customHeight="1">
      <c r="A419" s="16"/>
      <c r="C419" s="7"/>
      <c r="D419" s="8"/>
      <c r="E419" s="8"/>
      <c r="F419" s="6"/>
      <c r="G419" s="6"/>
      <c r="H419" s="35"/>
      <c r="I419" s="28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22"/>
      <c r="AT419" s="16"/>
      <c r="AU419" s="16"/>
      <c r="AV419" s="16"/>
      <c r="AW419" s="16"/>
      <c r="AX419" s="16"/>
      <c r="AY419" s="16"/>
      <c r="AZ419" s="8"/>
      <c r="BA419" s="27"/>
      <c r="BC419" s="103"/>
      <c r="BD419" s="103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29"/>
      <c r="BV419" s="29"/>
      <c r="BW419" s="29"/>
      <c r="BX419" s="29"/>
      <c r="BY419" s="29"/>
      <c r="BZ419" s="29"/>
    </row>
    <row r="420" spans="1:78" s="3" customFormat="1" ht="16.350000000000001" customHeight="1">
      <c r="A420" s="16"/>
      <c r="C420" s="7"/>
      <c r="D420" s="8"/>
      <c r="E420" s="8"/>
      <c r="F420" s="6"/>
      <c r="G420" s="6"/>
      <c r="H420" s="35"/>
      <c r="I420" s="28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22"/>
      <c r="AT420" s="16"/>
      <c r="AU420" s="16"/>
      <c r="AV420" s="16"/>
      <c r="AW420" s="16"/>
      <c r="AX420" s="16"/>
      <c r="AY420" s="16"/>
      <c r="AZ420" s="8"/>
      <c r="BA420" s="27"/>
      <c r="BC420" s="103"/>
      <c r="BD420" s="103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  <c r="BV420" s="29"/>
      <c r="BW420" s="29"/>
      <c r="BX420" s="29"/>
      <c r="BY420" s="29"/>
      <c r="BZ420" s="29"/>
    </row>
    <row r="421" spans="1:78" s="3" customFormat="1" ht="16.350000000000001" customHeight="1">
      <c r="A421" s="16"/>
      <c r="C421" s="7"/>
      <c r="D421" s="8"/>
      <c r="E421" s="8"/>
      <c r="F421" s="6"/>
      <c r="G421" s="6"/>
      <c r="H421" s="35"/>
      <c r="I421" s="28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22"/>
      <c r="AT421" s="16"/>
      <c r="AU421" s="16"/>
      <c r="AV421" s="16"/>
      <c r="AW421" s="16"/>
      <c r="AX421" s="16"/>
      <c r="AY421" s="16"/>
      <c r="AZ421" s="8"/>
      <c r="BA421" s="27"/>
      <c r="BC421" s="103"/>
      <c r="BD421" s="103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</row>
    <row r="422" spans="1:78" s="3" customFormat="1" ht="16.350000000000001" customHeight="1">
      <c r="A422" s="16"/>
      <c r="C422" s="7"/>
      <c r="D422" s="8"/>
      <c r="E422" s="8"/>
      <c r="F422" s="6"/>
      <c r="G422" s="6"/>
      <c r="H422" s="35"/>
      <c r="I422" s="28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22"/>
      <c r="AT422" s="16"/>
      <c r="AU422" s="16"/>
      <c r="AV422" s="16"/>
      <c r="AW422" s="16"/>
      <c r="AX422" s="16"/>
      <c r="AY422" s="16"/>
      <c r="AZ422" s="8"/>
      <c r="BA422" s="27"/>
      <c r="BC422" s="103"/>
      <c r="BD422" s="103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29"/>
      <c r="BT422" s="29"/>
      <c r="BU422" s="29"/>
      <c r="BV422" s="29"/>
      <c r="BW422" s="29"/>
      <c r="BX422" s="29"/>
      <c r="BY422" s="29"/>
      <c r="BZ422" s="29"/>
    </row>
    <row r="423" spans="1:78" s="3" customFormat="1" ht="16.350000000000001" customHeight="1">
      <c r="A423" s="16"/>
      <c r="C423" s="7"/>
      <c r="D423" s="8"/>
      <c r="E423" s="8"/>
      <c r="F423" s="6"/>
      <c r="G423" s="6"/>
      <c r="H423" s="35"/>
      <c r="I423" s="28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22"/>
      <c r="AT423" s="16"/>
      <c r="AU423" s="16"/>
      <c r="AV423" s="16"/>
      <c r="AW423" s="16"/>
      <c r="AX423" s="16"/>
      <c r="AY423" s="16"/>
      <c r="AZ423" s="8"/>
      <c r="BA423" s="27"/>
      <c r="BC423" s="103"/>
      <c r="BD423" s="103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29"/>
      <c r="BV423" s="29"/>
      <c r="BW423" s="29"/>
      <c r="BX423" s="29"/>
      <c r="BY423" s="29"/>
      <c r="BZ423" s="29"/>
    </row>
    <row r="424" spans="1:78" s="3" customFormat="1" ht="16.350000000000001" customHeight="1">
      <c r="A424" s="16"/>
      <c r="C424" s="7"/>
      <c r="D424" s="8"/>
      <c r="E424" s="8"/>
      <c r="F424" s="6"/>
      <c r="G424" s="6"/>
      <c r="H424" s="35"/>
      <c r="I424" s="28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22"/>
      <c r="AT424" s="16"/>
      <c r="AU424" s="16"/>
      <c r="AV424" s="16"/>
      <c r="AW424" s="16"/>
      <c r="AX424" s="16"/>
      <c r="AY424" s="16"/>
      <c r="AZ424" s="8"/>
      <c r="BA424" s="27"/>
      <c r="BC424" s="103"/>
      <c r="BD424" s="103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29"/>
      <c r="BT424" s="29"/>
      <c r="BU424" s="29"/>
      <c r="BV424" s="29"/>
      <c r="BW424" s="29"/>
      <c r="BX424" s="29"/>
      <c r="BY424" s="29"/>
      <c r="BZ424" s="29"/>
    </row>
    <row r="425" spans="1:78" s="3" customFormat="1" ht="16.350000000000001" customHeight="1">
      <c r="A425" s="16"/>
      <c r="C425" s="7"/>
      <c r="D425" s="8"/>
      <c r="E425" s="8"/>
      <c r="F425" s="6"/>
      <c r="G425" s="6"/>
      <c r="H425" s="35"/>
      <c r="I425" s="28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22"/>
      <c r="AT425" s="16"/>
      <c r="AU425" s="16"/>
      <c r="AV425" s="16"/>
      <c r="AW425" s="16"/>
      <c r="AX425" s="16"/>
      <c r="AY425" s="16"/>
      <c r="AZ425" s="8"/>
      <c r="BA425" s="27"/>
      <c r="BC425" s="103"/>
      <c r="BD425" s="103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29"/>
      <c r="BV425" s="29"/>
      <c r="BW425" s="29"/>
      <c r="BX425" s="29"/>
      <c r="BY425" s="29"/>
      <c r="BZ425" s="29"/>
    </row>
    <row r="426" spans="1:78" s="3" customFormat="1" ht="16.350000000000001" customHeight="1">
      <c r="A426" s="16"/>
      <c r="C426" s="7"/>
      <c r="D426" s="8"/>
      <c r="E426" s="8"/>
      <c r="F426" s="6"/>
      <c r="G426" s="6"/>
      <c r="H426" s="35"/>
      <c r="I426" s="28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22"/>
      <c r="AT426" s="16"/>
      <c r="AU426" s="16"/>
      <c r="AV426" s="16"/>
      <c r="AW426" s="16"/>
      <c r="AX426" s="16"/>
      <c r="AY426" s="16"/>
      <c r="AZ426" s="8"/>
      <c r="BA426" s="27"/>
      <c r="BC426" s="103"/>
      <c r="BD426" s="103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29"/>
      <c r="BV426" s="29"/>
      <c r="BW426" s="29"/>
      <c r="BX426" s="29"/>
      <c r="BY426" s="29"/>
      <c r="BZ426" s="29"/>
    </row>
    <row r="427" spans="1:78" s="3" customFormat="1" ht="16.350000000000001" customHeight="1">
      <c r="A427" s="16"/>
      <c r="C427" s="7"/>
      <c r="D427" s="8"/>
      <c r="E427" s="8"/>
      <c r="F427" s="6"/>
      <c r="G427" s="6"/>
      <c r="H427" s="35"/>
      <c r="I427" s="28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22"/>
      <c r="AT427" s="16"/>
      <c r="AU427" s="16"/>
      <c r="AV427" s="16"/>
      <c r="AW427" s="16"/>
      <c r="AX427" s="16"/>
      <c r="AY427" s="16"/>
      <c r="AZ427" s="8"/>
      <c r="BA427" s="27"/>
      <c r="BC427" s="103"/>
      <c r="BD427" s="103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29"/>
      <c r="BU427" s="29"/>
      <c r="BV427" s="29"/>
      <c r="BW427" s="29"/>
      <c r="BX427" s="29"/>
      <c r="BY427" s="29"/>
      <c r="BZ427" s="29"/>
    </row>
    <row r="428" spans="1:78" s="3" customFormat="1" ht="16.350000000000001" customHeight="1">
      <c r="A428" s="16"/>
      <c r="C428" s="7"/>
      <c r="D428" s="8"/>
      <c r="E428" s="8"/>
      <c r="F428" s="6"/>
      <c r="G428" s="6"/>
      <c r="H428" s="35"/>
      <c r="I428" s="28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22"/>
      <c r="AT428" s="16"/>
      <c r="AU428" s="16"/>
      <c r="AV428" s="16"/>
      <c r="AW428" s="16"/>
      <c r="AX428" s="16"/>
      <c r="AY428" s="16"/>
      <c r="AZ428" s="8"/>
      <c r="BA428" s="27"/>
      <c r="BC428" s="103"/>
      <c r="BD428" s="103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  <c r="BV428" s="29"/>
      <c r="BW428" s="29"/>
      <c r="BX428" s="29"/>
      <c r="BY428" s="29"/>
      <c r="BZ428" s="29"/>
    </row>
    <row r="429" spans="1:78" s="3" customFormat="1" ht="16.350000000000001" customHeight="1">
      <c r="A429" s="16"/>
      <c r="C429" s="7"/>
      <c r="D429" s="8"/>
      <c r="E429" s="8"/>
      <c r="F429" s="6"/>
      <c r="G429" s="6"/>
      <c r="H429" s="35"/>
      <c r="I429" s="28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22"/>
      <c r="AT429" s="16"/>
      <c r="AU429" s="16"/>
      <c r="AV429" s="16"/>
      <c r="AW429" s="16"/>
      <c r="AX429" s="16"/>
      <c r="AY429" s="16"/>
      <c r="AZ429" s="8"/>
      <c r="BA429" s="27"/>
      <c r="BC429" s="103"/>
      <c r="BD429" s="103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29"/>
      <c r="BW429" s="29"/>
      <c r="BX429" s="29"/>
      <c r="BY429" s="29"/>
      <c r="BZ429" s="29"/>
    </row>
    <row r="430" spans="1:78" s="3" customFormat="1" ht="16.350000000000001" customHeight="1">
      <c r="A430" s="16"/>
      <c r="C430" s="7"/>
      <c r="D430" s="8"/>
      <c r="E430" s="8"/>
      <c r="F430" s="6"/>
      <c r="G430" s="6"/>
      <c r="H430" s="35"/>
      <c r="I430" s="28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22"/>
      <c r="AT430" s="16"/>
      <c r="AU430" s="16"/>
      <c r="AV430" s="16"/>
      <c r="AW430" s="16"/>
      <c r="AX430" s="16"/>
      <c r="AY430" s="16"/>
      <c r="AZ430" s="8"/>
      <c r="BA430" s="27"/>
      <c r="BC430" s="103"/>
      <c r="BD430" s="103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29"/>
      <c r="BW430" s="29"/>
      <c r="BX430" s="29"/>
      <c r="BY430" s="29"/>
      <c r="BZ430" s="29"/>
    </row>
    <row r="431" spans="1:78" s="3" customFormat="1" ht="16.350000000000001" customHeight="1">
      <c r="A431" s="16"/>
      <c r="C431" s="7"/>
      <c r="D431" s="8"/>
      <c r="E431" s="8"/>
      <c r="F431" s="6"/>
      <c r="G431" s="6"/>
      <c r="H431" s="35"/>
      <c r="I431" s="28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22"/>
      <c r="AT431" s="16"/>
      <c r="AU431" s="16"/>
      <c r="AV431" s="16"/>
      <c r="AW431" s="16"/>
      <c r="AX431" s="16"/>
      <c r="AY431" s="16"/>
      <c r="AZ431" s="8"/>
      <c r="BA431" s="27"/>
      <c r="BC431" s="103"/>
      <c r="BD431" s="103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  <c r="BV431" s="29"/>
      <c r="BW431" s="29"/>
      <c r="BX431" s="29"/>
      <c r="BY431" s="29"/>
      <c r="BZ431" s="29"/>
    </row>
    <row r="432" spans="1:78" s="3" customFormat="1" ht="16.350000000000001" customHeight="1">
      <c r="A432" s="16"/>
      <c r="C432" s="7"/>
      <c r="D432" s="8"/>
      <c r="E432" s="8"/>
      <c r="F432" s="6"/>
      <c r="G432" s="6"/>
      <c r="H432" s="35"/>
      <c r="I432" s="28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22"/>
      <c r="AT432" s="16"/>
      <c r="AU432" s="16"/>
      <c r="AV432" s="16"/>
      <c r="AW432" s="16"/>
      <c r="AX432" s="16"/>
      <c r="AY432" s="16"/>
      <c r="AZ432" s="8"/>
      <c r="BA432" s="27"/>
      <c r="BC432" s="103"/>
      <c r="BD432" s="103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  <c r="BV432" s="29"/>
      <c r="BW432" s="29"/>
      <c r="BX432" s="29"/>
      <c r="BY432" s="29"/>
      <c r="BZ432" s="29"/>
    </row>
    <row r="433" spans="1:78" s="3" customFormat="1" ht="16.350000000000001" customHeight="1">
      <c r="A433" s="16"/>
      <c r="C433" s="7"/>
      <c r="D433" s="8"/>
      <c r="E433" s="8"/>
      <c r="F433" s="6"/>
      <c r="G433" s="6"/>
      <c r="H433" s="35"/>
      <c r="I433" s="28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22"/>
      <c r="AT433" s="16"/>
      <c r="AU433" s="16"/>
      <c r="AV433" s="16"/>
      <c r="AW433" s="16"/>
      <c r="AX433" s="16"/>
      <c r="AY433" s="16"/>
      <c r="AZ433" s="8"/>
      <c r="BA433" s="27"/>
      <c r="BC433" s="103"/>
      <c r="BD433" s="103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  <c r="BV433" s="29"/>
      <c r="BW433" s="29"/>
      <c r="BX433" s="29"/>
      <c r="BY433" s="29"/>
      <c r="BZ433" s="29"/>
    </row>
    <row r="434" spans="1:78" s="3" customFormat="1" ht="16.350000000000001" customHeight="1">
      <c r="A434" s="16"/>
      <c r="C434" s="7"/>
      <c r="D434" s="8"/>
      <c r="E434" s="8"/>
      <c r="F434" s="6"/>
      <c r="G434" s="6"/>
      <c r="H434" s="35"/>
      <c r="I434" s="28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22"/>
      <c r="AT434" s="16"/>
      <c r="AU434" s="16"/>
      <c r="AV434" s="16"/>
      <c r="AW434" s="16"/>
      <c r="AX434" s="16"/>
      <c r="AY434" s="16"/>
      <c r="AZ434" s="8"/>
      <c r="BA434" s="27"/>
      <c r="BC434" s="103"/>
      <c r="BD434" s="103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29"/>
      <c r="BT434" s="29"/>
      <c r="BU434" s="29"/>
      <c r="BV434" s="29"/>
      <c r="BW434" s="29"/>
      <c r="BX434" s="29"/>
      <c r="BY434" s="29"/>
      <c r="BZ434" s="29"/>
    </row>
    <row r="435" spans="1:78" s="3" customFormat="1" ht="16.350000000000001" customHeight="1">
      <c r="A435" s="16"/>
      <c r="C435" s="7"/>
      <c r="D435" s="8"/>
      <c r="E435" s="8"/>
      <c r="F435" s="6"/>
      <c r="G435" s="6"/>
      <c r="H435" s="35"/>
      <c r="I435" s="28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22"/>
      <c r="AT435" s="16"/>
      <c r="AU435" s="16"/>
      <c r="AV435" s="16"/>
      <c r="AW435" s="16"/>
      <c r="AX435" s="16"/>
      <c r="AY435" s="16"/>
      <c r="AZ435" s="8"/>
      <c r="BA435" s="27"/>
      <c r="BC435" s="103"/>
      <c r="BD435" s="103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  <c r="BV435" s="29"/>
      <c r="BW435" s="29"/>
      <c r="BX435" s="29"/>
      <c r="BY435" s="29"/>
      <c r="BZ435" s="29"/>
    </row>
    <row r="436" spans="1:78" s="3" customFormat="1" ht="16.350000000000001" customHeight="1">
      <c r="A436" s="16"/>
      <c r="C436" s="7"/>
      <c r="D436" s="8"/>
      <c r="E436" s="8"/>
      <c r="F436" s="6"/>
      <c r="G436" s="6"/>
      <c r="H436" s="35"/>
      <c r="I436" s="28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22"/>
      <c r="AT436" s="16"/>
      <c r="AU436" s="16"/>
      <c r="AV436" s="16"/>
      <c r="AW436" s="16"/>
      <c r="AX436" s="16"/>
      <c r="AY436" s="16"/>
      <c r="AZ436" s="8"/>
      <c r="BA436" s="27"/>
      <c r="BC436" s="103"/>
      <c r="BD436" s="103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29"/>
      <c r="BT436" s="29"/>
      <c r="BU436" s="29"/>
      <c r="BV436" s="29"/>
      <c r="BW436" s="29"/>
      <c r="BX436" s="29"/>
      <c r="BY436" s="29"/>
      <c r="BZ436" s="29"/>
    </row>
    <row r="437" spans="1:78" s="3" customFormat="1" ht="16.350000000000001" customHeight="1">
      <c r="A437" s="16"/>
      <c r="C437" s="7"/>
      <c r="D437" s="8"/>
      <c r="E437" s="8"/>
      <c r="F437" s="6"/>
      <c r="G437" s="6"/>
      <c r="H437" s="35"/>
      <c r="I437" s="28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22"/>
      <c r="AT437" s="16"/>
      <c r="AU437" s="16"/>
      <c r="AV437" s="16"/>
      <c r="AW437" s="16"/>
      <c r="AX437" s="16"/>
      <c r="AY437" s="16"/>
      <c r="AZ437" s="8"/>
      <c r="BA437" s="27"/>
      <c r="BC437" s="103"/>
      <c r="BD437" s="103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29"/>
      <c r="BV437" s="29"/>
      <c r="BW437" s="29"/>
      <c r="BX437" s="29"/>
      <c r="BY437" s="29"/>
      <c r="BZ437" s="29"/>
    </row>
    <row r="438" spans="1:78" s="3" customFormat="1" ht="16.350000000000001" customHeight="1">
      <c r="A438" s="16"/>
      <c r="C438" s="7"/>
      <c r="D438" s="8"/>
      <c r="E438" s="8"/>
      <c r="F438" s="6"/>
      <c r="G438" s="6"/>
      <c r="H438" s="35"/>
      <c r="I438" s="28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22"/>
      <c r="AT438" s="16"/>
      <c r="AU438" s="16"/>
      <c r="AV438" s="16"/>
      <c r="AW438" s="16"/>
      <c r="AX438" s="16"/>
      <c r="AY438" s="16"/>
      <c r="AZ438" s="8"/>
      <c r="BA438" s="27"/>
      <c r="BC438" s="103"/>
      <c r="BD438" s="103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29"/>
      <c r="BV438" s="29"/>
      <c r="BW438" s="29"/>
      <c r="BX438" s="29"/>
      <c r="BY438" s="29"/>
      <c r="BZ438" s="29"/>
    </row>
    <row r="439" spans="1:78" s="3" customFormat="1" ht="16.350000000000001" customHeight="1">
      <c r="A439" s="16"/>
      <c r="C439" s="7"/>
      <c r="D439" s="8"/>
      <c r="E439" s="8"/>
      <c r="F439" s="6"/>
      <c r="G439" s="6"/>
      <c r="H439" s="35"/>
      <c r="I439" s="28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22"/>
      <c r="AT439" s="16"/>
      <c r="AU439" s="16"/>
      <c r="AV439" s="16"/>
      <c r="AW439" s="16"/>
      <c r="AX439" s="16"/>
      <c r="AY439" s="16"/>
      <c r="AZ439" s="8"/>
      <c r="BA439" s="27"/>
      <c r="BC439" s="103"/>
      <c r="BD439" s="103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</row>
    <row r="440" spans="1:78" s="3" customFormat="1" ht="16.350000000000001" customHeight="1">
      <c r="A440" s="16"/>
      <c r="C440" s="7"/>
      <c r="D440" s="8"/>
      <c r="E440" s="8"/>
      <c r="F440" s="6"/>
      <c r="G440" s="6"/>
      <c r="H440" s="35"/>
      <c r="I440" s="28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22"/>
      <c r="AT440" s="16"/>
      <c r="AU440" s="16"/>
      <c r="AV440" s="16"/>
      <c r="AW440" s="16"/>
      <c r="AX440" s="16"/>
      <c r="AY440" s="16"/>
      <c r="AZ440" s="8"/>
      <c r="BA440" s="27"/>
      <c r="BC440" s="103"/>
      <c r="BD440" s="103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29"/>
      <c r="BW440" s="29"/>
      <c r="BX440" s="29"/>
      <c r="BY440" s="29"/>
      <c r="BZ440" s="29"/>
    </row>
    <row r="441" spans="1:78" s="3" customFormat="1" ht="16.350000000000001" customHeight="1">
      <c r="A441" s="16"/>
      <c r="C441" s="7"/>
      <c r="D441" s="8"/>
      <c r="E441" s="8"/>
      <c r="F441" s="6"/>
      <c r="G441" s="6"/>
      <c r="H441" s="35"/>
      <c r="I441" s="28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22"/>
      <c r="AT441" s="16"/>
      <c r="AU441" s="16"/>
      <c r="AV441" s="16"/>
      <c r="AW441" s="16"/>
      <c r="AX441" s="16"/>
      <c r="AY441" s="16"/>
      <c r="AZ441" s="8"/>
      <c r="BA441" s="27"/>
      <c r="BC441" s="103"/>
      <c r="BD441" s="103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</row>
    <row r="442" spans="1:78" s="3" customFormat="1" ht="16.350000000000001" customHeight="1">
      <c r="A442" s="16"/>
      <c r="C442" s="7"/>
      <c r="D442" s="8"/>
      <c r="E442" s="8"/>
      <c r="F442" s="6"/>
      <c r="G442" s="6"/>
      <c r="H442" s="35"/>
      <c r="I442" s="28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22"/>
      <c r="AT442" s="16"/>
      <c r="AU442" s="16"/>
      <c r="AV442" s="16"/>
      <c r="AW442" s="16"/>
      <c r="AX442" s="16"/>
      <c r="AY442" s="16"/>
      <c r="AZ442" s="8"/>
      <c r="BA442" s="27"/>
      <c r="BC442" s="103"/>
      <c r="BD442" s="103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29"/>
      <c r="BT442" s="29"/>
      <c r="BU442" s="29"/>
      <c r="BV442" s="29"/>
      <c r="BW442" s="29"/>
      <c r="BX442" s="29"/>
      <c r="BY442" s="29"/>
      <c r="BZ442" s="29"/>
    </row>
    <row r="443" spans="1:78" s="3" customFormat="1" ht="16.350000000000001" customHeight="1">
      <c r="A443" s="16"/>
      <c r="C443" s="7"/>
      <c r="D443" s="8"/>
      <c r="E443" s="8"/>
      <c r="F443" s="6"/>
      <c r="G443" s="6"/>
      <c r="H443" s="35"/>
      <c r="I443" s="28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22"/>
      <c r="AT443" s="16"/>
      <c r="AU443" s="16"/>
      <c r="AV443" s="16"/>
      <c r="AW443" s="16"/>
      <c r="AX443" s="16"/>
      <c r="AY443" s="16"/>
      <c r="AZ443" s="8"/>
      <c r="BA443" s="27"/>
      <c r="BC443" s="103"/>
      <c r="BD443" s="103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29"/>
      <c r="BT443" s="29"/>
      <c r="BU443" s="29"/>
      <c r="BV443" s="29"/>
      <c r="BW443" s="29"/>
      <c r="BX443" s="29"/>
      <c r="BY443" s="29"/>
      <c r="BZ443" s="29"/>
    </row>
    <row r="444" spans="1:78" s="3" customFormat="1" ht="16.350000000000001" customHeight="1">
      <c r="A444" s="16"/>
      <c r="C444" s="7"/>
      <c r="D444" s="8"/>
      <c r="E444" s="8"/>
      <c r="F444" s="6"/>
      <c r="G444" s="6"/>
      <c r="H444" s="35"/>
      <c r="I444" s="28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22"/>
      <c r="AT444" s="16"/>
      <c r="AU444" s="16"/>
      <c r="AV444" s="16"/>
      <c r="AW444" s="16"/>
      <c r="AX444" s="16"/>
      <c r="AY444" s="16"/>
      <c r="AZ444" s="8"/>
      <c r="BA444" s="27"/>
      <c r="BC444" s="103"/>
      <c r="BD444" s="103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29"/>
      <c r="BV444" s="29"/>
      <c r="BW444" s="29"/>
      <c r="BX444" s="29"/>
      <c r="BY444" s="29"/>
      <c r="BZ444" s="29"/>
    </row>
    <row r="445" spans="1:78" s="3" customFormat="1" ht="16.350000000000001" customHeight="1">
      <c r="A445" s="16"/>
      <c r="C445" s="7"/>
      <c r="D445" s="8"/>
      <c r="E445" s="8"/>
      <c r="F445" s="6"/>
      <c r="G445" s="6"/>
      <c r="H445" s="35"/>
      <c r="I445" s="28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22"/>
      <c r="AT445" s="16"/>
      <c r="AU445" s="16"/>
      <c r="AV445" s="16"/>
      <c r="AW445" s="16"/>
      <c r="AX445" s="16"/>
      <c r="AY445" s="16"/>
      <c r="AZ445" s="8"/>
      <c r="BA445" s="27"/>
      <c r="BC445" s="103"/>
      <c r="BD445" s="103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  <c r="BR445" s="29"/>
      <c r="BS445" s="29"/>
      <c r="BT445" s="29"/>
      <c r="BU445" s="29"/>
      <c r="BV445" s="29"/>
      <c r="BW445" s="29"/>
      <c r="BX445" s="29"/>
      <c r="BY445" s="29"/>
      <c r="BZ445" s="29"/>
    </row>
    <row r="446" spans="1:78" s="3" customFormat="1" ht="16.350000000000001" customHeight="1">
      <c r="A446" s="16"/>
      <c r="C446" s="7"/>
      <c r="D446" s="8"/>
      <c r="E446" s="8"/>
      <c r="F446" s="6"/>
      <c r="G446" s="6"/>
      <c r="H446" s="35"/>
      <c r="I446" s="28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22"/>
      <c r="AT446" s="16"/>
      <c r="AU446" s="16"/>
      <c r="AV446" s="16"/>
      <c r="AW446" s="16"/>
      <c r="AX446" s="16"/>
      <c r="AY446" s="16"/>
      <c r="AZ446" s="8"/>
      <c r="BA446" s="27"/>
      <c r="BC446" s="103"/>
      <c r="BD446" s="103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  <c r="BR446" s="29"/>
      <c r="BS446" s="29"/>
      <c r="BT446" s="29"/>
      <c r="BU446" s="29"/>
      <c r="BV446" s="29"/>
      <c r="BW446" s="29"/>
      <c r="BX446" s="29"/>
      <c r="BY446" s="29"/>
      <c r="BZ446" s="29"/>
    </row>
    <row r="447" spans="1:78" s="3" customFormat="1" ht="16.350000000000001" customHeight="1">
      <c r="A447" s="16"/>
      <c r="C447" s="7"/>
      <c r="D447" s="8"/>
      <c r="E447" s="8"/>
      <c r="F447" s="6"/>
      <c r="G447" s="6"/>
      <c r="H447" s="35"/>
      <c r="I447" s="28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22"/>
      <c r="AT447" s="16"/>
      <c r="AU447" s="16"/>
      <c r="AV447" s="16"/>
      <c r="AW447" s="16"/>
      <c r="AX447" s="16"/>
      <c r="AY447" s="16"/>
      <c r="AZ447" s="8"/>
      <c r="BA447" s="27"/>
      <c r="BC447" s="103"/>
      <c r="BD447" s="103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29"/>
      <c r="BV447" s="29"/>
      <c r="BW447" s="29"/>
      <c r="BX447" s="29"/>
      <c r="BY447" s="29"/>
      <c r="BZ447" s="29"/>
    </row>
    <row r="448" spans="1:78" s="3" customFormat="1" ht="16.350000000000001" customHeight="1">
      <c r="A448" s="16"/>
      <c r="C448" s="7"/>
      <c r="D448" s="8"/>
      <c r="E448" s="8"/>
      <c r="F448" s="6"/>
      <c r="G448" s="6"/>
      <c r="H448" s="35"/>
      <c r="I448" s="28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22"/>
      <c r="AT448" s="16"/>
      <c r="AU448" s="16"/>
      <c r="AV448" s="16"/>
      <c r="AW448" s="16"/>
      <c r="AX448" s="16"/>
      <c r="AY448" s="16"/>
      <c r="AZ448" s="8"/>
      <c r="BA448" s="27"/>
      <c r="BC448" s="103"/>
      <c r="BD448" s="103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29"/>
      <c r="BT448" s="29"/>
      <c r="BU448" s="29"/>
      <c r="BV448" s="29"/>
      <c r="BW448" s="29"/>
      <c r="BX448" s="29"/>
      <c r="BY448" s="29"/>
      <c r="BZ448" s="29"/>
    </row>
    <row r="449" spans="1:78" s="3" customFormat="1" ht="16.350000000000001" customHeight="1">
      <c r="A449" s="16"/>
      <c r="C449" s="7"/>
      <c r="D449" s="8"/>
      <c r="E449" s="8"/>
      <c r="F449" s="6"/>
      <c r="G449" s="6"/>
      <c r="H449" s="35"/>
      <c r="I449" s="28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22"/>
      <c r="AT449" s="16"/>
      <c r="AU449" s="16"/>
      <c r="AV449" s="16"/>
      <c r="AW449" s="16"/>
      <c r="AX449" s="16"/>
      <c r="AY449" s="16"/>
      <c r="AZ449" s="8"/>
      <c r="BA449" s="27"/>
      <c r="BC449" s="103"/>
      <c r="BD449" s="103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29"/>
      <c r="BW449" s="29"/>
      <c r="BX449" s="29"/>
      <c r="BY449" s="29"/>
      <c r="BZ449" s="29"/>
    </row>
    <row r="450" spans="1:78" s="3" customFormat="1" ht="16.350000000000001" customHeight="1">
      <c r="A450" s="16"/>
      <c r="C450" s="7"/>
      <c r="D450" s="8"/>
      <c r="E450" s="8"/>
      <c r="F450" s="6"/>
      <c r="G450" s="6"/>
      <c r="H450" s="35"/>
      <c r="I450" s="28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22"/>
      <c r="AT450" s="16"/>
      <c r="AU450" s="16"/>
      <c r="AV450" s="16"/>
      <c r="AW450" s="16"/>
      <c r="AX450" s="16"/>
      <c r="AY450" s="16"/>
      <c r="AZ450" s="8"/>
      <c r="BA450" s="27"/>
      <c r="BC450" s="103"/>
      <c r="BD450" s="103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29"/>
      <c r="BT450" s="29"/>
      <c r="BU450" s="29"/>
      <c r="BV450" s="29"/>
      <c r="BW450" s="29"/>
      <c r="BX450" s="29"/>
      <c r="BY450" s="29"/>
      <c r="BZ450" s="29"/>
    </row>
    <row r="451" spans="1:78" s="3" customFormat="1" ht="16.350000000000001" customHeight="1">
      <c r="A451" s="16"/>
      <c r="C451" s="7"/>
      <c r="D451" s="8"/>
      <c r="E451" s="8"/>
      <c r="F451" s="6"/>
      <c r="G451" s="6"/>
      <c r="H451" s="35"/>
      <c r="I451" s="28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22"/>
      <c r="AT451" s="16"/>
      <c r="AU451" s="16"/>
      <c r="AV451" s="16"/>
      <c r="AW451" s="16"/>
      <c r="AX451" s="16"/>
      <c r="AY451" s="16"/>
      <c r="AZ451" s="8"/>
      <c r="BA451" s="27"/>
      <c r="BC451" s="103"/>
      <c r="BD451" s="103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29"/>
      <c r="BV451" s="29"/>
      <c r="BW451" s="29"/>
      <c r="BX451" s="29"/>
      <c r="BY451" s="29"/>
      <c r="BZ451" s="29"/>
    </row>
    <row r="452" spans="1:78" s="3" customFormat="1" ht="16.350000000000001" customHeight="1">
      <c r="A452" s="16"/>
      <c r="C452" s="7"/>
      <c r="D452" s="8"/>
      <c r="E452" s="8"/>
      <c r="F452" s="6"/>
      <c r="G452" s="6"/>
      <c r="H452" s="35"/>
      <c r="I452" s="28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22"/>
      <c r="AT452" s="16"/>
      <c r="AU452" s="16"/>
      <c r="AV452" s="16"/>
      <c r="AW452" s="16"/>
      <c r="AX452" s="16"/>
      <c r="AY452" s="16"/>
      <c r="AZ452" s="8"/>
      <c r="BA452" s="27"/>
      <c r="BC452" s="103"/>
      <c r="BD452" s="103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  <c r="BR452" s="29"/>
      <c r="BS452" s="29"/>
      <c r="BT452" s="29"/>
      <c r="BU452" s="29"/>
      <c r="BV452" s="29"/>
      <c r="BW452" s="29"/>
      <c r="BX452" s="29"/>
      <c r="BY452" s="29"/>
      <c r="BZ452" s="29"/>
    </row>
    <row r="453" spans="1:78" s="3" customFormat="1" ht="16.350000000000001" customHeight="1">
      <c r="A453" s="16"/>
      <c r="C453" s="7"/>
      <c r="D453" s="8"/>
      <c r="E453" s="8"/>
      <c r="F453" s="6"/>
      <c r="G453" s="6"/>
      <c r="H453" s="35"/>
      <c r="I453" s="28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22"/>
      <c r="AT453" s="16"/>
      <c r="AU453" s="16"/>
      <c r="AV453" s="16"/>
      <c r="AW453" s="16"/>
      <c r="AX453" s="16"/>
      <c r="AY453" s="16"/>
      <c r="AZ453" s="8"/>
      <c r="BA453" s="27"/>
      <c r="BC453" s="103"/>
      <c r="BD453" s="103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29"/>
      <c r="BW453" s="29"/>
      <c r="BX453" s="29"/>
      <c r="BY453" s="29"/>
      <c r="BZ453" s="29"/>
    </row>
    <row r="454" spans="1:78" s="3" customFormat="1" ht="16.350000000000001" customHeight="1">
      <c r="A454" s="16"/>
      <c r="C454" s="7"/>
      <c r="D454" s="8"/>
      <c r="E454" s="8"/>
      <c r="F454" s="6"/>
      <c r="G454" s="6"/>
      <c r="H454" s="35"/>
      <c r="I454" s="28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22"/>
      <c r="AT454" s="16"/>
      <c r="AU454" s="16"/>
      <c r="AV454" s="16"/>
      <c r="AW454" s="16"/>
      <c r="AX454" s="16"/>
      <c r="AY454" s="16"/>
      <c r="AZ454" s="8"/>
      <c r="BA454" s="27"/>
      <c r="BC454" s="103"/>
      <c r="BD454" s="103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29"/>
      <c r="BT454" s="29"/>
      <c r="BU454" s="29"/>
      <c r="BV454" s="29"/>
      <c r="BW454" s="29"/>
      <c r="BX454" s="29"/>
      <c r="BY454" s="29"/>
      <c r="BZ454" s="29"/>
    </row>
    <row r="455" spans="1:78" s="3" customFormat="1" ht="16.350000000000001" customHeight="1">
      <c r="A455" s="16"/>
      <c r="C455" s="7"/>
      <c r="D455" s="8"/>
      <c r="E455" s="8"/>
      <c r="F455" s="6"/>
      <c r="G455" s="6"/>
      <c r="H455" s="35"/>
      <c r="I455" s="28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22"/>
      <c r="AT455" s="16"/>
      <c r="AU455" s="16"/>
      <c r="AV455" s="16"/>
      <c r="AW455" s="16"/>
      <c r="AX455" s="16"/>
      <c r="AY455" s="16"/>
      <c r="AZ455" s="8"/>
      <c r="BA455" s="27"/>
      <c r="BC455" s="103"/>
      <c r="BD455" s="103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29"/>
      <c r="BV455" s="29"/>
      <c r="BW455" s="29"/>
      <c r="BX455" s="29"/>
      <c r="BY455" s="29"/>
      <c r="BZ455" s="29"/>
    </row>
    <row r="456" spans="1:78" s="3" customFormat="1" ht="16.350000000000001" customHeight="1">
      <c r="A456" s="16"/>
      <c r="C456" s="7"/>
      <c r="D456" s="8"/>
      <c r="E456" s="8"/>
      <c r="F456" s="6"/>
      <c r="G456" s="6"/>
      <c r="H456" s="35"/>
      <c r="I456" s="28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22"/>
      <c r="AT456" s="16"/>
      <c r="AU456" s="16"/>
      <c r="AV456" s="16"/>
      <c r="AW456" s="16"/>
      <c r="AX456" s="16"/>
      <c r="AY456" s="16"/>
      <c r="AZ456" s="8"/>
      <c r="BA456" s="27"/>
      <c r="BC456" s="103"/>
      <c r="BD456" s="103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29"/>
      <c r="BV456" s="29"/>
      <c r="BW456" s="29"/>
      <c r="BX456" s="29"/>
      <c r="BY456" s="29"/>
      <c r="BZ456" s="29"/>
    </row>
    <row r="457" spans="1:78" s="3" customFormat="1" ht="16.350000000000001" customHeight="1">
      <c r="A457" s="16"/>
      <c r="C457" s="7"/>
      <c r="D457" s="8"/>
      <c r="E457" s="8"/>
      <c r="F457" s="6"/>
      <c r="G457" s="6"/>
      <c r="H457" s="35"/>
      <c r="I457" s="28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22"/>
      <c r="AT457" s="16"/>
      <c r="AU457" s="16"/>
      <c r="AV457" s="16"/>
      <c r="AW457" s="16"/>
      <c r="AX457" s="16"/>
      <c r="AY457" s="16"/>
      <c r="AZ457" s="8"/>
      <c r="BA457" s="27"/>
      <c r="BC457" s="103"/>
      <c r="BD457" s="103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/>
    </row>
    <row r="458" spans="1:78" s="3" customFormat="1" ht="16.350000000000001" customHeight="1">
      <c r="A458" s="16"/>
      <c r="C458" s="7"/>
      <c r="D458" s="8"/>
      <c r="E458" s="8"/>
      <c r="F458" s="6"/>
      <c r="G458" s="6"/>
      <c r="H458" s="35"/>
      <c r="I458" s="28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22"/>
      <c r="AT458" s="16"/>
      <c r="AU458" s="16"/>
      <c r="AV458" s="16"/>
      <c r="AW458" s="16"/>
      <c r="AX458" s="16"/>
      <c r="AY458" s="16"/>
      <c r="AZ458" s="8"/>
      <c r="BA458" s="27"/>
      <c r="BC458" s="103"/>
      <c r="BD458" s="103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29"/>
      <c r="BT458" s="29"/>
      <c r="BU458" s="29"/>
      <c r="BV458" s="29"/>
      <c r="BW458" s="29"/>
      <c r="BX458" s="29"/>
      <c r="BY458" s="29"/>
      <c r="BZ458" s="29"/>
    </row>
    <row r="459" spans="1:78" s="3" customFormat="1" ht="16.350000000000001" customHeight="1">
      <c r="A459" s="16"/>
      <c r="C459" s="7"/>
      <c r="D459" s="8"/>
      <c r="E459" s="8"/>
      <c r="F459" s="6"/>
      <c r="G459" s="6"/>
      <c r="H459" s="35"/>
      <c r="I459" s="28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22"/>
      <c r="AT459" s="16"/>
      <c r="AU459" s="16"/>
      <c r="AV459" s="16"/>
      <c r="AW459" s="16"/>
      <c r="AX459" s="16"/>
      <c r="AY459" s="16"/>
      <c r="AZ459" s="8"/>
      <c r="BA459" s="27"/>
      <c r="BC459" s="103"/>
      <c r="BD459" s="103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29"/>
      <c r="BV459" s="29"/>
      <c r="BW459" s="29"/>
      <c r="BX459" s="29"/>
      <c r="BY459" s="29"/>
      <c r="BZ459" s="29"/>
    </row>
    <row r="460" spans="1:78" s="3" customFormat="1" ht="16.350000000000001" customHeight="1">
      <c r="A460" s="16"/>
      <c r="C460" s="7"/>
      <c r="D460" s="8"/>
      <c r="E460" s="8"/>
      <c r="F460" s="6"/>
      <c r="G460" s="6"/>
      <c r="H460" s="35"/>
      <c r="I460" s="28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22"/>
      <c r="AT460" s="16"/>
      <c r="AU460" s="16"/>
      <c r="AV460" s="16"/>
      <c r="AW460" s="16"/>
      <c r="AX460" s="16"/>
      <c r="AY460" s="16"/>
      <c r="AZ460" s="8"/>
      <c r="BA460" s="27"/>
      <c r="BC460" s="103"/>
      <c r="BD460" s="103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  <c r="BR460" s="29"/>
      <c r="BS460" s="29"/>
      <c r="BT460" s="29"/>
      <c r="BU460" s="29"/>
      <c r="BV460" s="29"/>
      <c r="BW460" s="29"/>
      <c r="BX460" s="29"/>
      <c r="BY460" s="29"/>
      <c r="BZ460" s="29"/>
    </row>
    <row r="461" spans="1:78" s="3" customFormat="1" ht="16.350000000000001" customHeight="1">
      <c r="A461" s="16"/>
      <c r="C461" s="7"/>
      <c r="D461" s="8"/>
      <c r="E461" s="8"/>
      <c r="F461" s="6"/>
      <c r="G461" s="6"/>
      <c r="H461" s="35"/>
      <c r="I461" s="28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22"/>
      <c r="AT461" s="16"/>
      <c r="AU461" s="16"/>
      <c r="AV461" s="16"/>
      <c r="AW461" s="16"/>
      <c r="AX461" s="16"/>
      <c r="AY461" s="16"/>
      <c r="AZ461" s="8"/>
      <c r="BA461" s="27"/>
      <c r="BC461" s="103"/>
      <c r="BD461" s="103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29"/>
      <c r="BT461" s="29"/>
      <c r="BU461" s="29"/>
      <c r="BV461" s="29"/>
      <c r="BW461" s="29"/>
      <c r="BX461" s="29"/>
      <c r="BY461" s="29"/>
      <c r="BZ461" s="29"/>
    </row>
    <row r="462" spans="1:78" s="3" customFormat="1" ht="16.350000000000001" customHeight="1">
      <c r="A462" s="16"/>
      <c r="C462" s="7"/>
      <c r="D462" s="8"/>
      <c r="E462" s="8"/>
      <c r="F462" s="6"/>
      <c r="G462" s="6"/>
      <c r="H462" s="35"/>
      <c r="I462" s="28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22"/>
      <c r="AT462" s="16"/>
      <c r="AU462" s="16"/>
      <c r="AV462" s="16"/>
      <c r="AW462" s="16"/>
      <c r="AX462" s="16"/>
      <c r="AY462" s="16"/>
      <c r="AZ462" s="8"/>
      <c r="BA462" s="27"/>
      <c r="BC462" s="103"/>
      <c r="BD462" s="103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29"/>
      <c r="BT462" s="29"/>
      <c r="BU462" s="29"/>
      <c r="BV462" s="29"/>
      <c r="BW462" s="29"/>
      <c r="BX462" s="29"/>
      <c r="BY462" s="29"/>
      <c r="BZ462" s="29"/>
    </row>
    <row r="463" spans="1:78" s="3" customFormat="1" ht="16.350000000000001" customHeight="1">
      <c r="A463" s="16"/>
      <c r="C463" s="7"/>
      <c r="D463" s="8"/>
      <c r="E463" s="8"/>
      <c r="F463" s="6"/>
      <c r="G463" s="6"/>
      <c r="H463" s="35"/>
      <c r="I463" s="28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22"/>
      <c r="AT463" s="16"/>
      <c r="AU463" s="16"/>
      <c r="AV463" s="16"/>
      <c r="AW463" s="16"/>
      <c r="AX463" s="16"/>
      <c r="AY463" s="16"/>
      <c r="AZ463" s="8"/>
      <c r="BA463" s="27"/>
      <c r="BC463" s="103"/>
      <c r="BD463" s="103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  <c r="BR463" s="29"/>
      <c r="BS463" s="29"/>
      <c r="BT463" s="29"/>
      <c r="BU463" s="29"/>
      <c r="BV463" s="29"/>
      <c r="BW463" s="29"/>
      <c r="BX463" s="29"/>
      <c r="BY463" s="29"/>
      <c r="BZ463" s="29"/>
    </row>
    <row r="464" spans="1:78" s="3" customFormat="1" ht="16.350000000000001" customHeight="1">
      <c r="A464" s="16"/>
      <c r="C464" s="7"/>
      <c r="D464" s="8"/>
      <c r="E464" s="8"/>
      <c r="F464" s="6"/>
      <c r="G464" s="6"/>
      <c r="H464" s="35"/>
      <c r="I464" s="28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22"/>
      <c r="AT464" s="16"/>
      <c r="AU464" s="16"/>
      <c r="AV464" s="16"/>
      <c r="AW464" s="16"/>
      <c r="AX464" s="16"/>
      <c r="AY464" s="16"/>
      <c r="AZ464" s="8"/>
      <c r="BA464" s="27"/>
      <c r="BC464" s="103"/>
      <c r="BD464" s="103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29"/>
      <c r="BV464" s="29"/>
      <c r="BW464" s="29"/>
      <c r="BX464" s="29"/>
      <c r="BY464" s="29"/>
      <c r="BZ464" s="29"/>
    </row>
    <row r="465" spans="1:78" s="3" customFormat="1" ht="16.350000000000001" customHeight="1">
      <c r="A465" s="16"/>
      <c r="C465" s="7"/>
      <c r="D465" s="8"/>
      <c r="E465" s="8"/>
      <c r="F465" s="6"/>
      <c r="G465" s="6"/>
      <c r="H465" s="35"/>
      <c r="I465" s="28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22"/>
      <c r="AT465" s="16"/>
      <c r="AU465" s="16"/>
      <c r="AV465" s="16"/>
      <c r="AW465" s="16"/>
      <c r="AX465" s="16"/>
      <c r="AY465" s="16"/>
      <c r="AZ465" s="8"/>
      <c r="BA465" s="27"/>
      <c r="BC465" s="103"/>
      <c r="BD465" s="103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</row>
    <row r="466" spans="1:78" s="3" customFormat="1" ht="16.350000000000001" customHeight="1">
      <c r="A466" s="16"/>
      <c r="C466" s="7"/>
      <c r="D466" s="8"/>
      <c r="E466" s="8"/>
      <c r="F466" s="6"/>
      <c r="G466" s="6"/>
      <c r="H466" s="35"/>
      <c r="I466" s="28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22"/>
      <c r="AT466" s="16"/>
      <c r="AU466" s="16"/>
      <c r="AV466" s="16"/>
      <c r="AW466" s="16"/>
      <c r="AX466" s="16"/>
      <c r="AY466" s="16"/>
      <c r="AZ466" s="8"/>
      <c r="BA466" s="27"/>
      <c r="BC466" s="103"/>
      <c r="BD466" s="103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29"/>
      <c r="BT466" s="29"/>
      <c r="BU466" s="29"/>
      <c r="BV466" s="29"/>
      <c r="BW466" s="29"/>
      <c r="BX466" s="29"/>
      <c r="BY466" s="29"/>
      <c r="BZ466" s="29"/>
    </row>
    <row r="467" spans="1:78" s="3" customFormat="1" ht="16.350000000000001" customHeight="1">
      <c r="A467" s="16"/>
      <c r="C467" s="7"/>
      <c r="D467" s="8"/>
      <c r="E467" s="8"/>
      <c r="F467" s="6"/>
      <c r="G467" s="6"/>
      <c r="H467" s="35"/>
      <c r="I467" s="28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22"/>
      <c r="AT467" s="16"/>
      <c r="AU467" s="16"/>
      <c r="AV467" s="16"/>
      <c r="AW467" s="16"/>
      <c r="AX467" s="16"/>
      <c r="AY467" s="16"/>
      <c r="AZ467" s="8"/>
      <c r="BA467" s="27"/>
      <c r="BC467" s="103"/>
      <c r="BD467" s="103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29"/>
      <c r="BT467" s="29"/>
      <c r="BU467" s="29"/>
      <c r="BV467" s="29"/>
      <c r="BW467" s="29"/>
      <c r="BX467" s="29"/>
      <c r="BY467" s="29"/>
      <c r="BZ467" s="29"/>
    </row>
    <row r="468" spans="1:78" s="3" customFormat="1" ht="16.350000000000001" customHeight="1">
      <c r="A468" s="16"/>
      <c r="C468" s="7"/>
      <c r="D468" s="8"/>
      <c r="E468" s="8"/>
      <c r="F468" s="6"/>
      <c r="G468" s="6"/>
      <c r="H468" s="35"/>
      <c r="I468" s="28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22"/>
      <c r="AT468" s="16"/>
      <c r="AU468" s="16"/>
      <c r="AV468" s="16"/>
      <c r="AW468" s="16"/>
      <c r="AX468" s="16"/>
      <c r="AY468" s="16"/>
      <c r="AZ468" s="8"/>
      <c r="BA468" s="27"/>
      <c r="BC468" s="103"/>
      <c r="BD468" s="103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29"/>
      <c r="BR468" s="29"/>
      <c r="BS468" s="29"/>
      <c r="BT468" s="29"/>
      <c r="BU468" s="29"/>
      <c r="BV468" s="29"/>
      <c r="BW468" s="29"/>
      <c r="BX468" s="29"/>
      <c r="BY468" s="29"/>
      <c r="BZ468" s="29"/>
    </row>
    <row r="469" spans="1:78" s="3" customFormat="1" ht="16.350000000000001" customHeight="1">
      <c r="A469" s="16"/>
      <c r="C469" s="7"/>
      <c r="D469" s="8"/>
      <c r="E469" s="8"/>
      <c r="F469" s="6"/>
      <c r="G469" s="6"/>
      <c r="H469" s="35"/>
      <c r="I469" s="28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22"/>
      <c r="AT469" s="16"/>
      <c r="AU469" s="16"/>
      <c r="AV469" s="16"/>
      <c r="AW469" s="16"/>
      <c r="AX469" s="16"/>
      <c r="AY469" s="16"/>
      <c r="AZ469" s="8"/>
      <c r="BA469" s="27"/>
      <c r="BC469" s="103"/>
      <c r="BD469" s="103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29"/>
      <c r="BW469" s="29"/>
      <c r="BX469" s="29"/>
      <c r="BY469" s="29"/>
      <c r="BZ469" s="29"/>
    </row>
    <row r="470" spans="1:78" s="3" customFormat="1" ht="16.350000000000001" customHeight="1">
      <c r="A470" s="16"/>
      <c r="C470" s="7"/>
      <c r="D470" s="8"/>
      <c r="E470" s="8"/>
      <c r="F470" s="6"/>
      <c r="G470" s="6"/>
      <c r="H470" s="35"/>
      <c r="I470" s="28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22"/>
      <c r="AT470" s="16"/>
      <c r="AU470" s="16"/>
      <c r="AV470" s="16"/>
      <c r="AW470" s="16"/>
      <c r="AX470" s="16"/>
      <c r="AY470" s="16"/>
      <c r="AZ470" s="8"/>
      <c r="BA470" s="27"/>
      <c r="BC470" s="103"/>
      <c r="BD470" s="103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  <c r="BR470" s="29"/>
      <c r="BS470" s="29"/>
      <c r="BT470" s="29"/>
      <c r="BU470" s="29"/>
      <c r="BV470" s="29"/>
      <c r="BW470" s="29"/>
      <c r="BX470" s="29"/>
      <c r="BY470" s="29"/>
      <c r="BZ470" s="29"/>
    </row>
    <row r="471" spans="1:78" s="3" customFormat="1" ht="16.350000000000001" customHeight="1">
      <c r="A471" s="16"/>
      <c r="C471" s="7"/>
      <c r="D471" s="8"/>
      <c r="E471" s="8"/>
      <c r="F471" s="6"/>
      <c r="G471" s="6"/>
      <c r="H471" s="35"/>
      <c r="I471" s="28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22"/>
      <c r="AT471" s="16"/>
      <c r="AU471" s="16"/>
      <c r="AV471" s="16"/>
      <c r="AW471" s="16"/>
      <c r="AX471" s="16"/>
      <c r="AY471" s="16"/>
      <c r="AZ471" s="8"/>
      <c r="BA471" s="27"/>
      <c r="BC471" s="103"/>
      <c r="BD471" s="103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  <c r="BR471" s="29"/>
      <c r="BS471" s="29"/>
      <c r="BT471" s="29"/>
      <c r="BU471" s="29"/>
      <c r="BV471" s="29"/>
      <c r="BW471" s="29"/>
      <c r="BX471" s="29"/>
      <c r="BY471" s="29"/>
      <c r="BZ471" s="29"/>
    </row>
    <row r="472" spans="1:78" s="3" customFormat="1" ht="16.350000000000001" customHeight="1">
      <c r="A472" s="16"/>
      <c r="C472" s="7"/>
      <c r="D472" s="8"/>
      <c r="E472" s="8"/>
      <c r="F472" s="6"/>
      <c r="G472" s="6"/>
      <c r="H472" s="35"/>
      <c r="I472" s="28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22"/>
      <c r="AT472" s="16"/>
      <c r="AU472" s="16"/>
      <c r="AV472" s="16"/>
      <c r="AW472" s="16"/>
      <c r="AX472" s="16"/>
      <c r="AY472" s="16"/>
      <c r="AZ472" s="8"/>
      <c r="BA472" s="27"/>
      <c r="BC472" s="103"/>
      <c r="BD472" s="103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  <c r="BR472" s="29"/>
      <c r="BS472" s="29"/>
      <c r="BT472" s="29"/>
      <c r="BU472" s="29"/>
      <c r="BV472" s="29"/>
      <c r="BW472" s="29"/>
      <c r="BX472" s="29"/>
      <c r="BY472" s="29"/>
      <c r="BZ472" s="29"/>
    </row>
    <row r="473" spans="1:78" s="3" customFormat="1" ht="16.350000000000001" customHeight="1">
      <c r="A473" s="16"/>
      <c r="C473" s="7"/>
      <c r="D473" s="8"/>
      <c r="E473" s="8"/>
      <c r="F473" s="6"/>
      <c r="G473" s="6"/>
      <c r="H473" s="35"/>
      <c r="I473" s="28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22"/>
      <c r="AT473" s="16"/>
      <c r="AU473" s="16"/>
      <c r="AV473" s="16"/>
      <c r="AW473" s="16"/>
      <c r="AX473" s="16"/>
      <c r="AY473" s="16"/>
      <c r="AZ473" s="8"/>
      <c r="BA473" s="27"/>
      <c r="BC473" s="103"/>
      <c r="BD473" s="103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  <c r="BR473" s="29"/>
      <c r="BS473" s="29"/>
      <c r="BT473" s="29"/>
      <c r="BU473" s="29"/>
      <c r="BV473" s="29"/>
      <c r="BW473" s="29"/>
      <c r="BX473" s="29"/>
      <c r="BY473" s="29"/>
      <c r="BZ473" s="29"/>
    </row>
    <row r="474" spans="1:78" s="3" customFormat="1" ht="16.350000000000001" customHeight="1">
      <c r="A474" s="16"/>
      <c r="C474" s="7"/>
      <c r="D474" s="8"/>
      <c r="E474" s="8"/>
      <c r="F474" s="6"/>
      <c r="G474" s="6"/>
      <c r="H474" s="35"/>
      <c r="I474" s="28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22"/>
      <c r="AT474" s="16"/>
      <c r="AU474" s="16"/>
      <c r="AV474" s="16"/>
      <c r="AW474" s="16"/>
      <c r="AX474" s="16"/>
      <c r="AY474" s="16"/>
      <c r="AZ474" s="8"/>
      <c r="BA474" s="27"/>
      <c r="BC474" s="103"/>
      <c r="BD474" s="103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  <c r="BR474" s="29"/>
      <c r="BS474" s="29"/>
      <c r="BT474" s="29"/>
      <c r="BU474" s="29"/>
      <c r="BV474" s="29"/>
      <c r="BW474" s="29"/>
      <c r="BX474" s="29"/>
      <c r="BY474" s="29"/>
      <c r="BZ474" s="29"/>
    </row>
    <row r="475" spans="1:78" s="3" customFormat="1" ht="16.350000000000001" customHeight="1">
      <c r="A475" s="16"/>
      <c r="C475" s="7"/>
      <c r="D475" s="8"/>
      <c r="E475" s="8"/>
      <c r="F475" s="6"/>
      <c r="G475" s="6"/>
      <c r="H475" s="35"/>
      <c r="I475" s="28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22"/>
      <c r="AT475" s="16"/>
      <c r="AU475" s="16"/>
      <c r="AV475" s="16"/>
      <c r="AW475" s="16"/>
      <c r="AX475" s="16"/>
      <c r="AY475" s="16"/>
      <c r="AZ475" s="8"/>
      <c r="BA475" s="27"/>
      <c r="BC475" s="103"/>
      <c r="BD475" s="103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29"/>
      <c r="BW475" s="29"/>
      <c r="BX475" s="29"/>
      <c r="BY475" s="29"/>
      <c r="BZ475" s="29"/>
    </row>
    <row r="476" spans="1:78" s="3" customFormat="1" ht="16.350000000000001" customHeight="1">
      <c r="A476" s="16"/>
      <c r="C476" s="7"/>
      <c r="D476" s="8"/>
      <c r="E476" s="8"/>
      <c r="F476" s="6"/>
      <c r="G476" s="6"/>
      <c r="H476" s="35"/>
      <c r="I476" s="28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22"/>
      <c r="AT476" s="16"/>
      <c r="AU476" s="16"/>
      <c r="AV476" s="16"/>
      <c r="AW476" s="16"/>
      <c r="AX476" s="16"/>
      <c r="AY476" s="16"/>
      <c r="AZ476" s="8"/>
      <c r="BA476" s="27"/>
      <c r="BC476" s="103"/>
      <c r="BD476" s="103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  <c r="BR476" s="29"/>
      <c r="BS476" s="29"/>
      <c r="BT476" s="29"/>
      <c r="BU476" s="29"/>
      <c r="BV476" s="29"/>
      <c r="BW476" s="29"/>
      <c r="BX476" s="29"/>
      <c r="BY476" s="29"/>
      <c r="BZ476" s="29"/>
    </row>
    <row r="477" spans="1:78" s="3" customFormat="1" ht="16.350000000000001" customHeight="1">
      <c r="A477" s="16"/>
      <c r="C477" s="7"/>
      <c r="D477" s="8"/>
      <c r="E477" s="8"/>
      <c r="F477" s="6"/>
      <c r="G477" s="6"/>
      <c r="H477" s="35"/>
      <c r="I477" s="28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22"/>
      <c r="AT477" s="16"/>
      <c r="AU477" s="16"/>
      <c r="AV477" s="16"/>
      <c r="AW477" s="16"/>
      <c r="AX477" s="16"/>
      <c r="AY477" s="16"/>
      <c r="AZ477" s="8"/>
      <c r="BA477" s="27"/>
      <c r="BC477" s="103"/>
      <c r="BD477" s="103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29"/>
      <c r="BV477" s="29"/>
      <c r="BW477" s="29"/>
      <c r="BX477" s="29"/>
      <c r="BY477" s="29"/>
      <c r="BZ477" s="29"/>
    </row>
    <row r="478" spans="1:78" s="3" customFormat="1" ht="16.350000000000001" customHeight="1">
      <c r="A478" s="16"/>
      <c r="C478" s="7"/>
      <c r="D478" s="8"/>
      <c r="E478" s="8"/>
      <c r="F478" s="6"/>
      <c r="G478" s="6"/>
      <c r="H478" s="35"/>
      <c r="I478" s="28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22"/>
      <c r="AT478" s="16"/>
      <c r="AU478" s="16"/>
      <c r="AV478" s="16"/>
      <c r="AW478" s="16"/>
      <c r="AX478" s="16"/>
      <c r="AY478" s="16"/>
      <c r="AZ478" s="8"/>
      <c r="BA478" s="27"/>
      <c r="BC478" s="103"/>
      <c r="BD478" s="103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  <c r="BR478" s="29"/>
      <c r="BS478" s="29"/>
      <c r="BT478" s="29"/>
      <c r="BU478" s="29"/>
      <c r="BV478" s="29"/>
      <c r="BW478" s="29"/>
      <c r="BX478" s="29"/>
      <c r="BY478" s="29"/>
      <c r="BZ478" s="29"/>
    </row>
    <row r="479" spans="1:78" s="3" customFormat="1" ht="16.350000000000001" customHeight="1">
      <c r="A479" s="16"/>
      <c r="C479" s="7"/>
      <c r="D479" s="8"/>
      <c r="E479" s="8"/>
      <c r="F479" s="6"/>
      <c r="G479" s="6"/>
      <c r="H479" s="35"/>
      <c r="I479" s="28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22"/>
      <c r="AT479" s="16"/>
      <c r="AU479" s="16"/>
      <c r="AV479" s="16"/>
      <c r="AW479" s="16"/>
      <c r="AX479" s="16"/>
      <c r="AY479" s="16"/>
      <c r="AZ479" s="8"/>
      <c r="BA479" s="27"/>
      <c r="BC479" s="103"/>
      <c r="BD479" s="103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  <c r="BR479" s="29"/>
      <c r="BS479" s="29"/>
      <c r="BT479" s="29"/>
      <c r="BU479" s="29"/>
      <c r="BV479" s="29"/>
      <c r="BW479" s="29"/>
      <c r="BX479" s="29"/>
      <c r="BY479" s="29"/>
      <c r="BZ479" s="29"/>
    </row>
    <row r="480" spans="1:78" s="3" customFormat="1" ht="16.350000000000001" customHeight="1">
      <c r="A480" s="16"/>
      <c r="C480" s="7"/>
      <c r="D480" s="8"/>
      <c r="E480" s="8"/>
      <c r="F480" s="6"/>
      <c r="G480" s="6"/>
      <c r="H480" s="35"/>
      <c r="I480" s="28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22"/>
      <c r="AT480" s="16"/>
      <c r="AU480" s="16"/>
      <c r="AV480" s="16"/>
      <c r="AW480" s="16"/>
      <c r="AX480" s="16"/>
      <c r="AY480" s="16"/>
      <c r="AZ480" s="8"/>
      <c r="BA480" s="27"/>
      <c r="BC480" s="103"/>
      <c r="BD480" s="103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  <c r="BR480" s="29"/>
      <c r="BS480" s="29"/>
      <c r="BT480" s="29"/>
      <c r="BU480" s="29"/>
      <c r="BV480" s="29"/>
      <c r="BW480" s="29"/>
      <c r="BX480" s="29"/>
      <c r="BY480" s="29"/>
      <c r="BZ480" s="29"/>
    </row>
    <row r="481" spans="1:78" s="3" customFormat="1" ht="16.350000000000001" customHeight="1">
      <c r="A481" s="16"/>
      <c r="C481" s="7"/>
      <c r="D481" s="8"/>
      <c r="E481" s="8"/>
      <c r="F481" s="6"/>
      <c r="G481" s="6"/>
      <c r="H481" s="35"/>
      <c r="I481" s="28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22"/>
      <c r="AT481" s="16"/>
      <c r="AU481" s="16"/>
      <c r="AV481" s="16"/>
      <c r="AW481" s="16"/>
      <c r="AX481" s="16"/>
      <c r="AY481" s="16"/>
      <c r="AZ481" s="8"/>
      <c r="BA481" s="27"/>
      <c r="BC481" s="103"/>
      <c r="BD481" s="103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  <c r="BR481" s="29"/>
      <c r="BS481" s="29"/>
      <c r="BT481" s="29"/>
      <c r="BU481" s="29"/>
      <c r="BV481" s="29"/>
      <c r="BW481" s="29"/>
      <c r="BX481" s="29"/>
      <c r="BY481" s="29"/>
      <c r="BZ481" s="29"/>
    </row>
    <row r="482" spans="1:78" s="3" customFormat="1" ht="16.350000000000001" customHeight="1">
      <c r="A482" s="16"/>
      <c r="C482" s="7"/>
      <c r="D482" s="8"/>
      <c r="E482" s="8"/>
      <c r="F482" s="6"/>
      <c r="G482" s="6"/>
      <c r="H482" s="35"/>
      <c r="I482" s="28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22"/>
      <c r="AT482" s="16"/>
      <c r="AU482" s="16"/>
      <c r="AV482" s="16"/>
      <c r="AW482" s="16"/>
      <c r="AX482" s="16"/>
      <c r="AY482" s="16"/>
      <c r="AZ482" s="8"/>
      <c r="BA482" s="27"/>
      <c r="BC482" s="103"/>
      <c r="BD482" s="103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  <c r="BR482" s="29"/>
      <c r="BS482" s="29"/>
      <c r="BT482" s="29"/>
      <c r="BU482" s="29"/>
      <c r="BV482" s="29"/>
      <c r="BW482" s="29"/>
      <c r="BX482" s="29"/>
      <c r="BY482" s="29"/>
      <c r="BZ482" s="29"/>
    </row>
    <row r="483" spans="1:78" s="3" customFormat="1" ht="16.350000000000001" customHeight="1">
      <c r="A483" s="16"/>
      <c r="C483" s="7"/>
      <c r="D483" s="8"/>
      <c r="E483" s="8"/>
      <c r="F483" s="6"/>
      <c r="G483" s="6"/>
      <c r="H483" s="35"/>
      <c r="I483" s="28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22"/>
      <c r="AT483" s="16"/>
      <c r="AU483" s="16"/>
      <c r="AV483" s="16"/>
      <c r="AW483" s="16"/>
      <c r="AX483" s="16"/>
      <c r="AY483" s="16"/>
      <c r="AZ483" s="8"/>
      <c r="BA483" s="27"/>
      <c r="BC483" s="103"/>
      <c r="BD483" s="103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29"/>
      <c r="BT483" s="29"/>
      <c r="BU483" s="29"/>
      <c r="BV483" s="29"/>
      <c r="BW483" s="29"/>
      <c r="BX483" s="29"/>
      <c r="BY483" s="29"/>
      <c r="BZ483" s="29"/>
    </row>
    <row r="484" spans="1:78" s="3" customFormat="1" ht="16.350000000000001" customHeight="1">
      <c r="A484" s="16"/>
      <c r="C484" s="7"/>
      <c r="D484" s="8"/>
      <c r="E484" s="8"/>
      <c r="F484" s="6"/>
      <c r="G484" s="6"/>
      <c r="H484" s="35"/>
      <c r="I484" s="28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22"/>
      <c r="AT484" s="16"/>
      <c r="AU484" s="16"/>
      <c r="AV484" s="16"/>
      <c r="AW484" s="16"/>
      <c r="AX484" s="16"/>
      <c r="AY484" s="16"/>
      <c r="AZ484" s="8"/>
      <c r="BA484" s="27"/>
      <c r="BC484" s="103"/>
      <c r="BD484" s="103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  <c r="BR484" s="29"/>
      <c r="BS484" s="29"/>
      <c r="BT484" s="29"/>
      <c r="BU484" s="29"/>
      <c r="BV484" s="29"/>
      <c r="BW484" s="29"/>
      <c r="BX484" s="29"/>
      <c r="BY484" s="29"/>
      <c r="BZ484" s="29"/>
    </row>
    <row r="485" spans="1:78" s="3" customFormat="1" ht="16.350000000000001" customHeight="1">
      <c r="A485" s="16"/>
      <c r="C485" s="7"/>
      <c r="D485" s="8"/>
      <c r="E485" s="8"/>
      <c r="F485" s="6"/>
      <c r="G485" s="6"/>
      <c r="H485" s="35"/>
      <c r="I485" s="28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22"/>
      <c r="AT485" s="16"/>
      <c r="AU485" s="16"/>
      <c r="AV485" s="16"/>
      <c r="AW485" s="16"/>
      <c r="AX485" s="16"/>
      <c r="AY485" s="16"/>
      <c r="AZ485" s="8"/>
      <c r="BA485" s="27"/>
      <c r="BC485" s="103"/>
      <c r="BD485" s="103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29"/>
      <c r="BR485" s="29"/>
      <c r="BS485" s="29"/>
      <c r="BT485" s="29"/>
      <c r="BU485" s="29"/>
      <c r="BV485" s="29"/>
      <c r="BW485" s="29"/>
      <c r="BX485" s="29"/>
      <c r="BY485" s="29"/>
      <c r="BZ485" s="29"/>
    </row>
    <row r="486" spans="1:78" s="3" customFormat="1" ht="16.350000000000001" customHeight="1">
      <c r="A486" s="16"/>
      <c r="C486" s="7"/>
      <c r="D486" s="8"/>
      <c r="E486" s="8"/>
      <c r="F486" s="6"/>
      <c r="G486" s="6"/>
      <c r="H486" s="35"/>
      <c r="I486" s="28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22"/>
      <c r="AT486" s="16"/>
      <c r="AU486" s="16"/>
      <c r="AV486" s="16"/>
      <c r="AW486" s="16"/>
      <c r="AX486" s="16"/>
      <c r="AY486" s="16"/>
      <c r="AZ486" s="8"/>
      <c r="BA486" s="27"/>
      <c r="BC486" s="103"/>
      <c r="BD486" s="103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29"/>
      <c r="BR486" s="29"/>
      <c r="BS486" s="29"/>
      <c r="BT486" s="29"/>
      <c r="BU486" s="29"/>
      <c r="BV486" s="29"/>
      <c r="BW486" s="29"/>
      <c r="BX486" s="29"/>
      <c r="BY486" s="29"/>
      <c r="BZ486" s="29"/>
    </row>
    <row r="487" spans="1:78" s="3" customFormat="1" ht="16.350000000000001" customHeight="1">
      <c r="A487" s="16"/>
      <c r="C487" s="7"/>
      <c r="D487" s="8"/>
      <c r="E487" s="8"/>
      <c r="F487" s="6"/>
      <c r="G487" s="6"/>
      <c r="H487" s="35"/>
      <c r="I487" s="28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22"/>
      <c r="AT487" s="16"/>
      <c r="AU487" s="16"/>
      <c r="AV487" s="16"/>
      <c r="AW487" s="16"/>
      <c r="AX487" s="16"/>
      <c r="AY487" s="16"/>
      <c r="AZ487" s="8"/>
      <c r="BA487" s="27"/>
      <c r="BC487" s="103"/>
      <c r="BD487" s="103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29"/>
      <c r="BR487" s="29"/>
      <c r="BS487" s="29"/>
      <c r="BT487" s="29"/>
      <c r="BU487" s="29"/>
      <c r="BV487" s="29"/>
      <c r="BW487" s="29"/>
      <c r="BX487" s="29"/>
      <c r="BY487" s="29"/>
      <c r="BZ487" s="29"/>
    </row>
    <row r="488" spans="1:78" s="3" customFormat="1" ht="16.350000000000001" customHeight="1">
      <c r="A488" s="16"/>
      <c r="C488" s="7"/>
      <c r="D488" s="8"/>
      <c r="E488" s="8"/>
      <c r="F488" s="6"/>
      <c r="G488" s="6"/>
      <c r="H488" s="35"/>
      <c r="I488" s="28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22"/>
      <c r="AT488" s="16"/>
      <c r="AU488" s="16"/>
      <c r="AV488" s="16"/>
      <c r="AW488" s="16"/>
      <c r="AX488" s="16"/>
      <c r="AY488" s="16"/>
      <c r="AZ488" s="8"/>
      <c r="BA488" s="27"/>
      <c r="BC488" s="103"/>
      <c r="BD488" s="103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29"/>
      <c r="BR488" s="29"/>
      <c r="BS488" s="29"/>
      <c r="BT488" s="29"/>
      <c r="BU488" s="29"/>
      <c r="BV488" s="29"/>
      <c r="BW488" s="29"/>
      <c r="BX488" s="29"/>
      <c r="BY488" s="29"/>
      <c r="BZ488" s="29"/>
    </row>
  </sheetData>
  <mergeCells count="71">
    <mergeCell ref="K4:K5"/>
    <mergeCell ref="N4:N5"/>
    <mergeCell ref="R4:R5"/>
    <mergeCell ref="S4:T4"/>
    <mergeCell ref="AY4:AY5"/>
    <mergeCell ref="AS4:AS5"/>
    <mergeCell ref="M4:M5"/>
    <mergeCell ref="AZ253:AZ254"/>
    <mergeCell ref="B253:B254"/>
    <mergeCell ref="A154:F154"/>
    <mergeCell ref="F4:F5"/>
    <mergeCell ref="AP3:AR3"/>
    <mergeCell ref="AR4:AR5"/>
    <mergeCell ref="U4:U5"/>
    <mergeCell ref="V4:V5"/>
    <mergeCell ref="AL4:AL5"/>
    <mergeCell ref="C4:C5"/>
    <mergeCell ref="E4:E5"/>
    <mergeCell ref="G3:I3"/>
    <mergeCell ref="W4:W5"/>
    <mergeCell ref="J4:J5"/>
    <mergeCell ref="AD4:AD5"/>
    <mergeCell ref="A3:F3"/>
    <mergeCell ref="A2:AN2"/>
    <mergeCell ref="G4:G5"/>
    <mergeCell ref="D4:D5"/>
    <mergeCell ref="B4:B5"/>
    <mergeCell ref="AP4:AP5"/>
    <mergeCell ref="AH4:AH5"/>
    <mergeCell ref="L4:L5"/>
    <mergeCell ref="P4:P5"/>
    <mergeCell ref="Z4:Z5"/>
    <mergeCell ref="Q4:Q5"/>
    <mergeCell ref="X4:X5"/>
    <mergeCell ref="AM4:AM5"/>
    <mergeCell ref="AN4:AN5"/>
    <mergeCell ref="O4:O5"/>
    <mergeCell ref="H4:H5"/>
    <mergeCell ref="I4:I5"/>
    <mergeCell ref="A1:AZ1"/>
    <mergeCell ref="AA4:AA5"/>
    <mergeCell ref="AB4:AB5"/>
    <mergeCell ref="AC4:AC5"/>
    <mergeCell ref="AE4:AE5"/>
    <mergeCell ref="AF4:AF5"/>
    <mergeCell ref="AG4:AG5"/>
    <mergeCell ref="AI4:AI5"/>
    <mergeCell ref="AJ4:AJ5"/>
    <mergeCell ref="AK4:AK5"/>
    <mergeCell ref="AT4:AT5"/>
    <mergeCell ref="A4:A5"/>
    <mergeCell ref="AX4:AX5"/>
    <mergeCell ref="AW4:AW5"/>
    <mergeCell ref="J3:T3"/>
    <mergeCell ref="U3:AL3"/>
    <mergeCell ref="A153:AZ153"/>
    <mergeCell ref="BE3:BN4"/>
    <mergeCell ref="BO3:BZ4"/>
    <mergeCell ref="BC3:BC5"/>
    <mergeCell ref="BD3:BD5"/>
    <mergeCell ref="AM3:AO3"/>
    <mergeCell ref="AQ4:AQ5"/>
    <mergeCell ref="AS3:AY3"/>
    <mergeCell ref="BB3:BB5"/>
    <mergeCell ref="AZ3:BA3"/>
    <mergeCell ref="AV4:AV5"/>
    <mergeCell ref="AU4:AU5"/>
    <mergeCell ref="AZ4:AZ5"/>
    <mergeCell ref="BA4:BA5"/>
    <mergeCell ref="AO4:AO5"/>
    <mergeCell ref="Y4:Y5"/>
  </mergeCells>
  <phoneticPr fontId="1" type="noConversion"/>
  <pageMargins left="0.39370078740157483" right="0.39370078740157483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="85" zoomScaleNormal="85" workbookViewId="0">
      <selection activeCell="S1" sqref="S1:S1048576"/>
    </sheetView>
  </sheetViews>
  <sheetFormatPr defaultRowHeight="14.4"/>
  <cols>
    <col min="1" max="1" width="5.109375" style="37" customWidth="1"/>
    <col min="2" max="2" width="7.6640625" customWidth="1"/>
    <col min="3" max="3" width="11" customWidth="1"/>
    <col min="4" max="4" width="29.77734375" customWidth="1"/>
    <col min="5" max="5" width="5.77734375" style="37" customWidth="1"/>
    <col min="6" max="6" width="28" customWidth="1"/>
    <col min="7" max="16" width="6.5546875" customWidth="1"/>
    <col min="17" max="17" width="10.6640625" customWidth="1"/>
    <col min="18" max="18" width="8.21875" style="89" customWidth="1"/>
    <col min="19" max="19" width="6.21875" style="332" customWidth="1"/>
    <col min="20" max="28" width="6.33203125" style="94" customWidth="1"/>
  </cols>
  <sheetData>
    <row r="1" spans="1:28" ht="37.200000000000003" customHeight="1" thickBot="1">
      <c r="B1" s="318" t="s">
        <v>149</v>
      </c>
      <c r="C1" s="318"/>
      <c r="D1" s="318"/>
      <c r="E1" s="318"/>
      <c r="F1" s="318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8" s="213" customFormat="1" ht="16.5" customHeight="1" thickBot="1">
      <c r="A2" s="317" t="s">
        <v>55</v>
      </c>
      <c r="B2" s="322" t="s">
        <v>5</v>
      </c>
      <c r="C2" s="324" t="s">
        <v>57</v>
      </c>
      <c r="D2" s="325" t="s">
        <v>58</v>
      </c>
      <c r="E2" s="327" t="s">
        <v>151</v>
      </c>
      <c r="F2" s="329" t="s">
        <v>140</v>
      </c>
      <c r="G2" s="209" t="s">
        <v>0</v>
      </c>
      <c r="H2" s="210" t="s">
        <v>152</v>
      </c>
      <c r="I2" s="210" t="s">
        <v>1</v>
      </c>
      <c r="J2" s="210" t="s">
        <v>153</v>
      </c>
      <c r="K2" s="210" t="s">
        <v>2</v>
      </c>
      <c r="L2" s="210" t="s">
        <v>154</v>
      </c>
      <c r="M2" s="210" t="s">
        <v>3</v>
      </c>
      <c r="N2" s="210" t="s">
        <v>155</v>
      </c>
      <c r="O2" s="210" t="s">
        <v>4</v>
      </c>
      <c r="P2" s="211" t="s">
        <v>156</v>
      </c>
      <c r="Q2" s="320" t="s">
        <v>6</v>
      </c>
      <c r="R2" s="315" t="s">
        <v>157</v>
      </c>
      <c r="S2" s="333"/>
      <c r="T2" s="212"/>
      <c r="U2" s="212"/>
      <c r="V2" s="212"/>
      <c r="W2" s="212"/>
      <c r="X2" s="212"/>
      <c r="Y2" s="212"/>
      <c r="Z2" s="212"/>
      <c r="AA2" s="212"/>
      <c r="AB2" s="212"/>
    </row>
    <row r="3" spans="1:28" s="213" customFormat="1" ht="16.5" customHeight="1" thickBot="1">
      <c r="A3" s="317"/>
      <c r="B3" s="323"/>
      <c r="C3" s="323"/>
      <c r="D3" s="326"/>
      <c r="E3" s="328"/>
      <c r="F3" s="330"/>
      <c r="G3" s="214" t="s">
        <v>158</v>
      </c>
      <c r="H3" s="215" t="s">
        <v>158</v>
      </c>
      <c r="I3" s="215" t="s">
        <v>158</v>
      </c>
      <c r="J3" s="215" t="s">
        <v>158</v>
      </c>
      <c r="K3" s="215" t="s">
        <v>158</v>
      </c>
      <c r="L3" s="215" t="s">
        <v>158</v>
      </c>
      <c r="M3" s="215" t="s">
        <v>158</v>
      </c>
      <c r="N3" s="215" t="s">
        <v>158</v>
      </c>
      <c r="O3" s="215" t="s">
        <v>158</v>
      </c>
      <c r="P3" s="216" t="s">
        <v>158</v>
      </c>
      <c r="Q3" s="321"/>
      <c r="R3" s="316"/>
      <c r="S3" s="334" t="s">
        <v>142</v>
      </c>
      <c r="T3" s="217" t="s">
        <v>59</v>
      </c>
      <c r="U3" s="218" t="s">
        <v>56</v>
      </c>
      <c r="V3" s="219" t="s">
        <v>60</v>
      </c>
      <c r="W3" s="219" t="s">
        <v>61</v>
      </c>
      <c r="X3" s="219" t="s">
        <v>62</v>
      </c>
      <c r="Y3" s="219" t="s">
        <v>63</v>
      </c>
      <c r="Z3" s="219" t="s">
        <v>64</v>
      </c>
      <c r="AA3" s="219" t="s">
        <v>65</v>
      </c>
      <c r="AB3" s="220" t="s">
        <v>141</v>
      </c>
    </row>
    <row r="4" spans="1:28">
      <c r="A4" s="47">
        <v>1</v>
      </c>
      <c r="B4" s="21"/>
      <c r="C4" s="10"/>
      <c r="D4" s="10"/>
      <c r="E4" s="13"/>
      <c r="F4" s="93"/>
      <c r="G4" s="91"/>
      <c r="H4" s="10"/>
      <c r="I4" s="10"/>
      <c r="J4" s="10"/>
      <c r="K4" s="10"/>
      <c r="L4" s="10"/>
      <c r="M4" s="10"/>
      <c r="N4" s="10"/>
      <c r="O4" s="10"/>
      <c r="P4" s="92"/>
      <c r="Q4" s="102"/>
      <c r="R4" s="87">
        <f>E4*SUM(G4:P4)</f>
        <v>0</v>
      </c>
      <c r="S4" s="332">
        <f>LEN(F4)-LEN(SUBSTITUTE(F4,",",))+1</f>
        <v>1</v>
      </c>
      <c r="T4" s="95">
        <f>IF(ISNUMBER(FIND($T$3,F4)),1,0)*R4/S4</f>
        <v>0</v>
      </c>
      <c r="U4" s="96">
        <f>IF(ISNUMBER(FIND($U$3,F4)),1,0)*R4/S4</f>
        <v>0</v>
      </c>
      <c r="V4" s="96">
        <f>IF(ISNUMBER(FIND($V$3,F4)),1,0)*R4/S4</f>
        <v>0</v>
      </c>
      <c r="W4" s="96">
        <f>IF(ISNUMBER(FIND($W$3,F4)),1,0)*R4/S4</f>
        <v>0</v>
      </c>
      <c r="X4" s="96">
        <f>IF(ISNUMBER(FIND($X$3,F4)),1,0)*R4/S4</f>
        <v>0</v>
      </c>
      <c r="Y4" s="96">
        <f>IF(ISNUMBER(FIND($Y$3,F4)),1,0)*R4/S4</f>
        <v>0</v>
      </c>
      <c r="Z4" s="96">
        <f>IF(ISNUMBER(FIND($Z$3,F4)),1,0)*R4/S4</f>
        <v>0</v>
      </c>
      <c r="AA4" s="96">
        <f>IF(ISNUMBER(FIND($AA$3,F4)),1,0)*R4/S4</f>
        <v>0</v>
      </c>
      <c r="AB4" s="97">
        <f>IF(ISNUMBER(FIND($AB$3,F4)),1,0)*R4/S4</f>
        <v>0</v>
      </c>
    </row>
    <row r="5" spans="1:28">
      <c r="A5" s="47">
        <v>2</v>
      </c>
      <c r="B5" s="21"/>
      <c r="C5" s="10"/>
      <c r="D5" s="10"/>
      <c r="E5" s="13"/>
      <c r="F5" s="93"/>
      <c r="G5" s="91"/>
      <c r="H5" s="10"/>
      <c r="I5" s="10"/>
      <c r="J5" s="10"/>
      <c r="K5" s="10"/>
      <c r="L5" s="10"/>
      <c r="M5" s="10"/>
      <c r="N5" s="10"/>
      <c r="O5" s="10"/>
      <c r="P5" s="92"/>
      <c r="Q5" s="101"/>
      <c r="R5" s="71">
        <f t="shared" ref="R5:R57" si="0">E5*SUM(G5:P5)</f>
        <v>0</v>
      </c>
      <c r="S5" s="332">
        <f t="shared" ref="S5:S57" si="1">LEN(F5)-LEN(SUBSTITUTE(F5,",",))+1</f>
        <v>1</v>
      </c>
      <c r="T5" s="95">
        <f t="shared" ref="T5:T57" si="2">IF(ISNUMBER(FIND($T$3,F5)),1,0)*R5/S5</f>
        <v>0</v>
      </c>
      <c r="U5" s="96">
        <f t="shared" ref="U5:U57" si="3">IF(ISNUMBER(FIND($U$3,F5)),1,0)*R5/S5</f>
        <v>0</v>
      </c>
      <c r="V5" s="96">
        <f t="shared" ref="V5:V57" si="4">IF(ISNUMBER(FIND($V$3,F5)),1,0)*R5/S5</f>
        <v>0</v>
      </c>
      <c r="W5" s="96">
        <f t="shared" ref="W5:W57" si="5">IF(ISNUMBER(FIND($W$3,F5)),1,0)*R5/S5</f>
        <v>0</v>
      </c>
      <c r="X5" s="96">
        <f t="shared" ref="X5:X57" si="6">IF(ISNUMBER(FIND($X$3,F5)),1,0)*R5/S5</f>
        <v>0</v>
      </c>
      <c r="Y5" s="96">
        <f t="shared" ref="Y5:Y57" si="7">IF(ISNUMBER(FIND($Y$3,F5)),1,0)*R5/S5</f>
        <v>0</v>
      </c>
      <c r="Z5" s="96">
        <f t="shared" ref="Z5:Z57" si="8">IF(ISNUMBER(FIND($Z$3,F5)),1,0)*R5/S5</f>
        <v>0</v>
      </c>
      <c r="AA5" s="96">
        <f t="shared" ref="AA5:AA57" si="9">IF(ISNUMBER(FIND($AA$3,F5)),1,0)*R5/S5</f>
        <v>0</v>
      </c>
      <c r="AB5" s="97">
        <f t="shared" ref="AB5:AB57" si="10">IF(ISNUMBER(FIND($AB$3,F5)),1,0)*R5/S5</f>
        <v>0</v>
      </c>
    </row>
    <row r="6" spans="1:28">
      <c r="A6" s="47">
        <v>3</v>
      </c>
      <c r="B6" s="21"/>
      <c r="C6" s="10"/>
      <c r="D6" s="10"/>
      <c r="E6" s="13"/>
      <c r="F6" s="93"/>
      <c r="G6" s="91"/>
      <c r="H6" s="10"/>
      <c r="I6" s="10"/>
      <c r="J6" s="10"/>
      <c r="K6" s="10"/>
      <c r="L6" s="10"/>
      <c r="M6" s="10"/>
      <c r="N6" s="10"/>
      <c r="O6" s="10"/>
      <c r="P6" s="92"/>
      <c r="Q6" s="101"/>
      <c r="R6" s="71">
        <f t="shared" si="0"/>
        <v>0</v>
      </c>
      <c r="S6" s="332">
        <f t="shared" si="1"/>
        <v>1</v>
      </c>
      <c r="T6" s="95">
        <f t="shared" si="2"/>
        <v>0</v>
      </c>
      <c r="U6" s="96">
        <f t="shared" si="3"/>
        <v>0</v>
      </c>
      <c r="V6" s="96">
        <f t="shared" si="4"/>
        <v>0</v>
      </c>
      <c r="W6" s="96">
        <f t="shared" si="5"/>
        <v>0</v>
      </c>
      <c r="X6" s="96">
        <f t="shared" si="6"/>
        <v>0</v>
      </c>
      <c r="Y6" s="96">
        <f t="shared" si="7"/>
        <v>0</v>
      </c>
      <c r="Z6" s="96">
        <f t="shared" si="8"/>
        <v>0</v>
      </c>
      <c r="AA6" s="96">
        <f t="shared" si="9"/>
        <v>0</v>
      </c>
      <c r="AB6" s="97">
        <f t="shared" si="10"/>
        <v>0</v>
      </c>
    </row>
    <row r="7" spans="1:28">
      <c r="A7" s="47">
        <v>4</v>
      </c>
      <c r="B7" s="21"/>
      <c r="C7" s="11"/>
      <c r="D7" s="10"/>
      <c r="E7" s="13"/>
      <c r="F7" s="93"/>
      <c r="G7" s="91"/>
      <c r="H7" s="10"/>
      <c r="I7" s="10"/>
      <c r="J7" s="10"/>
      <c r="K7" s="10"/>
      <c r="L7" s="10"/>
      <c r="M7" s="10"/>
      <c r="N7" s="10"/>
      <c r="O7" s="10"/>
      <c r="P7" s="92"/>
      <c r="Q7" s="101"/>
      <c r="R7" s="71">
        <f t="shared" si="0"/>
        <v>0</v>
      </c>
      <c r="S7" s="332">
        <f t="shared" si="1"/>
        <v>1</v>
      </c>
      <c r="T7" s="95">
        <f t="shared" si="2"/>
        <v>0</v>
      </c>
      <c r="U7" s="96">
        <f t="shared" si="3"/>
        <v>0</v>
      </c>
      <c r="V7" s="96">
        <f t="shared" si="4"/>
        <v>0</v>
      </c>
      <c r="W7" s="96">
        <f t="shared" si="5"/>
        <v>0</v>
      </c>
      <c r="X7" s="96">
        <f t="shared" si="6"/>
        <v>0</v>
      </c>
      <c r="Y7" s="96">
        <f t="shared" si="7"/>
        <v>0</v>
      </c>
      <c r="Z7" s="96">
        <f t="shared" si="8"/>
        <v>0</v>
      </c>
      <c r="AA7" s="96">
        <f t="shared" si="9"/>
        <v>0</v>
      </c>
      <c r="AB7" s="97">
        <f t="shared" si="10"/>
        <v>0</v>
      </c>
    </row>
    <row r="8" spans="1:28">
      <c r="A8" s="47">
        <v>5</v>
      </c>
      <c r="B8" s="21"/>
      <c r="C8" s="11"/>
      <c r="D8" s="10"/>
      <c r="E8" s="13"/>
      <c r="F8" s="93"/>
      <c r="G8" s="91"/>
      <c r="H8" s="10"/>
      <c r="I8" s="10"/>
      <c r="J8" s="10"/>
      <c r="K8" s="10"/>
      <c r="L8" s="10"/>
      <c r="M8" s="10"/>
      <c r="N8" s="10"/>
      <c r="O8" s="10"/>
      <c r="P8" s="92"/>
      <c r="Q8" s="101"/>
      <c r="R8" s="71">
        <f t="shared" si="0"/>
        <v>0</v>
      </c>
      <c r="S8" s="332">
        <f t="shared" si="1"/>
        <v>1</v>
      </c>
      <c r="T8" s="95">
        <f t="shared" si="2"/>
        <v>0</v>
      </c>
      <c r="U8" s="96">
        <f t="shared" si="3"/>
        <v>0</v>
      </c>
      <c r="V8" s="96">
        <f t="shared" si="4"/>
        <v>0</v>
      </c>
      <c r="W8" s="96">
        <f t="shared" si="5"/>
        <v>0</v>
      </c>
      <c r="X8" s="96">
        <f t="shared" si="6"/>
        <v>0</v>
      </c>
      <c r="Y8" s="96">
        <f t="shared" si="7"/>
        <v>0</v>
      </c>
      <c r="Z8" s="96">
        <f t="shared" si="8"/>
        <v>0</v>
      </c>
      <c r="AA8" s="96">
        <f t="shared" si="9"/>
        <v>0</v>
      </c>
      <c r="AB8" s="97">
        <f t="shared" si="10"/>
        <v>0</v>
      </c>
    </row>
    <row r="9" spans="1:28">
      <c r="A9" s="47">
        <v>6</v>
      </c>
      <c r="B9" s="21"/>
      <c r="C9" s="15"/>
      <c r="D9" s="10"/>
      <c r="E9" s="13"/>
      <c r="F9" s="93"/>
      <c r="G9" s="91"/>
      <c r="H9" s="10"/>
      <c r="I9" s="10"/>
      <c r="J9" s="10"/>
      <c r="K9" s="10"/>
      <c r="L9" s="14"/>
      <c r="M9" s="14"/>
      <c r="N9" s="14"/>
      <c r="O9" s="10"/>
      <c r="P9" s="92"/>
      <c r="Q9" s="101"/>
      <c r="R9" s="71">
        <f t="shared" si="0"/>
        <v>0</v>
      </c>
      <c r="S9" s="332">
        <f t="shared" si="1"/>
        <v>1</v>
      </c>
      <c r="T9" s="95">
        <f t="shared" si="2"/>
        <v>0</v>
      </c>
      <c r="U9" s="96">
        <f t="shared" si="3"/>
        <v>0</v>
      </c>
      <c r="V9" s="96">
        <f t="shared" si="4"/>
        <v>0</v>
      </c>
      <c r="W9" s="96">
        <f t="shared" si="5"/>
        <v>0</v>
      </c>
      <c r="X9" s="96">
        <f t="shared" si="6"/>
        <v>0</v>
      </c>
      <c r="Y9" s="96">
        <f t="shared" si="7"/>
        <v>0</v>
      </c>
      <c r="Z9" s="96">
        <f t="shared" si="8"/>
        <v>0</v>
      </c>
      <c r="AA9" s="96">
        <f t="shared" si="9"/>
        <v>0</v>
      </c>
      <c r="AB9" s="97">
        <f t="shared" si="10"/>
        <v>0</v>
      </c>
    </row>
    <row r="10" spans="1:28">
      <c r="A10" s="47">
        <v>7</v>
      </c>
      <c r="B10" s="21"/>
      <c r="C10" s="15"/>
      <c r="D10" s="10"/>
      <c r="E10" s="13"/>
      <c r="F10" s="93"/>
      <c r="G10" s="91"/>
      <c r="H10" s="10"/>
      <c r="I10" s="10"/>
      <c r="J10" s="10"/>
      <c r="K10" s="10"/>
      <c r="L10" s="10"/>
      <c r="M10" s="10"/>
      <c r="N10" s="10"/>
      <c r="O10" s="10"/>
      <c r="P10" s="92"/>
      <c r="Q10" s="101"/>
      <c r="R10" s="71">
        <f t="shared" si="0"/>
        <v>0</v>
      </c>
      <c r="S10" s="332">
        <f t="shared" si="1"/>
        <v>1</v>
      </c>
      <c r="T10" s="95">
        <f t="shared" si="2"/>
        <v>0</v>
      </c>
      <c r="U10" s="96">
        <f t="shared" si="3"/>
        <v>0</v>
      </c>
      <c r="V10" s="96">
        <f t="shared" si="4"/>
        <v>0</v>
      </c>
      <c r="W10" s="96">
        <f t="shared" si="5"/>
        <v>0</v>
      </c>
      <c r="X10" s="96">
        <f t="shared" si="6"/>
        <v>0</v>
      </c>
      <c r="Y10" s="96">
        <f t="shared" si="7"/>
        <v>0</v>
      </c>
      <c r="Z10" s="96">
        <f t="shared" si="8"/>
        <v>0</v>
      </c>
      <c r="AA10" s="96">
        <f t="shared" si="9"/>
        <v>0</v>
      </c>
      <c r="AB10" s="97">
        <f t="shared" si="10"/>
        <v>0</v>
      </c>
    </row>
    <row r="11" spans="1:28">
      <c r="A11" s="47">
        <v>8</v>
      </c>
      <c r="B11" s="21"/>
      <c r="C11" s="15"/>
      <c r="D11" s="10"/>
      <c r="E11" s="13"/>
      <c r="F11" s="93"/>
      <c r="G11" s="91"/>
      <c r="H11" s="10"/>
      <c r="I11" s="10"/>
      <c r="J11" s="10"/>
      <c r="K11" s="10"/>
      <c r="L11" s="10"/>
      <c r="M11" s="10"/>
      <c r="N11" s="10"/>
      <c r="O11" s="10"/>
      <c r="P11" s="92"/>
      <c r="Q11" s="101"/>
      <c r="R11" s="71">
        <f t="shared" si="0"/>
        <v>0</v>
      </c>
      <c r="S11" s="332">
        <f t="shared" si="1"/>
        <v>1</v>
      </c>
      <c r="T11" s="95">
        <f t="shared" si="2"/>
        <v>0</v>
      </c>
      <c r="U11" s="96">
        <f t="shared" si="3"/>
        <v>0</v>
      </c>
      <c r="V11" s="96">
        <f t="shared" si="4"/>
        <v>0</v>
      </c>
      <c r="W11" s="96">
        <f t="shared" si="5"/>
        <v>0</v>
      </c>
      <c r="X11" s="96">
        <f t="shared" si="6"/>
        <v>0</v>
      </c>
      <c r="Y11" s="96">
        <f t="shared" si="7"/>
        <v>0</v>
      </c>
      <c r="Z11" s="96">
        <f t="shared" si="8"/>
        <v>0</v>
      </c>
      <c r="AA11" s="96">
        <f t="shared" si="9"/>
        <v>0</v>
      </c>
      <c r="AB11" s="97">
        <f t="shared" si="10"/>
        <v>0</v>
      </c>
    </row>
    <row r="12" spans="1:28">
      <c r="A12" s="47">
        <v>9</v>
      </c>
      <c r="B12" s="21"/>
      <c r="C12" s="15"/>
      <c r="D12" s="10"/>
      <c r="E12" s="13"/>
      <c r="F12" s="93"/>
      <c r="G12" s="91"/>
      <c r="H12" s="10"/>
      <c r="I12" s="10"/>
      <c r="J12" s="10"/>
      <c r="K12" s="10"/>
      <c r="L12" s="10"/>
      <c r="M12" s="10"/>
      <c r="N12" s="10"/>
      <c r="O12" s="10"/>
      <c r="P12" s="92"/>
      <c r="Q12" s="101"/>
      <c r="R12" s="71">
        <f t="shared" si="0"/>
        <v>0</v>
      </c>
      <c r="S12" s="332">
        <f t="shared" si="1"/>
        <v>1</v>
      </c>
      <c r="T12" s="95">
        <f t="shared" si="2"/>
        <v>0</v>
      </c>
      <c r="U12" s="96">
        <f t="shared" si="3"/>
        <v>0</v>
      </c>
      <c r="V12" s="96">
        <f t="shared" si="4"/>
        <v>0</v>
      </c>
      <c r="W12" s="96">
        <f t="shared" si="5"/>
        <v>0</v>
      </c>
      <c r="X12" s="96">
        <f t="shared" si="6"/>
        <v>0</v>
      </c>
      <c r="Y12" s="96">
        <f t="shared" si="7"/>
        <v>0</v>
      </c>
      <c r="Z12" s="96">
        <f t="shared" si="8"/>
        <v>0</v>
      </c>
      <c r="AA12" s="96">
        <f t="shared" si="9"/>
        <v>0</v>
      </c>
      <c r="AB12" s="97">
        <f t="shared" si="10"/>
        <v>0</v>
      </c>
    </row>
    <row r="13" spans="1:28">
      <c r="A13" s="47">
        <v>10</v>
      </c>
      <c r="B13" s="21"/>
      <c r="C13" s="15"/>
      <c r="D13" s="10"/>
      <c r="E13" s="13"/>
      <c r="F13" s="93"/>
      <c r="G13" s="91"/>
      <c r="H13" s="10"/>
      <c r="I13" s="10"/>
      <c r="J13" s="10"/>
      <c r="K13" s="10"/>
      <c r="L13" s="10"/>
      <c r="M13" s="10"/>
      <c r="N13" s="10"/>
      <c r="O13" s="10"/>
      <c r="P13" s="92"/>
      <c r="Q13" s="101"/>
      <c r="R13" s="71">
        <f t="shared" si="0"/>
        <v>0</v>
      </c>
      <c r="S13" s="332">
        <f t="shared" si="1"/>
        <v>1</v>
      </c>
      <c r="T13" s="95">
        <f t="shared" si="2"/>
        <v>0</v>
      </c>
      <c r="U13" s="96">
        <f t="shared" si="3"/>
        <v>0</v>
      </c>
      <c r="V13" s="96">
        <f t="shared" si="4"/>
        <v>0</v>
      </c>
      <c r="W13" s="96">
        <f t="shared" si="5"/>
        <v>0</v>
      </c>
      <c r="X13" s="96">
        <f t="shared" si="6"/>
        <v>0</v>
      </c>
      <c r="Y13" s="96">
        <f t="shared" si="7"/>
        <v>0</v>
      </c>
      <c r="Z13" s="96">
        <f t="shared" si="8"/>
        <v>0</v>
      </c>
      <c r="AA13" s="96">
        <f t="shared" si="9"/>
        <v>0</v>
      </c>
      <c r="AB13" s="97">
        <f t="shared" si="10"/>
        <v>0</v>
      </c>
    </row>
    <row r="14" spans="1:28">
      <c r="A14" s="47">
        <v>11</v>
      </c>
      <c r="B14" s="21"/>
      <c r="C14" s="15"/>
      <c r="D14" s="10"/>
      <c r="E14" s="13"/>
      <c r="F14" s="93"/>
      <c r="G14" s="91"/>
      <c r="H14" s="10"/>
      <c r="I14" s="10"/>
      <c r="J14" s="10"/>
      <c r="K14" s="10"/>
      <c r="L14" s="10"/>
      <c r="M14" s="10"/>
      <c r="N14" s="10"/>
      <c r="O14" s="10"/>
      <c r="P14" s="92"/>
      <c r="Q14" s="101"/>
      <c r="R14" s="71">
        <f t="shared" si="0"/>
        <v>0</v>
      </c>
      <c r="S14" s="332">
        <f t="shared" si="1"/>
        <v>1</v>
      </c>
      <c r="T14" s="95">
        <f t="shared" si="2"/>
        <v>0</v>
      </c>
      <c r="U14" s="96">
        <f t="shared" si="3"/>
        <v>0</v>
      </c>
      <c r="V14" s="96">
        <f t="shared" si="4"/>
        <v>0</v>
      </c>
      <c r="W14" s="96">
        <f t="shared" si="5"/>
        <v>0</v>
      </c>
      <c r="X14" s="96">
        <f t="shared" si="6"/>
        <v>0</v>
      </c>
      <c r="Y14" s="96">
        <f t="shared" si="7"/>
        <v>0</v>
      </c>
      <c r="Z14" s="96">
        <f t="shared" si="8"/>
        <v>0</v>
      </c>
      <c r="AA14" s="96">
        <f t="shared" si="9"/>
        <v>0</v>
      </c>
      <c r="AB14" s="97">
        <f t="shared" si="10"/>
        <v>0</v>
      </c>
    </row>
    <row r="15" spans="1:28">
      <c r="A15" s="47">
        <v>12</v>
      </c>
      <c r="B15" s="21"/>
      <c r="C15" s="15"/>
      <c r="D15" s="10"/>
      <c r="E15" s="13"/>
      <c r="F15" s="93"/>
      <c r="G15" s="91"/>
      <c r="H15" s="10"/>
      <c r="I15" s="10"/>
      <c r="J15" s="10"/>
      <c r="K15" s="10"/>
      <c r="L15" s="10"/>
      <c r="M15" s="10"/>
      <c r="N15" s="10"/>
      <c r="O15" s="10"/>
      <c r="P15" s="92"/>
      <c r="Q15" s="101"/>
      <c r="R15" s="71">
        <f t="shared" si="0"/>
        <v>0</v>
      </c>
      <c r="S15" s="332">
        <f t="shared" si="1"/>
        <v>1</v>
      </c>
      <c r="T15" s="95">
        <f t="shared" si="2"/>
        <v>0</v>
      </c>
      <c r="U15" s="96">
        <f t="shared" si="3"/>
        <v>0</v>
      </c>
      <c r="V15" s="96">
        <f t="shared" si="4"/>
        <v>0</v>
      </c>
      <c r="W15" s="96">
        <f t="shared" si="5"/>
        <v>0</v>
      </c>
      <c r="X15" s="96">
        <f t="shared" si="6"/>
        <v>0</v>
      </c>
      <c r="Y15" s="96">
        <f t="shared" si="7"/>
        <v>0</v>
      </c>
      <c r="Z15" s="96">
        <f t="shared" si="8"/>
        <v>0</v>
      </c>
      <c r="AA15" s="96">
        <f t="shared" si="9"/>
        <v>0</v>
      </c>
      <c r="AB15" s="97">
        <f t="shared" si="10"/>
        <v>0</v>
      </c>
    </row>
    <row r="16" spans="1:28">
      <c r="A16" s="47">
        <v>13</v>
      </c>
      <c r="B16" s="21"/>
      <c r="C16" s="15"/>
      <c r="D16" s="10"/>
      <c r="E16" s="13"/>
      <c r="F16" s="93"/>
      <c r="G16" s="91"/>
      <c r="H16" s="10"/>
      <c r="I16" s="10"/>
      <c r="J16" s="10"/>
      <c r="K16" s="10"/>
      <c r="L16" s="10"/>
      <c r="M16" s="10"/>
      <c r="N16" s="10"/>
      <c r="O16" s="10"/>
      <c r="P16" s="92"/>
      <c r="Q16" s="101"/>
      <c r="R16" s="71">
        <f t="shared" si="0"/>
        <v>0</v>
      </c>
      <c r="S16" s="332">
        <f t="shared" si="1"/>
        <v>1</v>
      </c>
      <c r="T16" s="95">
        <f t="shared" si="2"/>
        <v>0</v>
      </c>
      <c r="U16" s="96">
        <f t="shared" si="3"/>
        <v>0</v>
      </c>
      <c r="V16" s="96">
        <f t="shared" si="4"/>
        <v>0</v>
      </c>
      <c r="W16" s="96">
        <f t="shared" si="5"/>
        <v>0</v>
      </c>
      <c r="X16" s="96">
        <f t="shared" si="6"/>
        <v>0</v>
      </c>
      <c r="Y16" s="96">
        <f t="shared" si="7"/>
        <v>0</v>
      </c>
      <c r="Z16" s="96">
        <f t="shared" si="8"/>
        <v>0</v>
      </c>
      <c r="AA16" s="96">
        <f t="shared" si="9"/>
        <v>0</v>
      </c>
      <c r="AB16" s="97">
        <f t="shared" si="10"/>
        <v>0</v>
      </c>
    </row>
    <row r="17" spans="1:28">
      <c r="A17" s="47">
        <v>14</v>
      </c>
      <c r="B17" s="21"/>
      <c r="C17" s="15"/>
      <c r="D17" s="10"/>
      <c r="E17" s="13"/>
      <c r="F17" s="93"/>
      <c r="G17" s="91"/>
      <c r="H17" s="10"/>
      <c r="I17" s="10"/>
      <c r="J17" s="10"/>
      <c r="K17" s="10"/>
      <c r="L17" s="10"/>
      <c r="M17" s="10"/>
      <c r="N17" s="10"/>
      <c r="O17" s="10"/>
      <c r="P17" s="92"/>
      <c r="Q17" s="101"/>
      <c r="R17" s="71">
        <f t="shared" si="0"/>
        <v>0</v>
      </c>
      <c r="S17" s="332">
        <f t="shared" si="1"/>
        <v>1</v>
      </c>
      <c r="T17" s="95">
        <f t="shared" si="2"/>
        <v>0</v>
      </c>
      <c r="U17" s="96">
        <f t="shared" si="3"/>
        <v>0</v>
      </c>
      <c r="V17" s="96">
        <f t="shared" si="4"/>
        <v>0</v>
      </c>
      <c r="W17" s="96">
        <f t="shared" si="5"/>
        <v>0</v>
      </c>
      <c r="X17" s="96">
        <f t="shared" si="6"/>
        <v>0</v>
      </c>
      <c r="Y17" s="96">
        <f t="shared" si="7"/>
        <v>0</v>
      </c>
      <c r="Z17" s="96">
        <f t="shared" si="8"/>
        <v>0</v>
      </c>
      <c r="AA17" s="96">
        <f t="shared" si="9"/>
        <v>0</v>
      </c>
      <c r="AB17" s="97">
        <f t="shared" si="10"/>
        <v>0</v>
      </c>
    </row>
    <row r="18" spans="1:28">
      <c r="A18" s="47">
        <v>15</v>
      </c>
      <c r="B18" s="21"/>
      <c r="C18" s="15"/>
      <c r="D18" s="10"/>
      <c r="E18" s="13"/>
      <c r="F18" s="93"/>
      <c r="G18" s="91"/>
      <c r="H18" s="10"/>
      <c r="I18" s="10"/>
      <c r="J18" s="10"/>
      <c r="K18" s="10"/>
      <c r="L18" s="10"/>
      <c r="M18" s="10"/>
      <c r="N18" s="10"/>
      <c r="O18" s="10"/>
      <c r="P18" s="92"/>
      <c r="Q18" s="101"/>
      <c r="R18" s="71">
        <f t="shared" si="0"/>
        <v>0</v>
      </c>
      <c r="S18" s="332">
        <f t="shared" si="1"/>
        <v>1</v>
      </c>
      <c r="T18" s="95">
        <f t="shared" si="2"/>
        <v>0</v>
      </c>
      <c r="U18" s="96">
        <f t="shared" si="3"/>
        <v>0</v>
      </c>
      <c r="V18" s="96">
        <f t="shared" si="4"/>
        <v>0</v>
      </c>
      <c r="W18" s="96">
        <f t="shared" si="5"/>
        <v>0</v>
      </c>
      <c r="X18" s="96">
        <f t="shared" si="6"/>
        <v>0</v>
      </c>
      <c r="Y18" s="96">
        <f t="shared" si="7"/>
        <v>0</v>
      </c>
      <c r="Z18" s="96">
        <f t="shared" si="8"/>
        <v>0</v>
      </c>
      <c r="AA18" s="96">
        <f t="shared" si="9"/>
        <v>0</v>
      </c>
      <c r="AB18" s="97">
        <f t="shared" si="10"/>
        <v>0</v>
      </c>
    </row>
    <row r="19" spans="1:28">
      <c r="A19" s="47">
        <v>16</v>
      </c>
      <c r="B19" s="21"/>
      <c r="C19" s="15"/>
      <c r="D19" s="10"/>
      <c r="E19" s="13"/>
      <c r="F19" s="93"/>
      <c r="G19" s="91"/>
      <c r="H19" s="10"/>
      <c r="I19" s="10"/>
      <c r="J19" s="10"/>
      <c r="K19" s="10"/>
      <c r="L19" s="10"/>
      <c r="M19" s="10"/>
      <c r="N19" s="10"/>
      <c r="O19" s="10"/>
      <c r="P19" s="92"/>
      <c r="Q19" s="101"/>
      <c r="R19" s="71">
        <f t="shared" si="0"/>
        <v>0</v>
      </c>
      <c r="S19" s="332">
        <f t="shared" si="1"/>
        <v>1</v>
      </c>
      <c r="T19" s="95">
        <f t="shared" si="2"/>
        <v>0</v>
      </c>
      <c r="U19" s="96">
        <f t="shared" si="3"/>
        <v>0</v>
      </c>
      <c r="V19" s="96">
        <f t="shared" si="4"/>
        <v>0</v>
      </c>
      <c r="W19" s="96">
        <f t="shared" si="5"/>
        <v>0</v>
      </c>
      <c r="X19" s="96">
        <f t="shared" si="6"/>
        <v>0</v>
      </c>
      <c r="Y19" s="96">
        <f t="shared" si="7"/>
        <v>0</v>
      </c>
      <c r="Z19" s="96">
        <f t="shared" si="8"/>
        <v>0</v>
      </c>
      <c r="AA19" s="96">
        <f t="shared" si="9"/>
        <v>0</v>
      </c>
      <c r="AB19" s="97">
        <f t="shared" si="10"/>
        <v>0</v>
      </c>
    </row>
    <row r="20" spans="1:28">
      <c r="A20" s="47">
        <v>17</v>
      </c>
      <c r="B20" s="21"/>
      <c r="C20" s="15"/>
      <c r="D20" s="10"/>
      <c r="E20" s="13"/>
      <c r="F20" s="93"/>
      <c r="G20" s="91"/>
      <c r="H20" s="10"/>
      <c r="I20" s="10"/>
      <c r="J20" s="10"/>
      <c r="K20" s="10"/>
      <c r="L20" s="10"/>
      <c r="M20" s="10"/>
      <c r="N20" s="10"/>
      <c r="O20" s="10"/>
      <c r="P20" s="92"/>
      <c r="Q20" s="101"/>
      <c r="R20" s="71">
        <f t="shared" si="0"/>
        <v>0</v>
      </c>
      <c r="S20" s="332">
        <f t="shared" si="1"/>
        <v>1</v>
      </c>
      <c r="T20" s="95">
        <f t="shared" si="2"/>
        <v>0</v>
      </c>
      <c r="U20" s="96">
        <f t="shared" si="3"/>
        <v>0</v>
      </c>
      <c r="V20" s="96">
        <f t="shared" si="4"/>
        <v>0</v>
      </c>
      <c r="W20" s="96">
        <f t="shared" si="5"/>
        <v>0</v>
      </c>
      <c r="X20" s="96">
        <f t="shared" si="6"/>
        <v>0</v>
      </c>
      <c r="Y20" s="96">
        <f t="shared" si="7"/>
        <v>0</v>
      </c>
      <c r="Z20" s="96">
        <f t="shared" si="8"/>
        <v>0</v>
      </c>
      <c r="AA20" s="96">
        <f t="shared" si="9"/>
        <v>0</v>
      </c>
      <c r="AB20" s="97">
        <f t="shared" si="10"/>
        <v>0</v>
      </c>
    </row>
    <row r="21" spans="1:28">
      <c r="A21" s="47">
        <v>18</v>
      </c>
      <c r="B21" s="21"/>
      <c r="C21" s="15"/>
      <c r="D21" s="10"/>
      <c r="E21" s="13"/>
      <c r="F21" s="93"/>
      <c r="G21" s="91"/>
      <c r="H21" s="10"/>
      <c r="I21" s="10"/>
      <c r="J21" s="10"/>
      <c r="K21" s="10"/>
      <c r="L21" s="10"/>
      <c r="M21" s="10"/>
      <c r="N21" s="10"/>
      <c r="O21" s="10"/>
      <c r="P21" s="92"/>
      <c r="Q21" s="101"/>
      <c r="R21" s="71">
        <f t="shared" si="0"/>
        <v>0</v>
      </c>
      <c r="S21" s="332">
        <f t="shared" si="1"/>
        <v>1</v>
      </c>
      <c r="T21" s="95">
        <f t="shared" si="2"/>
        <v>0</v>
      </c>
      <c r="U21" s="96">
        <f t="shared" si="3"/>
        <v>0</v>
      </c>
      <c r="V21" s="96">
        <f t="shared" si="4"/>
        <v>0</v>
      </c>
      <c r="W21" s="96">
        <f t="shared" si="5"/>
        <v>0</v>
      </c>
      <c r="X21" s="96">
        <f t="shared" si="6"/>
        <v>0</v>
      </c>
      <c r="Y21" s="96">
        <f t="shared" si="7"/>
        <v>0</v>
      </c>
      <c r="Z21" s="96">
        <f t="shared" si="8"/>
        <v>0</v>
      </c>
      <c r="AA21" s="96">
        <f t="shared" si="9"/>
        <v>0</v>
      </c>
      <c r="AB21" s="97">
        <f t="shared" si="10"/>
        <v>0</v>
      </c>
    </row>
    <row r="22" spans="1:28">
      <c r="A22" s="47">
        <v>19</v>
      </c>
      <c r="B22" s="21"/>
      <c r="C22" s="15"/>
      <c r="D22" s="10"/>
      <c r="E22" s="13"/>
      <c r="F22" s="93"/>
      <c r="G22" s="91"/>
      <c r="H22" s="10"/>
      <c r="I22" s="10"/>
      <c r="J22" s="10"/>
      <c r="K22" s="10"/>
      <c r="L22" s="10"/>
      <c r="M22" s="10"/>
      <c r="N22" s="10"/>
      <c r="O22" s="10"/>
      <c r="P22" s="92"/>
      <c r="Q22" s="101"/>
      <c r="R22" s="71">
        <f t="shared" si="0"/>
        <v>0</v>
      </c>
      <c r="S22" s="332">
        <f t="shared" si="1"/>
        <v>1</v>
      </c>
      <c r="T22" s="95">
        <f t="shared" si="2"/>
        <v>0</v>
      </c>
      <c r="U22" s="96">
        <f t="shared" si="3"/>
        <v>0</v>
      </c>
      <c r="V22" s="96">
        <f t="shared" si="4"/>
        <v>0</v>
      </c>
      <c r="W22" s="96">
        <f t="shared" si="5"/>
        <v>0</v>
      </c>
      <c r="X22" s="96">
        <f t="shared" si="6"/>
        <v>0</v>
      </c>
      <c r="Y22" s="96">
        <f t="shared" si="7"/>
        <v>0</v>
      </c>
      <c r="Z22" s="96">
        <f t="shared" si="8"/>
        <v>0</v>
      </c>
      <c r="AA22" s="96">
        <f t="shared" si="9"/>
        <v>0</v>
      </c>
      <c r="AB22" s="97">
        <f t="shared" si="10"/>
        <v>0</v>
      </c>
    </row>
    <row r="23" spans="1:28">
      <c r="A23" s="47">
        <v>20</v>
      </c>
      <c r="B23" s="21"/>
      <c r="C23" s="15"/>
      <c r="D23" s="10"/>
      <c r="E23" s="13"/>
      <c r="F23" s="93"/>
      <c r="G23" s="91"/>
      <c r="H23" s="10"/>
      <c r="I23" s="10"/>
      <c r="J23" s="10"/>
      <c r="K23" s="10"/>
      <c r="L23" s="10"/>
      <c r="M23" s="10"/>
      <c r="N23" s="10"/>
      <c r="O23" s="10"/>
      <c r="P23" s="92"/>
      <c r="Q23" s="101"/>
      <c r="R23" s="71">
        <f t="shared" si="0"/>
        <v>0</v>
      </c>
      <c r="S23" s="332">
        <f t="shared" si="1"/>
        <v>1</v>
      </c>
      <c r="T23" s="95">
        <f t="shared" si="2"/>
        <v>0</v>
      </c>
      <c r="U23" s="96">
        <f t="shared" si="3"/>
        <v>0</v>
      </c>
      <c r="V23" s="96">
        <f t="shared" si="4"/>
        <v>0</v>
      </c>
      <c r="W23" s="96">
        <f t="shared" si="5"/>
        <v>0</v>
      </c>
      <c r="X23" s="96">
        <f t="shared" si="6"/>
        <v>0</v>
      </c>
      <c r="Y23" s="96">
        <f t="shared" si="7"/>
        <v>0</v>
      </c>
      <c r="Z23" s="96">
        <f t="shared" si="8"/>
        <v>0</v>
      </c>
      <c r="AA23" s="96">
        <f t="shared" si="9"/>
        <v>0</v>
      </c>
      <c r="AB23" s="97">
        <f t="shared" si="10"/>
        <v>0</v>
      </c>
    </row>
    <row r="24" spans="1:28">
      <c r="A24" s="47">
        <v>21</v>
      </c>
      <c r="B24" s="21"/>
      <c r="C24" s="15"/>
      <c r="D24" s="10"/>
      <c r="E24" s="13"/>
      <c r="F24" s="93"/>
      <c r="G24" s="91"/>
      <c r="H24" s="10"/>
      <c r="I24" s="10"/>
      <c r="J24" s="10"/>
      <c r="K24" s="10"/>
      <c r="L24" s="10"/>
      <c r="M24" s="10"/>
      <c r="N24" s="10"/>
      <c r="O24" s="10"/>
      <c r="P24" s="92"/>
      <c r="Q24" s="101"/>
      <c r="R24" s="71">
        <f t="shared" si="0"/>
        <v>0</v>
      </c>
      <c r="S24" s="332">
        <f t="shared" si="1"/>
        <v>1</v>
      </c>
      <c r="T24" s="95">
        <f t="shared" si="2"/>
        <v>0</v>
      </c>
      <c r="U24" s="96">
        <f t="shared" si="3"/>
        <v>0</v>
      </c>
      <c r="V24" s="96">
        <f t="shared" si="4"/>
        <v>0</v>
      </c>
      <c r="W24" s="96">
        <f t="shared" si="5"/>
        <v>0</v>
      </c>
      <c r="X24" s="96">
        <f t="shared" si="6"/>
        <v>0</v>
      </c>
      <c r="Y24" s="96">
        <f t="shared" si="7"/>
        <v>0</v>
      </c>
      <c r="Z24" s="96">
        <f t="shared" si="8"/>
        <v>0</v>
      </c>
      <c r="AA24" s="96">
        <f t="shared" si="9"/>
        <v>0</v>
      </c>
      <c r="AB24" s="97">
        <f t="shared" si="10"/>
        <v>0</v>
      </c>
    </row>
    <row r="25" spans="1:28">
      <c r="A25" s="47">
        <v>22</v>
      </c>
      <c r="B25" s="21"/>
      <c r="C25" s="15"/>
      <c r="D25" s="10"/>
      <c r="E25" s="13"/>
      <c r="F25" s="93"/>
      <c r="G25" s="91"/>
      <c r="H25" s="10"/>
      <c r="I25" s="10"/>
      <c r="J25" s="10"/>
      <c r="K25" s="10"/>
      <c r="L25" s="10"/>
      <c r="M25" s="10"/>
      <c r="N25" s="10"/>
      <c r="O25" s="10"/>
      <c r="P25" s="92"/>
      <c r="Q25" s="101"/>
      <c r="R25" s="71">
        <f t="shared" si="0"/>
        <v>0</v>
      </c>
      <c r="S25" s="332">
        <f t="shared" si="1"/>
        <v>1</v>
      </c>
      <c r="T25" s="95">
        <f t="shared" si="2"/>
        <v>0</v>
      </c>
      <c r="U25" s="96">
        <f t="shared" si="3"/>
        <v>0</v>
      </c>
      <c r="V25" s="96">
        <f t="shared" si="4"/>
        <v>0</v>
      </c>
      <c r="W25" s="96">
        <f t="shared" si="5"/>
        <v>0</v>
      </c>
      <c r="X25" s="96">
        <f t="shared" si="6"/>
        <v>0</v>
      </c>
      <c r="Y25" s="96">
        <f t="shared" si="7"/>
        <v>0</v>
      </c>
      <c r="Z25" s="96">
        <f t="shared" si="8"/>
        <v>0</v>
      </c>
      <c r="AA25" s="96">
        <f t="shared" si="9"/>
        <v>0</v>
      </c>
      <c r="AB25" s="97">
        <f t="shared" si="10"/>
        <v>0</v>
      </c>
    </row>
    <row r="26" spans="1:28">
      <c r="A26" s="47">
        <v>23</v>
      </c>
      <c r="B26" s="20"/>
      <c r="C26" s="15"/>
      <c r="D26" s="10"/>
      <c r="E26" s="13"/>
      <c r="F26" s="93"/>
      <c r="G26" s="91"/>
      <c r="H26" s="10"/>
      <c r="I26" s="10"/>
      <c r="J26" s="10"/>
      <c r="K26" s="10"/>
      <c r="L26" s="10"/>
      <c r="M26" s="10"/>
      <c r="N26" s="10"/>
      <c r="O26" s="10"/>
      <c r="P26" s="92"/>
      <c r="Q26" s="101"/>
      <c r="R26" s="71">
        <f t="shared" si="0"/>
        <v>0</v>
      </c>
      <c r="S26" s="332">
        <f t="shared" si="1"/>
        <v>1</v>
      </c>
      <c r="T26" s="95">
        <f t="shared" si="2"/>
        <v>0</v>
      </c>
      <c r="U26" s="96">
        <f t="shared" si="3"/>
        <v>0</v>
      </c>
      <c r="V26" s="96">
        <f t="shared" si="4"/>
        <v>0</v>
      </c>
      <c r="W26" s="96">
        <f t="shared" si="5"/>
        <v>0</v>
      </c>
      <c r="X26" s="96">
        <f t="shared" si="6"/>
        <v>0</v>
      </c>
      <c r="Y26" s="96">
        <f t="shared" si="7"/>
        <v>0</v>
      </c>
      <c r="Z26" s="96">
        <f t="shared" si="8"/>
        <v>0</v>
      </c>
      <c r="AA26" s="96">
        <f t="shared" si="9"/>
        <v>0</v>
      </c>
      <c r="AB26" s="97">
        <f t="shared" si="10"/>
        <v>0</v>
      </c>
    </row>
    <row r="27" spans="1:28">
      <c r="A27" s="47">
        <v>24</v>
      </c>
      <c r="B27" s="20"/>
      <c r="C27" s="15"/>
      <c r="D27" s="10"/>
      <c r="E27" s="13"/>
      <c r="F27" s="93"/>
      <c r="G27" s="91"/>
      <c r="H27" s="10"/>
      <c r="I27" s="10"/>
      <c r="J27" s="10"/>
      <c r="K27" s="10"/>
      <c r="L27" s="10"/>
      <c r="M27" s="10"/>
      <c r="N27" s="10"/>
      <c r="O27" s="10"/>
      <c r="P27" s="92"/>
      <c r="Q27" s="101"/>
      <c r="R27" s="71">
        <f t="shared" si="0"/>
        <v>0</v>
      </c>
      <c r="S27" s="332">
        <f t="shared" si="1"/>
        <v>1</v>
      </c>
      <c r="T27" s="95">
        <f t="shared" si="2"/>
        <v>0</v>
      </c>
      <c r="U27" s="96">
        <f t="shared" si="3"/>
        <v>0</v>
      </c>
      <c r="V27" s="96">
        <f t="shared" si="4"/>
        <v>0</v>
      </c>
      <c r="W27" s="96">
        <f t="shared" si="5"/>
        <v>0</v>
      </c>
      <c r="X27" s="96">
        <f t="shared" si="6"/>
        <v>0</v>
      </c>
      <c r="Y27" s="96">
        <f t="shared" si="7"/>
        <v>0</v>
      </c>
      <c r="Z27" s="96">
        <f t="shared" si="8"/>
        <v>0</v>
      </c>
      <c r="AA27" s="96">
        <f t="shared" si="9"/>
        <v>0</v>
      </c>
      <c r="AB27" s="97">
        <f t="shared" si="10"/>
        <v>0</v>
      </c>
    </row>
    <row r="28" spans="1:28">
      <c r="A28" s="47">
        <v>25</v>
      </c>
      <c r="B28" s="20"/>
      <c r="C28" s="15"/>
      <c r="D28" s="10"/>
      <c r="E28" s="13"/>
      <c r="F28" s="93"/>
      <c r="G28" s="91"/>
      <c r="H28" s="10"/>
      <c r="I28" s="10"/>
      <c r="J28" s="10"/>
      <c r="K28" s="10"/>
      <c r="L28" s="10"/>
      <c r="M28" s="10"/>
      <c r="N28" s="10"/>
      <c r="O28" s="10"/>
      <c r="P28" s="92"/>
      <c r="Q28" s="101"/>
      <c r="R28" s="71">
        <f t="shared" si="0"/>
        <v>0</v>
      </c>
      <c r="S28" s="332">
        <f t="shared" si="1"/>
        <v>1</v>
      </c>
      <c r="T28" s="95">
        <f t="shared" si="2"/>
        <v>0</v>
      </c>
      <c r="U28" s="96">
        <f t="shared" si="3"/>
        <v>0</v>
      </c>
      <c r="V28" s="96">
        <f t="shared" si="4"/>
        <v>0</v>
      </c>
      <c r="W28" s="96">
        <f t="shared" si="5"/>
        <v>0</v>
      </c>
      <c r="X28" s="96">
        <f t="shared" si="6"/>
        <v>0</v>
      </c>
      <c r="Y28" s="96">
        <f t="shared" si="7"/>
        <v>0</v>
      </c>
      <c r="Z28" s="96">
        <f t="shared" si="8"/>
        <v>0</v>
      </c>
      <c r="AA28" s="96">
        <f t="shared" si="9"/>
        <v>0</v>
      </c>
      <c r="AB28" s="97">
        <f t="shared" si="10"/>
        <v>0</v>
      </c>
    </row>
    <row r="29" spans="1:28">
      <c r="A29" s="47">
        <v>26</v>
      </c>
      <c r="B29" s="20"/>
      <c r="C29" s="15"/>
      <c r="D29" s="10"/>
      <c r="E29" s="13"/>
      <c r="F29" s="93"/>
      <c r="G29" s="91"/>
      <c r="H29" s="10"/>
      <c r="I29" s="10"/>
      <c r="J29" s="10"/>
      <c r="K29" s="10"/>
      <c r="L29" s="10"/>
      <c r="M29" s="10"/>
      <c r="N29" s="10"/>
      <c r="O29" s="10"/>
      <c r="P29" s="92"/>
      <c r="Q29" s="101"/>
      <c r="R29" s="71">
        <f t="shared" si="0"/>
        <v>0</v>
      </c>
      <c r="S29" s="332">
        <f t="shared" si="1"/>
        <v>1</v>
      </c>
      <c r="T29" s="95">
        <f t="shared" si="2"/>
        <v>0</v>
      </c>
      <c r="U29" s="96">
        <f t="shared" si="3"/>
        <v>0</v>
      </c>
      <c r="V29" s="96">
        <f t="shared" si="4"/>
        <v>0</v>
      </c>
      <c r="W29" s="96">
        <f t="shared" si="5"/>
        <v>0</v>
      </c>
      <c r="X29" s="96">
        <f t="shared" si="6"/>
        <v>0</v>
      </c>
      <c r="Y29" s="96">
        <f t="shared" si="7"/>
        <v>0</v>
      </c>
      <c r="Z29" s="96">
        <f t="shared" si="8"/>
        <v>0</v>
      </c>
      <c r="AA29" s="96">
        <f t="shared" si="9"/>
        <v>0</v>
      </c>
      <c r="AB29" s="97">
        <f t="shared" si="10"/>
        <v>0</v>
      </c>
    </row>
    <row r="30" spans="1:28">
      <c r="A30" s="47">
        <v>27</v>
      </c>
      <c r="B30" s="20"/>
      <c r="C30" s="15"/>
      <c r="D30" s="10"/>
      <c r="E30" s="13"/>
      <c r="F30" s="93"/>
      <c r="G30" s="91"/>
      <c r="H30" s="10"/>
      <c r="I30" s="10"/>
      <c r="J30" s="10"/>
      <c r="K30" s="10"/>
      <c r="L30" s="10"/>
      <c r="M30" s="10"/>
      <c r="N30" s="10"/>
      <c r="O30" s="10"/>
      <c r="P30" s="92"/>
      <c r="Q30" s="101"/>
      <c r="R30" s="71">
        <f t="shared" si="0"/>
        <v>0</v>
      </c>
      <c r="S30" s="332">
        <f t="shared" si="1"/>
        <v>1</v>
      </c>
      <c r="T30" s="95">
        <f t="shared" si="2"/>
        <v>0</v>
      </c>
      <c r="U30" s="96">
        <f t="shared" si="3"/>
        <v>0</v>
      </c>
      <c r="V30" s="96">
        <f t="shared" si="4"/>
        <v>0</v>
      </c>
      <c r="W30" s="96">
        <f t="shared" si="5"/>
        <v>0</v>
      </c>
      <c r="X30" s="96">
        <f t="shared" si="6"/>
        <v>0</v>
      </c>
      <c r="Y30" s="96">
        <f t="shared" si="7"/>
        <v>0</v>
      </c>
      <c r="Z30" s="96">
        <f t="shared" si="8"/>
        <v>0</v>
      </c>
      <c r="AA30" s="96">
        <f t="shared" si="9"/>
        <v>0</v>
      </c>
      <c r="AB30" s="97">
        <f t="shared" si="10"/>
        <v>0</v>
      </c>
    </row>
    <row r="31" spans="1:28">
      <c r="A31" s="47">
        <v>28</v>
      </c>
      <c r="B31" s="20"/>
      <c r="C31" s="15"/>
      <c r="D31" s="10"/>
      <c r="E31" s="13"/>
      <c r="F31" s="93"/>
      <c r="G31" s="91"/>
      <c r="H31" s="10"/>
      <c r="I31" s="10"/>
      <c r="J31" s="10"/>
      <c r="K31" s="10"/>
      <c r="L31" s="10"/>
      <c r="M31" s="10"/>
      <c r="N31" s="10"/>
      <c r="O31" s="10"/>
      <c r="P31" s="92"/>
      <c r="Q31" s="101"/>
      <c r="R31" s="71">
        <f t="shared" si="0"/>
        <v>0</v>
      </c>
      <c r="S31" s="332">
        <f t="shared" si="1"/>
        <v>1</v>
      </c>
      <c r="T31" s="95">
        <f t="shared" si="2"/>
        <v>0</v>
      </c>
      <c r="U31" s="96">
        <f t="shared" si="3"/>
        <v>0</v>
      </c>
      <c r="V31" s="96">
        <f t="shared" si="4"/>
        <v>0</v>
      </c>
      <c r="W31" s="96">
        <f t="shared" si="5"/>
        <v>0</v>
      </c>
      <c r="X31" s="96">
        <f t="shared" si="6"/>
        <v>0</v>
      </c>
      <c r="Y31" s="96">
        <f t="shared" si="7"/>
        <v>0</v>
      </c>
      <c r="Z31" s="96">
        <f t="shared" si="8"/>
        <v>0</v>
      </c>
      <c r="AA31" s="96">
        <f t="shared" si="9"/>
        <v>0</v>
      </c>
      <c r="AB31" s="97">
        <f t="shared" si="10"/>
        <v>0</v>
      </c>
    </row>
    <row r="32" spans="1:28">
      <c r="A32" s="47">
        <v>29</v>
      </c>
      <c r="B32" s="20"/>
      <c r="C32" s="15"/>
      <c r="D32" s="10"/>
      <c r="E32" s="13"/>
      <c r="F32" s="93"/>
      <c r="G32" s="91"/>
      <c r="H32" s="10"/>
      <c r="I32" s="10"/>
      <c r="J32" s="10"/>
      <c r="K32" s="10"/>
      <c r="L32" s="10"/>
      <c r="M32" s="10"/>
      <c r="N32" s="10"/>
      <c r="O32" s="10"/>
      <c r="P32" s="92"/>
      <c r="Q32" s="101"/>
      <c r="R32" s="71">
        <f t="shared" si="0"/>
        <v>0</v>
      </c>
      <c r="S32" s="332">
        <f t="shared" si="1"/>
        <v>1</v>
      </c>
      <c r="T32" s="95">
        <f t="shared" si="2"/>
        <v>0</v>
      </c>
      <c r="U32" s="96">
        <f t="shared" si="3"/>
        <v>0</v>
      </c>
      <c r="V32" s="96">
        <f t="shared" si="4"/>
        <v>0</v>
      </c>
      <c r="W32" s="96">
        <f t="shared" si="5"/>
        <v>0</v>
      </c>
      <c r="X32" s="96">
        <f t="shared" si="6"/>
        <v>0</v>
      </c>
      <c r="Y32" s="96">
        <f t="shared" si="7"/>
        <v>0</v>
      </c>
      <c r="Z32" s="96">
        <f t="shared" si="8"/>
        <v>0</v>
      </c>
      <c r="AA32" s="96">
        <f t="shared" si="9"/>
        <v>0</v>
      </c>
      <c r="AB32" s="97">
        <f t="shared" si="10"/>
        <v>0</v>
      </c>
    </row>
    <row r="33" spans="1:28">
      <c r="A33" s="47">
        <v>30</v>
      </c>
      <c r="B33" s="20"/>
      <c r="C33" s="15"/>
      <c r="D33" s="10"/>
      <c r="E33" s="13"/>
      <c r="F33" s="93"/>
      <c r="G33" s="91"/>
      <c r="H33" s="10"/>
      <c r="I33" s="10"/>
      <c r="J33" s="10"/>
      <c r="K33" s="10"/>
      <c r="L33" s="10"/>
      <c r="M33" s="10"/>
      <c r="N33" s="10"/>
      <c r="O33" s="10"/>
      <c r="P33" s="92"/>
      <c r="Q33" s="101"/>
      <c r="R33" s="71">
        <f t="shared" si="0"/>
        <v>0</v>
      </c>
      <c r="S33" s="332">
        <f t="shared" si="1"/>
        <v>1</v>
      </c>
      <c r="T33" s="95">
        <f t="shared" si="2"/>
        <v>0</v>
      </c>
      <c r="U33" s="96">
        <f t="shared" si="3"/>
        <v>0</v>
      </c>
      <c r="V33" s="96">
        <f t="shared" si="4"/>
        <v>0</v>
      </c>
      <c r="W33" s="96">
        <f t="shared" si="5"/>
        <v>0</v>
      </c>
      <c r="X33" s="96">
        <f t="shared" si="6"/>
        <v>0</v>
      </c>
      <c r="Y33" s="96">
        <f t="shared" si="7"/>
        <v>0</v>
      </c>
      <c r="Z33" s="96">
        <f t="shared" si="8"/>
        <v>0</v>
      </c>
      <c r="AA33" s="96">
        <f t="shared" si="9"/>
        <v>0</v>
      </c>
      <c r="AB33" s="97">
        <f t="shared" si="10"/>
        <v>0</v>
      </c>
    </row>
    <row r="34" spans="1:28">
      <c r="A34" s="47">
        <v>31</v>
      </c>
      <c r="B34" s="20"/>
      <c r="C34" s="15"/>
      <c r="D34" s="10"/>
      <c r="E34" s="13"/>
      <c r="F34" s="93"/>
      <c r="G34" s="91"/>
      <c r="H34" s="10"/>
      <c r="I34" s="10"/>
      <c r="J34" s="10"/>
      <c r="K34" s="10"/>
      <c r="L34" s="10"/>
      <c r="M34" s="10"/>
      <c r="N34" s="10"/>
      <c r="O34" s="10"/>
      <c r="P34" s="92"/>
      <c r="Q34" s="101"/>
      <c r="R34" s="71">
        <f t="shared" si="0"/>
        <v>0</v>
      </c>
      <c r="S34" s="332">
        <f t="shared" si="1"/>
        <v>1</v>
      </c>
      <c r="T34" s="95">
        <f t="shared" si="2"/>
        <v>0</v>
      </c>
      <c r="U34" s="96">
        <f t="shared" si="3"/>
        <v>0</v>
      </c>
      <c r="V34" s="96">
        <f t="shared" si="4"/>
        <v>0</v>
      </c>
      <c r="W34" s="96">
        <f t="shared" si="5"/>
        <v>0</v>
      </c>
      <c r="X34" s="96">
        <f t="shared" si="6"/>
        <v>0</v>
      </c>
      <c r="Y34" s="96">
        <f t="shared" si="7"/>
        <v>0</v>
      </c>
      <c r="Z34" s="96">
        <f t="shared" si="8"/>
        <v>0</v>
      </c>
      <c r="AA34" s="96">
        <f t="shared" si="9"/>
        <v>0</v>
      </c>
      <c r="AB34" s="97">
        <f t="shared" si="10"/>
        <v>0</v>
      </c>
    </row>
    <row r="35" spans="1:28">
      <c r="A35" s="47">
        <v>32</v>
      </c>
      <c r="B35" s="20"/>
      <c r="C35" s="15"/>
      <c r="D35" s="10"/>
      <c r="E35" s="13"/>
      <c r="F35" s="93"/>
      <c r="G35" s="91"/>
      <c r="H35" s="10"/>
      <c r="I35" s="10"/>
      <c r="J35" s="10"/>
      <c r="K35" s="10"/>
      <c r="L35" s="10"/>
      <c r="M35" s="10"/>
      <c r="N35" s="10"/>
      <c r="O35" s="10"/>
      <c r="P35" s="92"/>
      <c r="Q35" s="101"/>
      <c r="R35" s="71">
        <f t="shared" si="0"/>
        <v>0</v>
      </c>
      <c r="S35" s="332">
        <f t="shared" si="1"/>
        <v>1</v>
      </c>
      <c r="T35" s="95">
        <f t="shared" si="2"/>
        <v>0</v>
      </c>
      <c r="U35" s="96">
        <f t="shared" si="3"/>
        <v>0</v>
      </c>
      <c r="V35" s="96">
        <f t="shared" si="4"/>
        <v>0</v>
      </c>
      <c r="W35" s="96">
        <f t="shared" si="5"/>
        <v>0</v>
      </c>
      <c r="X35" s="96">
        <f t="shared" si="6"/>
        <v>0</v>
      </c>
      <c r="Y35" s="96">
        <f t="shared" si="7"/>
        <v>0</v>
      </c>
      <c r="Z35" s="96">
        <f t="shared" si="8"/>
        <v>0</v>
      </c>
      <c r="AA35" s="96">
        <f t="shared" si="9"/>
        <v>0</v>
      </c>
      <c r="AB35" s="97">
        <f t="shared" si="10"/>
        <v>0</v>
      </c>
    </row>
    <row r="36" spans="1:28">
      <c r="A36" s="47">
        <v>33</v>
      </c>
      <c r="B36" s="20"/>
      <c r="C36" s="15"/>
      <c r="D36" s="10"/>
      <c r="E36" s="13"/>
      <c r="F36" s="93"/>
      <c r="G36" s="91"/>
      <c r="H36" s="10"/>
      <c r="I36" s="10"/>
      <c r="J36" s="10"/>
      <c r="K36" s="10"/>
      <c r="L36" s="10"/>
      <c r="M36" s="10"/>
      <c r="N36" s="10"/>
      <c r="O36" s="10"/>
      <c r="P36" s="92"/>
      <c r="Q36" s="101"/>
      <c r="R36" s="71">
        <f t="shared" si="0"/>
        <v>0</v>
      </c>
      <c r="S36" s="332">
        <f t="shared" si="1"/>
        <v>1</v>
      </c>
      <c r="T36" s="95">
        <f t="shared" si="2"/>
        <v>0</v>
      </c>
      <c r="U36" s="96">
        <f t="shared" si="3"/>
        <v>0</v>
      </c>
      <c r="V36" s="96">
        <f t="shared" si="4"/>
        <v>0</v>
      </c>
      <c r="W36" s="96">
        <f t="shared" si="5"/>
        <v>0</v>
      </c>
      <c r="X36" s="96">
        <f t="shared" si="6"/>
        <v>0</v>
      </c>
      <c r="Y36" s="96">
        <f t="shared" si="7"/>
        <v>0</v>
      </c>
      <c r="Z36" s="96">
        <f t="shared" si="8"/>
        <v>0</v>
      </c>
      <c r="AA36" s="96">
        <f t="shared" si="9"/>
        <v>0</v>
      </c>
      <c r="AB36" s="97">
        <f t="shared" si="10"/>
        <v>0</v>
      </c>
    </row>
    <row r="37" spans="1:28">
      <c r="A37" s="47">
        <v>34</v>
      </c>
      <c r="B37" s="20"/>
      <c r="C37" s="15"/>
      <c r="D37" s="10"/>
      <c r="E37" s="13"/>
      <c r="F37" s="93"/>
      <c r="G37" s="91"/>
      <c r="H37" s="10"/>
      <c r="I37" s="10"/>
      <c r="J37" s="10"/>
      <c r="K37" s="10"/>
      <c r="L37" s="10"/>
      <c r="M37" s="10"/>
      <c r="N37" s="10"/>
      <c r="O37" s="10"/>
      <c r="P37" s="92"/>
      <c r="Q37" s="101"/>
      <c r="R37" s="71">
        <f t="shared" si="0"/>
        <v>0</v>
      </c>
      <c r="S37" s="332">
        <f t="shared" si="1"/>
        <v>1</v>
      </c>
      <c r="T37" s="95">
        <f t="shared" si="2"/>
        <v>0</v>
      </c>
      <c r="U37" s="96">
        <f t="shared" si="3"/>
        <v>0</v>
      </c>
      <c r="V37" s="96">
        <f t="shared" si="4"/>
        <v>0</v>
      </c>
      <c r="W37" s="96">
        <f t="shared" si="5"/>
        <v>0</v>
      </c>
      <c r="X37" s="96">
        <f t="shared" si="6"/>
        <v>0</v>
      </c>
      <c r="Y37" s="96">
        <f t="shared" si="7"/>
        <v>0</v>
      </c>
      <c r="Z37" s="96">
        <f t="shared" si="8"/>
        <v>0</v>
      </c>
      <c r="AA37" s="96">
        <f t="shared" si="9"/>
        <v>0</v>
      </c>
      <c r="AB37" s="97">
        <f t="shared" si="10"/>
        <v>0</v>
      </c>
    </row>
    <row r="38" spans="1:28">
      <c r="A38" s="47">
        <v>35</v>
      </c>
      <c r="B38" s="20"/>
      <c r="C38" s="15"/>
      <c r="D38" s="10"/>
      <c r="E38" s="13"/>
      <c r="F38" s="93"/>
      <c r="G38" s="91"/>
      <c r="H38" s="10"/>
      <c r="I38" s="10"/>
      <c r="J38" s="10"/>
      <c r="K38" s="10"/>
      <c r="L38" s="10"/>
      <c r="M38" s="10"/>
      <c r="N38" s="10"/>
      <c r="O38" s="10"/>
      <c r="P38" s="92"/>
      <c r="Q38" s="101"/>
      <c r="R38" s="71">
        <f t="shared" si="0"/>
        <v>0</v>
      </c>
      <c r="S38" s="332">
        <f t="shared" si="1"/>
        <v>1</v>
      </c>
      <c r="T38" s="95">
        <f t="shared" si="2"/>
        <v>0</v>
      </c>
      <c r="U38" s="96">
        <f t="shared" si="3"/>
        <v>0</v>
      </c>
      <c r="V38" s="96">
        <f t="shared" si="4"/>
        <v>0</v>
      </c>
      <c r="W38" s="96">
        <f t="shared" si="5"/>
        <v>0</v>
      </c>
      <c r="X38" s="96">
        <f t="shared" si="6"/>
        <v>0</v>
      </c>
      <c r="Y38" s="96">
        <f t="shared" si="7"/>
        <v>0</v>
      </c>
      <c r="Z38" s="96">
        <f t="shared" si="8"/>
        <v>0</v>
      </c>
      <c r="AA38" s="96">
        <f t="shared" si="9"/>
        <v>0</v>
      </c>
      <c r="AB38" s="97">
        <f t="shared" si="10"/>
        <v>0</v>
      </c>
    </row>
    <row r="39" spans="1:28">
      <c r="A39" s="47">
        <v>36</v>
      </c>
      <c r="B39" s="20"/>
      <c r="C39" s="15"/>
      <c r="D39" s="10"/>
      <c r="E39" s="13"/>
      <c r="F39" s="93"/>
      <c r="G39" s="91"/>
      <c r="H39" s="10"/>
      <c r="I39" s="10"/>
      <c r="J39" s="10"/>
      <c r="K39" s="10"/>
      <c r="L39" s="10"/>
      <c r="M39" s="10"/>
      <c r="N39" s="10"/>
      <c r="O39" s="10"/>
      <c r="P39" s="92"/>
      <c r="Q39" s="101"/>
      <c r="R39" s="71">
        <f t="shared" si="0"/>
        <v>0</v>
      </c>
      <c r="S39" s="332">
        <f t="shared" si="1"/>
        <v>1</v>
      </c>
      <c r="T39" s="95">
        <f t="shared" si="2"/>
        <v>0</v>
      </c>
      <c r="U39" s="96">
        <f t="shared" si="3"/>
        <v>0</v>
      </c>
      <c r="V39" s="96">
        <f t="shared" si="4"/>
        <v>0</v>
      </c>
      <c r="W39" s="96">
        <f t="shared" si="5"/>
        <v>0</v>
      </c>
      <c r="X39" s="96">
        <f t="shared" si="6"/>
        <v>0</v>
      </c>
      <c r="Y39" s="96">
        <f t="shared" si="7"/>
        <v>0</v>
      </c>
      <c r="Z39" s="96">
        <f t="shared" si="8"/>
        <v>0</v>
      </c>
      <c r="AA39" s="96">
        <f t="shared" si="9"/>
        <v>0</v>
      </c>
      <c r="AB39" s="97">
        <f t="shared" si="10"/>
        <v>0</v>
      </c>
    </row>
    <row r="40" spans="1:28">
      <c r="A40" s="47">
        <v>37</v>
      </c>
      <c r="B40" s="20"/>
      <c r="C40" s="15"/>
      <c r="D40" s="10"/>
      <c r="E40" s="13"/>
      <c r="F40" s="93"/>
      <c r="G40" s="91"/>
      <c r="H40" s="10"/>
      <c r="I40" s="10"/>
      <c r="J40" s="10"/>
      <c r="K40" s="10"/>
      <c r="L40" s="10"/>
      <c r="M40" s="10"/>
      <c r="N40" s="10"/>
      <c r="O40" s="10"/>
      <c r="P40" s="92"/>
      <c r="Q40" s="101"/>
      <c r="R40" s="71">
        <f t="shared" si="0"/>
        <v>0</v>
      </c>
      <c r="S40" s="332">
        <f t="shared" si="1"/>
        <v>1</v>
      </c>
      <c r="T40" s="95">
        <f t="shared" si="2"/>
        <v>0</v>
      </c>
      <c r="U40" s="96">
        <f t="shared" si="3"/>
        <v>0</v>
      </c>
      <c r="V40" s="96">
        <f t="shared" si="4"/>
        <v>0</v>
      </c>
      <c r="W40" s="96">
        <f t="shared" si="5"/>
        <v>0</v>
      </c>
      <c r="X40" s="96">
        <f t="shared" si="6"/>
        <v>0</v>
      </c>
      <c r="Y40" s="96">
        <f t="shared" si="7"/>
        <v>0</v>
      </c>
      <c r="Z40" s="96">
        <f t="shared" si="8"/>
        <v>0</v>
      </c>
      <c r="AA40" s="96">
        <f t="shared" si="9"/>
        <v>0</v>
      </c>
      <c r="AB40" s="97">
        <f t="shared" si="10"/>
        <v>0</v>
      </c>
    </row>
    <row r="41" spans="1:28">
      <c r="A41" s="47">
        <v>38</v>
      </c>
      <c r="B41" s="20"/>
      <c r="C41" s="15"/>
      <c r="D41" s="10"/>
      <c r="E41" s="13"/>
      <c r="F41" s="93"/>
      <c r="G41" s="91"/>
      <c r="H41" s="10"/>
      <c r="I41" s="10"/>
      <c r="J41" s="10"/>
      <c r="K41" s="10"/>
      <c r="L41" s="10"/>
      <c r="M41" s="10"/>
      <c r="N41" s="10"/>
      <c r="O41" s="10"/>
      <c r="P41" s="92"/>
      <c r="Q41" s="101"/>
      <c r="R41" s="71">
        <f t="shared" si="0"/>
        <v>0</v>
      </c>
      <c r="S41" s="332">
        <f t="shared" si="1"/>
        <v>1</v>
      </c>
      <c r="T41" s="95">
        <f t="shared" si="2"/>
        <v>0</v>
      </c>
      <c r="U41" s="96">
        <f t="shared" si="3"/>
        <v>0</v>
      </c>
      <c r="V41" s="96">
        <f t="shared" si="4"/>
        <v>0</v>
      </c>
      <c r="W41" s="96">
        <f t="shared" si="5"/>
        <v>0</v>
      </c>
      <c r="X41" s="96">
        <f t="shared" si="6"/>
        <v>0</v>
      </c>
      <c r="Y41" s="96">
        <f t="shared" si="7"/>
        <v>0</v>
      </c>
      <c r="Z41" s="96">
        <f t="shared" si="8"/>
        <v>0</v>
      </c>
      <c r="AA41" s="96">
        <f t="shared" si="9"/>
        <v>0</v>
      </c>
      <c r="AB41" s="97">
        <f t="shared" si="10"/>
        <v>0</v>
      </c>
    </row>
    <row r="42" spans="1:28">
      <c r="A42" s="47">
        <v>39</v>
      </c>
      <c r="B42" s="20"/>
      <c r="C42" s="15"/>
      <c r="D42" s="10"/>
      <c r="E42" s="13"/>
      <c r="F42" s="93"/>
      <c r="G42" s="91"/>
      <c r="H42" s="10"/>
      <c r="I42" s="10"/>
      <c r="J42" s="10"/>
      <c r="K42" s="10"/>
      <c r="L42" s="10"/>
      <c r="M42" s="10"/>
      <c r="N42" s="10"/>
      <c r="O42" s="10"/>
      <c r="P42" s="92"/>
      <c r="Q42" s="101"/>
      <c r="R42" s="71">
        <f t="shared" si="0"/>
        <v>0</v>
      </c>
      <c r="S42" s="332">
        <f t="shared" si="1"/>
        <v>1</v>
      </c>
      <c r="T42" s="95">
        <f t="shared" si="2"/>
        <v>0</v>
      </c>
      <c r="U42" s="96">
        <f t="shared" si="3"/>
        <v>0</v>
      </c>
      <c r="V42" s="96">
        <f t="shared" si="4"/>
        <v>0</v>
      </c>
      <c r="W42" s="96">
        <f t="shared" si="5"/>
        <v>0</v>
      </c>
      <c r="X42" s="96">
        <f t="shared" si="6"/>
        <v>0</v>
      </c>
      <c r="Y42" s="96">
        <f t="shared" si="7"/>
        <v>0</v>
      </c>
      <c r="Z42" s="96">
        <f t="shared" si="8"/>
        <v>0</v>
      </c>
      <c r="AA42" s="96">
        <f t="shared" si="9"/>
        <v>0</v>
      </c>
      <c r="AB42" s="97">
        <f t="shared" si="10"/>
        <v>0</v>
      </c>
    </row>
    <row r="43" spans="1:28">
      <c r="A43" s="47">
        <v>40</v>
      </c>
      <c r="B43" s="20"/>
      <c r="C43" s="15"/>
      <c r="D43" s="10"/>
      <c r="E43" s="13"/>
      <c r="F43" s="93"/>
      <c r="G43" s="91"/>
      <c r="H43" s="10"/>
      <c r="I43" s="10"/>
      <c r="J43" s="10"/>
      <c r="K43" s="10"/>
      <c r="L43" s="10"/>
      <c r="M43" s="10"/>
      <c r="N43" s="10"/>
      <c r="O43" s="10"/>
      <c r="P43" s="92"/>
      <c r="Q43" s="101"/>
      <c r="R43" s="71">
        <f t="shared" si="0"/>
        <v>0</v>
      </c>
      <c r="S43" s="332">
        <f t="shared" si="1"/>
        <v>1</v>
      </c>
      <c r="T43" s="95">
        <f t="shared" si="2"/>
        <v>0</v>
      </c>
      <c r="U43" s="96">
        <f t="shared" si="3"/>
        <v>0</v>
      </c>
      <c r="V43" s="96">
        <f t="shared" si="4"/>
        <v>0</v>
      </c>
      <c r="W43" s="96">
        <f t="shared" si="5"/>
        <v>0</v>
      </c>
      <c r="X43" s="96">
        <f t="shared" si="6"/>
        <v>0</v>
      </c>
      <c r="Y43" s="96">
        <f t="shared" si="7"/>
        <v>0</v>
      </c>
      <c r="Z43" s="96">
        <f t="shared" si="8"/>
        <v>0</v>
      </c>
      <c r="AA43" s="96">
        <f t="shared" si="9"/>
        <v>0</v>
      </c>
      <c r="AB43" s="97">
        <f t="shared" si="10"/>
        <v>0</v>
      </c>
    </row>
    <row r="44" spans="1:28">
      <c r="A44" s="47">
        <v>41</v>
      </c>
      <c r="B44" s="20"/>
      <c r="C44" s="15"/>
      <c r="D44" s="10"/>
      <c r="E44" s="13"/>
      <c r="F44" s="93"/>
      <c r="G44" s="91"/>
      <c r="H44" s="10"/>
      <c r="I44" s="10"/>
      <c r="J44" s="10"/>
      <c r="K44" s="10"/>
      <c r="L44" s="10"/>
      <c r="M44" s="10"/>
      <c r="N44" s="10"/>
      <c r="O44" s="10"/>
      <c r="P44" s="92"/>
      <c r="Q44" s="101"/>
      <c r="R44" s="71">
        <f t="shared" si="0"/>
        <v>0</v>
      </c>
      <c r="S44" s="332">
        <f t="shared" si="1"/>
        <v>1</v>
      </c>
      <c r="T44" s="95">
        <f t="shared" si="2"/>
        <v>0</v>
      </c>
      <c r="U44" s="96">
        <f t="shared" si="3"/>
        <v>0</v>
      </c>
      <c r="V44" s="96">
        <f t="shared" si="4"/>
        <v>0</v>
      </c>
      <c r="W44" s="96">
        <f t="shared" si="5"/>
        <v>0</v>
      </c>
      <c r="X44" s="96">
        <f t="shared" si="6"/>
        <v>0</v>
      </c>
      <c r="Y44" s="96">
        <f t="shared" si="7"/>
        <v>0</v>
      </c>
      <c r="Z44" s="96">
        <f t="shared" si="8"/>
        <v>0</v>
      </c>
      <c r="AA44" s="96">
        <f t="shared" si="9"/>
        <v>0</v>
      </c>
      <c r="AB44" s="97">
        <f t="shared" si="10"/>
        <v>0</v>
      </c>
    </row>
    <row r="45" spans="1:28">
      <c r="A45" s="47">
        <v>42</v>
      </c>
      <c r="B45" s="20"/>
      <c r="C45" s="15"/>
      <c r="D45" s="10"/>
      <c r="E45" s="13"/>
      <c r="F45" s="93"/>
      <c r="G45" s="91"/>
      <c r="H45" s="10"/>
      <c r="I45" s="10"/>
      <c r="J45" s="10"/>
      <c r="K45" s="10"/>
      <c r="L45" s="10"/>
      <c r="M45" s="10"/>
      <c r="N45" s="10"/>
      <c r="O45" s="10"/>
      <c r="P45" s="92"/>
      <c r="Q45" s="101"/>
      <c r="R45" s="71">
        <f t="shared" si="0"/>
        <v>0</v>
      </c>
      <c r="S45" s="332">
        <f t="shared" si="1"/>
        <v>1</v>
      </c>
      <c r="T45" s="95">
        <f t="shared" si="2"/>
        <v>0</v>
      </c>
      <c r="U45" s="96">
        <f t="shared" si="3"/>
        <v>0</v>
      </c>
      <c r="V45" s="96">
        <f t="shared" si="4"/>
        <v>0</v>
      </c>
      <c r="W45" s="96">
        <f t="shared" si="5"/>
        <v>0</v>
      </c>
      <c r="X45" s="96">
        <f t="shared" si="6"/>
        <v>0</v>
      </c>
      <c r="Y45" s="96">
        <f t="shared" si="7"/>
        <v>0</v>
      </c>
      <c r="Z45" s="96">
        <f t="shared" si="8"/>
        <v>0</v>
      </c>
      <c r="AA45" s="96">
        <f t="shared" si="9"/>
        <v>0</v>
      </c>
      <c r="AB45" s="97">
        <f t="shared" si="10"/>
        <v>0</v>
      </c>
    </row>
    <row r="46" spans="1:28">
      <c r="A46" s="47">
        <v>43</v>
      </c>
      <c r="B46" s="20"/>
      <c r="C46" s="15"/>
      <c r="D46" s="10"/>
      <c r="E46" s="13"/>
      <c r="F46" s="93"/>
      <c r="G46" s="91"/>
      <c r="H46" s="10"/>
      <c r="I46" s="10"/>
      <c r="J46" s="10"/>
      <c r="K46" s="10"/>
      <c r="L46" s="10"/>
      <c r="M46" s="10"/>
      <c r="N46" s="10"/>
      <c r="O46" s="10"/>
      <c r="P46" s="92"/>
      <c r="Q46" s="101"/>
      <c r="R46" s="71">
        <f t="shared" si="0"/>
        <v>0</v>
      </c>
      <c r="S46" s="332">
        <f t="shared" si="1"/>
        <v>1</v>
      </c>
      <c r="T46" s="95">
        <f t="shared" si="2"/>
        <v>0</v>
      </c>
      <c r="U46" s="96">
        <f t="shared" si="3"/>
        <v>0</v>
      </c>
      <c r="V46" s="96">
        <f t="shared" si="4"/>
        <v>0</v>
      </c>
      <c r="W46" s="96">
        <f t="shared" si="5"/>
        <v>0</v>
      </c>
      <c r="X46" s="96">
        <f t="shared" si="6"/>
        <v>0</v>
      </c>
      <c r="Y46" s="96">
        <f t="shared" si="7"/>
        <v>0</v>
      </c>
      <c r="Z46" s="96">
        <f t="shared" si="8"/>
        <v>0</v>
      </c>
      <c r="AA46" s="96">
        <f t="shared" si="9"/>
        <v>0</v>
      </c>
      <c r="AB46" s="97">
        <f t="shared" si="10"/>
        <v>0</v>
      </c>
    </row>
    <row r="47" spans="1:28">
      <c r="A47" s="47">
        <v>44</v>
      </c>
      <c r="B47" s="20"/>
      <c r="C47" s="15"/>
      <c r="D47" s="10"/>
      <c r="E47" s="13"/>
      <c r="F47" s="93"/>
      <c r="G47" s="91"/>
      <c r="H47" s="10"/>
      <c r="I47" s="10"/>
      <c r="J47" s="10"/>
      <c r="K47" s="10"/>
      <c r="L47" s="10"/>
      <c r="M47" s="10"/>
      <c r="N47" s="10"/>
      <c r="O47" s="10"/>
      <c r="P47" s="92"/>
      <c r="Q47" s="101"/>
      <c r="R47" s="71">
        <f t="shared" si="0"/>
        <v>0</v>
      </c>
      <c r="S47" s="332">
        <f t="shared" si="1"/>
        <v>1</v>
      </c>
      <c r="T47" s="95">
        <f t="shared" si="2"/>
        <v>0</v>
      </c>
      <c r="U47" s="96">
        <f t="shared" si="3"/>
        <v>0</v>
      </c>
      <c r="V47" s="96">
        <f t="shared" si="4"/>
        <v>0</v>
      </c>
      <c r="W47" s="96">
        <f t="shared" si="5"/>
        <v>0</v>
      </c>
      <c r="X47" s="96">
        <f t="shared" si="6"/>
        <v>0</v>
      </c>
      <c r="Y47" s="96">
        <f t="shared" si="7"/>
        <v>0</v>
      </c>
      <c r="Z47" s="96">
        <f t="shared" si="8"/>
        <v>0</v>
      </c>
      <c r="AA47" s="96">
        <f t="shared" si="9"/>
        <v>0</v>
      </c>
      <c r="AB47" s="97">
        <f t="shared" si="10"/>
        <v>0</v>
      </c>
    </row>
    <row r="48" spans="1:28">
      <c r="A48" s="47">
        <v>45</v>
      </c>
      <c r="B48" s="20"/>
      <c r="C48" s="15"/>
      <c r="D48" s="10"/>
      <c r="E48" s="13"/>
      <c r="F48" s="93"/>
      <c r="G48" s="91"/>
      <c r="H48" s="10"/>
      <c r="I48" s="10"/>
      <c r="J48" s="10"/>
      <c r="K48" s="10"/>
      <c r="L48" s="10"/>
      <c r="M48" s="10"/>
      <c r="N48" s="10"/>
      <c r="O48" s="10"/>
      <c r="P48" s="92"/>
      <c r="Q48" s="101"/>
      <c r="R48" s="71">
        <f t="shared" si="0"/>
        <v>0</v>
      </c>
      <c r="S48" s="332">
        <f t="shared" si="1"/>
        <v>1</v>
      </c>
      <c r="T48" s="95">
        <f t="shared" si="2"/>
        <v>0</v>
      </c>
      <c r="U48" s="96">
        <f t="shared" si="3"/>
        <v>0</v>
      </c>
      <c r="V48" s="96">
        <f t="shared" si="4"/>
        <v>0</v>
      </c>
      <c r="W48" s="96">
        <f t="shared" si="5"/>
        <v>0</v>
      </c>
      <c r="X48" s="96">
        <f t="shared" si="6"/>
        <v>0</v>
      </c>
      <c r="Y48" s="96">
        <f t="shared" si="7"/>
        <v>0</v>
      </c>
      <c r="Z48" s="96">
        <f t="shared" si="8"/>
        <v>0</v>
      </c>
      <c r="AA48" s="96">
        <f t="shared" si="9"/>
        <v>0</v>
      </c>
      <c r="AB48" s="97">
        <f t="shared" si="10"/>
        <v>0</v>
      </c>
    </row>
    <row r="49" spans="1:28">
      <c r="A49" s="47">
        <v>46</v>
      </c>
      <c r="B49" s="20"/>
      <c r="C49" s="15"/>
      <c r="D49" s="10"/>
      <c r="E49" s="13"/>
      <c r="F49" s="93"/>
      <c r="G49" s="91"/>
      <c r="H49" s="10"/>
      <c r="I49" s="10"/>
      <c r="J49" s="10"/>
      <c r="K49" s="10"/>
      <c r="L49" s="10"/>
      <c r="M49" s="10"/>
      <c r="N49" s="10"/>
      <c r="O49" s="10"/>
      <c r="P49" s="92"/>
      <c r="Q49" s="101"/>
      <c r="R49" s="71">
        <f t="shared" si="0"/>
        <v>0</v>
      </c>
      <c r="S49" s="332">
        <f t="shared" si="1"/>
        <v>1</v>
      </c>
      <c r="T49" s="95">
        <f t="shared" si="2"/>
        <v>0</v>
      </c>
      <c r="U49" s="96">
        <f t="shared" si="3"/>
        <v>0</v>
      </c>
      <c r="V49" s="96">
        <f t="shared" si="4"/>
        <v>0</v>
      </c>
      <c r="W49" s="96">
        <f t="shared" si="5"/>
        <v>0</v>
      </c>
      <c r="X49" s="96">
        <f t="shared" si="6"/>
        <v>0</v>
      </c>
      <c r="Y49" s="96">
        <f t="shared" si="7"/>
        <v>0</v>
      </c>
      <c r="Z49" s="96">
        <f t="shared" si="8"/>
        <v>0</v>
      </c>
      <c r="AA49" s="96">
        <f t="shared" si="9"/>
        <v>0</v>
      </c>
      <c r="AB49" s="97">
        <f t="shared" si="10"/>
        <v>0</v>
      </c>
    </row>
    <row r="50" spans="1:28">
      <c r="A50" s="47">
        <v>47</v>
      </c>
      <c r="B50" s="20"/>
      <c r="C50" s="15"/>
      <c r="D50" s="10"/>
      <c r="E50" s="13"/>
      <c r="F50" s="93"/>
      <c r="G50" s="91"/>
      <c r="H50" s="10"/>
      <c r="I50" s="10"/>
      <c r="J50" s="10"/>
      <c r="K50" s="10"/>
      <c r="L50" s="10"/>
      <c r="M50" s="10"/>
      <c r="N50" s="10"/>
      <c r="O50" s="10"/>
      <c r="P50" s="92"/>
      <c r="Q50" s="101"/>
      <c r="R50" s="71">
        <f t="shared" si="0"/>
        <v>0</v>
      </c>
      <c r="S50" s="332">
        <f t="shared" si="1"/>
        <v>1</v>
      </c>
      <c r="T50" s="95">
        <f t="shared" si="2"/>
        <v>0</v>
      </c>
      <c r="U50" s="96">
        <f t="shared" si="3"/>
        <v>0</v>
      </c>
      <c r="V50" s="96">
        <f t="shared" si="4"/>
        <v>0</v>
      </c>
      <c r="W50" s="96">
        <f t="shared" si="5"/>
        <v>0</v>
      </c>
      <c r="X50" s="96">
        <f t="shared" si="6"/>
        <v>0</v>
      </c>
      <c r="Y50" s="96">
        <f t="shared" si="7"/>
        <v>0</v>
      </c>
      <c r="Z50" s="96">
        <f t="shared" si="8"/>
        <v>0</v>
      </c>
      <c r="AA50" s="96">
        <f t="shared" si="9"/>
        <v>0</v>
      </c>
      <c r="AB50" s="97">
        <f t="shared" si="10"/>
        <v>0</v>
      </c>
    </row>
    <row r="51" spans="1:28">
      <c r="A51" s="47">
        <v>48</v>
      </c>
      <c r="B51" s="20"/>
      <c r="C51" s="15"/>
      <c r="D51" s="10"/>
      <c r="E51" s="13"/>
      <c r="F51" s="93"/>
      <c r="G51" s="91"/>
      <c r="H51" s="10"/>
      <c r="I51" s="10"/>
      <c r="J51" s="10"/>
      <c r="K51" s="10"/>
      <c r="L51" s="10"/>
      <c r="M51" s="10"/>
      <c r="N51" s="10"/>
      <c r="O51" s="10"/>
      <c r="P51" s="92"/>
      <c r="Q51" s="101"/>
      <c r="R51" s="71">
        <f t="shared" si="0"/>
        <v>0</v>
      </c>
      <c r="S51" s="332">
        <f t="shared" si="1"/>
        <v>1</v>
      </c>
      <c r="T51" s="95">
        <f t="shared" si="2"/>
        <v>0</v>
      </c>
      <c r="U51" s="96">
        <f t="shared" si="3"/>
        <v>0</v>
      </c>
      <c r="V51" s="96">
        <f t="shared" si="4"/>
        <v>0</v>
      </c>
      <c r="W51" s="96">
        <f t="shared" si="5"/>
        <v>0</v>
      </c>
      <c r="X51" s="96">
        <f t="shared" si="6"/>
        <v>0</v>
      </c>
      <c r="Y51" s="96">
        <f t="shared" si="7"/>
        <v>0</v>
      </c>
      <c r="Z51" s="96">
        <f t="shared" si="8"/>
        <v>0</v>
      </c>
      <c r="AA51" s="96">
        <f t="shared" si="9"/>
        <v>0</v>
      </c>
      <c r="AB51" s="97">
        <f t="shared" si="10"/>
        <v>0</v>
      </c>
    </row>
    <row r="52" spans="1:28">
      <c r="A52" s="47">
        <v>49</v>
      </c>
      <c r="B52" s="20"/>
      <c r="C52" s="15"/>
      <c r="D52" s="10"/>
      <c r="E52" s="13"/>
      <c r="F52" s="93"/>
      <c r="G52" s="91"/>
      <c r="H52" s="10"/>
      <c r="I52" s="10"/>
      <c r="J52" s="10"/>
      <c r="K52" s="10"/>
      <c r="L52" s="10"/>
      <c r="M52" s="10"/>
      <c r="N52" s="10"/>
      <c r="O52" s="10"/>
      <c r="P52" s="92"/>
      <c r="Q52" s="101"/>
      <c r="R52" s="71">
        <f t="shared" si="0"/>
        <v>0</v>
      </c>
      <c r="S52" s="332">
        <f t="shared" si="1"/>
        <v>1</v>
      </c>
      <c r="T52" s="95">
        <f t="shared" si="2"/>
        <v>0</v>
      </c>
      <c r="U52" s="96">
        <f t="shared" si="3"/>
        <v>0</v>
      </c>
      <c r="V52" s="96">
        <f t="shared" si="4"/>
        <v>0</v>
      </c>
      <c r="W52" s="96">
        <f t="shared" si="5"/>
        <v>0</v>
      </c>
      <c r="X52" s="96">
        <f t="shared" si="6"/>
        <v>0</v>
      </c>
      <c r="Y52" s="96">
        <f t="shared" si="7"/>
        <v>0</v>
      </c>
      <c r="Z52" s="96">
        <f t="shared" si="8"/>
        <v>0</v>
      </c>
      <c r="AA52" s="96">
        <f t="shared" si="9"/>
        <v>0</v>
      </c>
      <c r="AB52" s="97">
        <f t="shared" si="10"/>
        <v>0</v>
      </c>
    </row>
    <row r="53" spans="1:28">
      <c r="A53" s="47">
        <v>50</v>
      </c>
      <c r="B53" s="20"/>
      <c r="C53" s="15"/>
      <c r="D53" s="10"/>
      <c r="E53" s="13"/>
      <c r="F53" s="93"/>
      <c r="G53" s="91"/>
      <c r="H53" s="10"/>
      <c r="I53" s="10"/>
      <c r="J53" s="10"/>
      <c r="K53" s="10"/>
      <c r="L53" s="10"/>
      <c r="M53" s="10"/>
      <c r="N53" s="10"/>
      <c r="O53" s="10"/>
      <c r="P53" s="92"/>
      <c r="Q53" s="101"/>
      <c r="R53" s="71">
        <f t="shared" si="0"/>
        <v>0</v>
      </c>
      <c r="S53" s="332">
        <f t="shared" si="1"/>
        <v>1</v>
      </c>
      <c r="T53" s="95">
        <f t="shared" si="2"/>
        <v>0</v>
      </c>
      <c r="U53" s="96">
        <f t="shared" si="3"/>
        <v>0</v>
      </c>
      <c r="V53" s="96">
        <f t="shared" si="4"/>
        <v>0</v>
      </c>
      <c r="W53" s="96">
        <f t="shared" si="5"/>
        <v>0</v>
      </c>
      <c r="X53" s="96">
        <f t="shared" si="6"/>
        <v>0</v>
      </c>
      <c r="Y53" s="96">
        <f t="shared" si="7"/>
        <v>0</v>
      </c>
      <c r="Z53" s="96">
        <f t="shared" si="8"/>
        <v>0</v>
      </c>
      <c r="AA53" s="96">
        <f t="shared" si="9"/>
        <v>0</v>
      </c>
      <c r="AB53" s="97">
        <f t="shared" si="10"/>
        <v>0</v>
      </c>
    </row>
    <row r="54" spans="1:28">
      <c r="A54" s="47">
        <v>51</v>
      </c>
      <c r="B54" s="20"/>
      <c r="C54" s="15"/>
      <c r="D54" s="10"/>
      <c r="E54" s="13"/>
      <c r="F54" s="93"/>
      <c r="G54" s="91"/>
      <c r="H54" s="10"/>
      <c r="I54" s="10"/>
      <c r="J54" s="10"/>
      <c r="K54" s="10"/>
      <c r="L54" s="10"/>
      <c r="M54" s="10"/>
      <c r="N54" s="10"/>
      <c r="O54" s="10"/>
      <c r="P54" s="92"/>
      <c r="Q54" s="101"/>
      <c r="R54" s="71">
        <f t="shared" si="0"/>
        <v>0</v>
      </c>
      <c r="S54" s="332">
        <f t="shared" si="1"/>
        <v>1</v>
      </c>
      <c r="T54" s="95">
        <f t="shared" si="2"/>
        <v>0</v>
      </c>
      <c r="U54" s="96">
        <f t="shared" si="3"/>
        <v>0</v>
      </c>
      <c r="V54" s="96">
        <f t="shared" si="4"/>
        <v>0</v>
      </c>
      <c r="W54" s="96">
        <f t="shared" si="5"/>
        <v>0</v>
      </c>
      <c r="X54" s="96">
        <f t="shared" si="6"/>
        <v>0</v>
      </c>
      <c r="Y54" s="96">
        <f t="shared" si="7"/>
        <v>0</v>
      </c>
      <c r="Z54" s="96">
        <f t="shared" si="8"/>
        <v>0</v>
      </c>
      <c r="AA54" s="96">
        <f t="shared" si="9"/>
        <v>0</v>
      </c>
      <c r="AB54" s="97">
        <f t="shared" si="10"/>
        <v>0</v>
      </c>
    </row>
    <row r="55" spans="1:28">
      <c r="A55" s="47">
        <v>52</v>
      </c>
      <c r="B55" s="20"/>
      <c r="C55" s="15"/>
      <c r="D55" s="10"/>
      <c r="E55" s="13"/>
      <c r="F55" s="93"/>
      <c r="G55" s="91"/>
      <c r="H55" s="10"/>
      <c r="I55" s="10"/>
      <c r="J55" s="10"/>
      <c r="K55" s="10"/>
      <c r="L55" s="10"/>
      <c r="M55" s="10"/>
      <c r="N55" s="10"/>
      <c r="O55" s="10"/>
      <c r="P55" s="92"/>
      <c r="Q55" s="101"/>
      <c r="R55" s="71">
        <f t="shared" si="0"/>
        <v>0</v>
      </c>
      <c r="S55" s="332">
        <f t="shared" si="1"/>
        <v>1</v>
      </c>
      <c r="T55" s="95">
        <f t="shared" si="2"/>
        <v>0</v>
      </c>
      <c r="U55" s="96">
        <f t="shared" si="3"/>
        <v>0</v>
      </c>
      <c r="V55" s="96">
        <f t="shared" si="4"/>
        <v>0</v>
      </c>
      <c r="W55" s="96">
        <f t="shared" si="5"/>
        <v>0</v>
      </c>
      <c r="X55" s="96">
        <f t="shared" si="6"/>
        <v>0</v>
      </c>
      <c r="Y55" s="96">
        <f t="shared" si="7"/>
        <v>0</v>
      </c>
      <c r="Z55" s="96">
        <f t="shared" si="8"/>
        <v>0</v>
      </c>
      <c r="AA55" s="96">
        <f t="shared" si="9"/>
        <v>0</v>
      </c>
      <c r="AB55" s="97">
        <f t="shared" si="10"/>
        <v>0</v>
      </c>
    </row>
    <row r="56" spans="1:28">
      <c r="A56" s="47">
        <v>53</v>
      </c>
      <c r="B56" s="20"/>
      <c r="C56" s="15"/>
      <c r="D56" s="10"/>
      <c r="E56" s="13"/>
      <c r="F56" s="93"/>
      <c r="G56" s="91"/>
      <c r="H56" s="10"/>
      <c r="I56" s="10"/>
      <c r="J56" s="10"/>
      <c r="K56" s="10"/>
      <c r="L56" s="10"/>
      <c r="M56" s="10"/>
      <c r="N56" s="10"/>
      <c r="O56" s="10"/>
      <c r="P56" s="92"/>
      <c r="Q56" s="101"/>
      <c r="R56" s="71">
        <f t="shared" si="0"/>
        <v>0</v>
      </c>
      <c r="S56" s="332">
        <f t="shared" si="1"/>
        <v>1</v>
      </c>
      <c r="T56" s="95">
        <f t="shared" si="2"/>
        <v>0</v>
      </c>
      <c r="U56" s="96">
        <f t="shared" si="3"/>
        <v>0</v>
      </c>
      <c r="V56" s="96">
        <f t="shared" si="4"/>
        <v>0</v>
      </c>
      <c r="W56" s="96">
        <f t="shared" si="5"/>
        <v>0</v>
      </c>
      <c r="X56" s="96">
        <f t="shared" si="6"/>
        <v>0</v>
      </c>
      <c r="Y56" s="96">
        <f t="shared" si="7"/>
        <v>0</v>
      </c>
      <c r="Z56" s="96">
        <f t="shared" si="8"/>
        <v>0</v>
      </c>
      <c r="AA56" s="96">
        <f t="shared" si="9"/>
        <v>0</v>
      </c>
      <c r="AB56" s="97">
        <f t="shared" si="10"/>
        <v>0</v>
      </c>
    </row>
    <row r="57" spans="1:28" ht="15" thickBot="1">
      <c r="A57" s="46">
        <v>54</v>
      </c>
      <c r="B57" s="177"/>
      <c r="C57" s="178"/>
      <c r="D57" s="72"/>
      <c r="E57" s="46"/>
      <c r="F57" s="179"/>
      <c r="G57" s="180"/>
      <c r="H57" s="72"/>
      <c r="I57" s="72"/>
      <c r="J57" s="72"/>
      <c r="K57" s="72"/>
      <c r="L57" s="72"/>
      <c r="M57" s="72"/>
      <c r="N57" s="72"/>
      <c r="O57" s="72"/>
      <c r="P57" s="181"/>
      <c r="Q57" s="182"/>
      <c r="R57" s="183">
        <f t="shared" si="0"/>
        <v>0</v>
      </c>
      <c r="S57" s="332">
        <f t="shared" si="1"/>
        <v>1</v>
      </c>
      <c r="T57" s="98">
        <f t="shared" si="2"/>
        <v>0</v>
      </c>
      <c r="U57" s="99">
        <f t="shared" si="3"/>
        <v>0</v>
      </c>
      <c r="V57" s="99">
        <f t="shared" si="4"/>
        <v>0</v>
      </c>
      <c r="W57" s="99">
        <f t="shared" si="5"/>
        <v>0</v>
      </c>
      <c r="X57" s="99">
        <f t="shared" si="6"/>
        <v>0</v>
      </c>
      <c r="Y57" s="99">
        <f t="shared" si="7"/>
        <v>0</v>
      </c>
      <c r="Z57" s="99">
        <f t="shared" si="8"/>
        <v>0</v>
      </c>
      <c r="AA57" s="99">
        <f t="shared" si="9"/>
        <v>0</v>
      </c>
      <c r="AB57" s="100">
        <f t="shared" si="10"/>
        <v>0</v>
      </c>
    </row>
    <row r="58" spans="1:28" ht="21.6" customHeight="1" thickBot="1">
      <c r="A58" s="312" t="s">
        <v>146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4"/>
      <c r="R58" s="208">
        <f>SUM(R4:R57)</f>
        <v>0</v>
      </c>
      <c r="S58" s="335"/>
      <c r="T58" s="184">
        <f>SUM(T4:T57)</f>
        <v>0</v>
      </c>
      <c r="U58" s="184">
        <f t="shared" ref="U58:AB58" si="11">SUM(U4:U57)</f>
        <v>0</v>
      </c>
      <c r="V58" s="184">
        <f t="shared" si="11"/>
        <v>0</v>
      </c>
      <c r="W58" s="184">
        <f t="shared" si="11"/>
        <v>0</v>
      </c>
      <c r="X58" s="184">
        <f t="shared" si="11"/>
        <v>0</v>
      </c>
      <c r="Y58" s="184">
        <f t="shared" si="11"/>
        <v>0</v>
      </c>
      <c r="Z58" s="184">
        <f t="shared" si="11"/>
        <v>0</v>
      </c>
      <c r="AA58" s="184">
        <f t="shared" si="11"/>
        <v>0</v>
      </c>
      <c r="AB58" s="184">
        <f t="shared" si="11"/>
        <v>0</v>
      </c>
    </row>
  </sheetData>
  <mergeCells count="10">
    <mergeCell ref="A58:Q58"/>
    <mergeCell ref="R2:R3"/>
    <mergeCell ref="A2:A3"/>
    <mergeCell ref="B1:Q1"/>
    <mergeCell ref="Q2:Q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tabSelected="1" workbookViewId="0">
      <pane ySplit="2" topLeftCell="A3" activePane="bottomLeft" state="frozen"/>
      <selection pane="bottomLeft" activeCell="N5" sqref="N5"/>
    </sheetView>
  </sheetViews>
  <sheetFormatPr defaultColWidth="8.88671875" defaultRowHeight="14.4"/>
  <cols>
    <col min="1" max="1" width="6.5546875" style="10" customWidth="1"/>
    <col min="2" max="2" width="11.6640625" style="13" customWidth="1"/>
    <col min="3" max="3" width="33.6640625" style="10" customWidth="1"/>
    <col min="4" max="4" width="14.44140625" style="10" customWidth="1"/>
    <col min="5" max="5" width="29.88671875" style="61" customWidth="1"/>
    <col min="6" max="6" width="7.33203125" style="40" customWidth="1"/>
    <col min="7" max="11" width="7.33203125" style="24" customWidth="1"/>
    <col min="12" max="12" width="7.33203125" style="41" customWidth="1"/>
    <col min="13" max="13" width="24.33203125" style="39" customWidth="1"/>
    <col min="14" max="14" width="10.44140625" style="48" customWidth="1"/>
    <col min="15" max="15" width="6.33203125" style="336" customWidth="1"/>
    <col min="16" max="24" width="7.33203125" style="80" customWidth="1"/>
    <col min="25" max="65" width="8.88671875" style="38"/>
    <col min="66" max="16384" width="8.88671875" style="10"/>
  </cols>
  <sheetData>
    <row r="1" spans="1:65" ht="39" customHeight="1" thickBot="1">
      <c r="A1" s="331" t="s">
        <v>150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4"/>
    </row>
    <row r="2" spans="1:65" s="50" customFormat="1" ht="34.799999999999997" customHeight="1" thickBot="1">
      <c r="A2" s="53" t="s">
        <v>55</v>
      </c>
      <c r="B2" s="54" t="s">
        <v>57</v>
      </c>
      <c r="C2" s="55" t="s">
        <v>58</v>
      </c>
      <c r="D2" s="56" t="s">
        <v>138</v>
      </c>
      <c r="E2" s="57" t="s">
        <v>139</v>
      </c>
      <c r="F2" s="188" t="s">
        <v>0</v>
      </c>
      <c r="G2" s="55" t="s">
        <v>1</v>
      </c>
      <c r="H2" s="55" t="s">
        <v>2</v>
      </c>
      <c r="I2" s="55" t="s">
        <v>11</v>
      </c>
      <c r="J2" s="55" t="s">
        <v>9</v>
      </c>
      <c r="K2" s="55" t="s">
        <v>10</v>
      </c>
      <c r="L2" s="58" t="s">
        <v>4</v>
      </c>
      <c r="M2" s="59" t="s">
        <v>7</v>
      </c>
      <c r="N2" s="59" t="s">
        <v>66</v>
      </c>
      <c r="O2" s="337" t="s">
        <v>148</v>
      </c>
      <c r="P2" s="66" t="s">
        <v>59</v>
      </c>
      <c r="Q2" s="67" t="s">
        <v>56</v>
      </c>
      <c r="R2" s="68" t="s">
        <v>60</v>
      </c>
      <c r="S2" s="68" t="s">
        <v>61</v>
      </c>
      <c r="T2" s="68" t="s">
        <v>62</v>
      </c>
      <c r="U2" s="68" t="s">
        <v>63</v>
      </c>
      <c r="V2" s="68" t="s">
        <v>64</v>
      </c>
      <c r="W2" s="69" t="s">
        <v>65</v>
      </c>
      <c r="X2" s="90" t="s">
        <v>141</v>
      </c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</row>
    <row r="3" spans="1:65">
      <c r="A3" s="51" t="s">
        <v>31</v>
      </c>
      <c r="B3" s="185"/>
      <c r="C3" s="52"/>
      <c r="D3" s="51"/>
      <c r="E3" s="60"/>
      <c r="F3" s="43"/>
      <c r="G3" s="44"/>
      <c r="H3" s="44"/>
      <c r="I3" s="44"/>
      <c r="J3" s="44"/>
      <c r="K3" s="44"/>
      <c r="L3" s="45"/>
      <c r="M3" s="63"/>
      <c r="N3" s="87">
        <f>SUM(F3:L3)</f>
        <v>0</v>
      </c>
      <c r="O3" s="336">
        <f>LEN(E3)-LEN(SUBSTITUTE(E3,",",))+1</f>
        <v>1</v>
      </c>
      <c r="P3" s="81">
        <f>IF(ISNUMBER(FIND($P$2,E3)),1,0)*N3/O3</f>
        <v>0</v>
      </c>
      <c r="Q3" s="82">
        <f>IF(ISNUMBER(FIND($Q$2,E3)),1,0)*N3/O3</f>
        <v>0</v>
      </c>
      <c r="R3" s="82">
        <f>IF(ISNUMBER(FIND($R$2,E3)),1,0)*N3/O3</f>
        <v>0</v>
      </c>
      <c r="S3" s="82">
        <f>IF(ISNUMBER(FIND($S$2,E3)),1,0)*N3/O3</f>
        <v>0</v>
      </c>
      <c r="T3" s="82">
        <f>IF(ISNUMBER(FIND($T$2,E3)),1,0)*N3/O3</f>
        <v>0</v>
      </c>
      <c r="U3" s="82">
        <f>IF(ISNUMBER(FIND($U$2,E3)),1,0)*N3/O3</f>
        <v>0</v>
      </c>
      <c r="V3" s="82">
        <f>IF(ISNUMBER(FIND($V$2,E3)),1,0)*N3/O3</f>
        <v>0</v>
      </c>
      <c r="W3" s="83">
        <f>IF(ISNUMBER(FIND($W$2,E3)),1,0)*N3/O3</f>
        <v>0</v>
      </c>
      <c r="X3" s="83">
        <f>IF(ISNUMBER(FIND($X$2,E3)),1,0)*N3/O3</f>
        <v>0</v>
      </c>
    </row>
    <row r="4" spans="1:65">
      <c r="A4" s="51" t="s">
        <v>32</v>
      </c>
      <c r="B4" s="186"/>
      <c r="D4" s="21"/>
      <c r="E4" s="60"/>
      <c r="M4" s="64"/>
      <c r="N4" s="71">
        <f t="shared" ref="N4:N67" si="0">SUM(F4:L4)</f>
        <v>0</v>
      </c>
      <c r="O4" s="336">
        <f t="shared" ref="O4:O39" si="1">LEN(E4)-LEN(SUBSTITUTE(E4,",",))+1</f>
        <v>1</v>
      </c>
      <c r="P4" s="81">
        <f t="shared" ref="P4:P67" si="2">IF(ISNUMBER(FIND($P$2,E4)),1,0)*N4/O4</f>
        <v>0</v>
      </c>
      <c r="Q4" s="82">
        <f t="shared" ref="Q4:Q67" si="3">IF(ISNUMBER(FIND($Q$2,E4)),1,0)*N4/O4</f>
        <v>0</v>
      </c>
      <c r="R4" s="82">
        <f t="shared" ref="R4:R67" si="4">IF(ISNUMBER(FIND($R$2,E4)),1,0)*N4/O4</f>
        <v>0</v>
      </c>
      <c r="S4" s="82">
        <f t="shared" ref="S4:S67" si="5">IF(ISNUMBER(FIND($S$2,E4)),1,0)*N4/O4</f>
        <v>0</v>
      </c>
      <c r="T4" s="82">
        <f t="shared" ref="T4:T67" si="6">IF(ISNUMBER(FIND($T$2,E4)),1,0)*N4/O4</f>
        <v>0</v>
      </c>
      <c r="U4" s="82">
        <f t="shared" ref="U4:U67" si="7">IF(ISNUMBER(FIND($U$2,E4)),1,0)*N4/O4</f>
        <v>0</v>
      </c>
      <c r="V4" s="82">
        <f t="shared" ref="V4:V67" si="8">IF(ISNUMBER(FIND($V$2,E4)),1,0)*N4/O4</f>
        <v>0</v>
      </c>
      <c r="W4" s="83">
        <f t="shared" ref="W4:W67" si="9">IF(ISNUMBER(FIND($W$2,E4)),1,0)*N4/O4</f>
        <v>0</v>
      </c>
      <c r="X4" s="83">
        <f t="shared" ref="X4:X67" si="10">IF(ISNUMBER(FIND($X$2,E4)),1,0)*N4/O4</f>
        <v>0</v>
      </c>
    </row>
    <row r="5" spans="1:65" ht="13.2" customHeight="1">
      <c r="A5" s="51" t="s">
        <v>33</v>
      </c>
      <c r="B5" s="186"/>
      <c r="C5" s="12"/>
      <c r="D5" s="21"/>
      <c r="M5" s="64"/>
      <c r="N5" s="71">
        <f t="shared" si="0"/>
        <v>0</v>
      </c>
      <c r="O5" s="336">
        <f t="shared" si="1"/>
        <v>1</v>
      </c>
      <c r="P5" s="81">
        <f t="shared" si="2"/>
        <v>0</v>
      </c>
      <c r="Q5" s="82">
        <f t="shared" si="3"/>
        <v>0</v>
      </c>
      <c r="R5" s="82">
        <f t="shared" si="4"/>
        <v>0</v>
      </c>
      <c r="S5" s="82">
        <f t="shared" si="5"/>
        <v>0</v>
      </c>
      <c r="T5" s="82">
        <f t="shared" si="6"/>
        <v>0</v>
      </c>
      <c r="U5" s="82">
        <f t="shared" si="7"/>
        <v>0</v>
      </c>
      <c r="V5" s="82">
        <f t="shared" si="8"/>
        <v>0</v>
      </c>
      <c r="W5" s="83">
        <f t="shared" si="9"/>
        <v>0</v>
      </c>
      <c r="X5" s="83">
        <f t="shared" si="10"/>
        <v>0</v>
      </c>
    </row>
    <row r="6" spans="1:65" ht="13.2" customHeight="1">
      <c r="A6" s="51" t="s">
        <v>34</v>
      </c>
      <c r="B6" s="187"/>
      <c r="C6" s="12"/>
      <c r="D6" s="21"/>
      <c r="E6" s="60"/>
      <c r="M6" s="64"/>
      <c r="N6" s="71">
        <f t="shared" si="0"/>
        <v>0</v>
      </c>
      <c r="O6" s="336">
        <f t="shared" si="1"/>
        <v>1</v>
      </c>
      <c r="P6" s="81">
        <f t="shared" si="2"/>
        <v>0</v>
      </c>
      <c r="Q6" s="82">
        <f t="shared" si="3"/>
        <v>0</v>
      </c>
      <c r="R6" s="82">
        <f t="shared" si="4"/>
        <v>0</v>
      </c>
      <c r="S6" s="82">
        <f t="shared" si="5"/>
        <v>0</v>
      </c>
      <c r="T6" s="82">
        <f t="shared" si="6"/>
        <v>0</v>
      </c>
      <c r="U6" s="82">
        <f t="shared" si="7"/>
        <v>0</v>
      </c>
      <c r="V6" s="82">
        <f t="shared" si="8"/>
        <v>0</v>
      </c>
      <c r="W6" s="83">
        <f t="shared" si="9"/>
        <v>0</v>
      </c>
      <c r="X6" s="83">
        <f t="shared" si="10"/>
        <v>0</v>
      </c>
    </row>
    <row r="7" spans="1:65">
      <c r="A7" s="51" t="s">
        <v>35</v>
      </c>
      <c r="B7" s="187"/>
      <c r="D7" s="21"/>
      <c r="E7" s="60"/>
      <c r="M7" s="64"/>
      <c r="N7" s="71">
        <f t="shared" si="0"/>
        <v>0</v>
      </c>
      <c r="O7" s="336">
        <f t="shared" si="1"/>
        <v>1</v>
      </c>
      <c r="P7" s="81">
        <f t="shared" si="2"/>
        <v>0</v>
      </c>
      <c r="Q7" s="82">
        <f t="shared" si="3"/>
        <v>0</v>
      </c>
      <c r="R7" s="82">
        <f t="shared" si="4"/>
        <v>0</v>
      </c>
      <c r="S7" s="82">
        <f t="shared" si="5"/>
        <v>0</v>
      </c>
      <c r="T7" s="82">
        <f t="shared" si="6"/>
        <v>0</v>
      </c>
      <c r="U7" s="82">
        <f t="shared" si="7"/>
        <v>0</v>
      </c>
      <c r="V7" s="82">
        <f t="shared" si="8"/>
        <v>0</v>
      </c>
      <c r="W7" s="83">
        <f t="shared" si="9"/>
        <v>0</v>
      </c>
      <c r="X7" s="83">
        <f t="shared" si="10"/>
        <v>0</v>
      </c>
    </row>
    <row r="8" spans="1:65">
      <c r="A8" s="51" t="s">
        <v>36</v>
      </c>
      <c r="B8" s="187"/>
      <c r="D8" s="21"/>
      <c r="E8" s="62"/>
      <c r="K8" s="25"/>
      <c r="L8" s="42"/>
      <c r="M8" s="65"/>
      <c r="N8" s="71">
        <f t="shared" si="0"/>
        <v>0</v>
      </c>
      <c r="O8" s="336">
        <f t="shared" si="1"/>
        <v>1</v>
      </c>
      <c r="P8" s="81">
        <f t="shared" si="2"/>
        <v>0</v>
      </c>
      <c r="Q8" s="82">
        <f t="shared" si="3"/>
        <v>0</v>
      </c>
      <c r="R8" s="82">
        <f t="shared" si="4"/>
        <v>0</v>
      </c>
      <c r="S8" s="82">
        <f t="shared" si="5"/>
        <v>0</v>
      </c>
      <c r="T8" s="82">
        <f t="shared" si="6"/>
        <v>0</v>
      </c>
      <c r="U8" s="82">
        <f t="shared" si="7"/>
        <v>0</v>
      </c>
      <c r="V8" s="82">
        <f t="shared" si="8"/>
        <v>0</v>
      </c>
      <c r="W8" s="83">
        <f t="shared" si="9"/>
        <v>0</v>
      </c>
      <c r="X8" s="83">
        <f t="shared" si="10"/>
        <v>0</v>
      </c>
    </row>
    <row r="9" spans="1:65">
      <c r="A9" s="51" t="s">
        <v>37</v>
      </c>
      <c r="B9" s="187"/>
      <c r="D9" s="21"/>
      <c r="M9" s="64"/>
      <c r="N9" s="71">
        <f t="shared" si="0"/>
        <v>0</v>
      </c>
      <c r="O9" s="336">
        <f t="shared" si="1"/>
        <v>1</v>
      </c>
      <c r="P9" s="81">
        <f t="shared" si="2"/>
        <v>0</v>
      </c>
      <c r="Q9" s="82">
        <f t="shared" si="3"/>
        <v>0</v>
      </c>
      <c r="R9" s="82">
        <f t="shared" si="4"/>
        <v>0</v>
      </c>
      <c r="S9" s="82">
        <f t="shared" si="5"/>
        <v>0</v>
      </c>
      <c r="T9" s="82">
        <f t="shared" si="6"/>
        <v>0</v>
      </c>
      <c r="U9" s="82">
        <f t="shared" si="7"/>
        <v>0</v>
      </c>
      <c r="V9" s="82">
        <f t="shared" si="8"/>
        <v>0</v>
      </c>
      <c r="W9" s="83">
        <f t="shared" si="9"/>
        <v>0</v>
      </c>
      <c r="X9" s="83">
        <f t="shared" si="10"/>
        <v>0</v>
      </c>
    </row>
    <row r="10" spans="1:65">
      <c r="A10" s="51" t="s">
        <v>38</v>
      </c>
      <c r="B10" s="187"/>
      <c r="D10" s="21"/>
      <c r="M10" s="64"/>
      <c r="N10" s="71">
        <f t="shared" si="0"/>
        <v>0</v>
      </c>
      <c r="O10" s="336">
        <f t="shared" si="1"/>
        <v>1</v>
      </c>
      <c r="P10" s="81">
        <f t="shared" si="2"/>
        <v>0</v>
      </c>
      <c r="Q10" s="82">
        <f t="shared" si="3"/>
        <v>0</v>
      </c>
      <c r="R10" s="82">
        <f t="shared" si="4"/>
        <v>0</v>
      </c>
      <c r="S10" s="82">
        <f t="shared" si="5"/>
        <v>0</v>
      </c>
      <c r="T10" s="82">
        <f t="shared" si="6"/>
        <v>0</v>
      </c>
      <c r="U10" s="82">
        <f t="shared" si="7"/>
        <v>0</v>
      </c>
      <c r="V10" s="82">
        <f t="shared" si="8"/>
        <v>0</v>
      </c>
      <c r="W10" s="83">
        <f t="shared" si="9"/>
        <v>0</v>
      </c>
      <c r="X10" s="83">
        <f t="shared" si="10"/>
        <v>0</v>
      </c>
    </row>
    <row r="11" spans="1:65">
      <c r="A11" s="51" t="s">
        <v>39</v>
      </c>
      <c r="B11" s="187"/>
      <c r="D11" s="21"/>
      <c r="M11" s="65"/>
      <c r="N11" s="71">
        <f t="shared" si="0"/>
        <v>0</v>
      </c>
      <c r="O11" s="336">
        <f t="shared" si="1"/>
        <v>1</v>
      </c>
      <c r="P11" s="81">
        <f t="shared" si="2"/>
        <v>0</v>
      </c>
      <c r="Q11" s="82">
        <f t="shared" si="3"/>
        <v>0</v>
      </c>
      <c r="R11" s="82">
        <f t="shared" si="4"/>
        <v>0</v>
      </c>
      <c r="S11" s="82">
        <f t="shared" si="5"/>
        <v>0</v>
      </c>
      <c r="T11" s="82">
        <f t="shared" si="6"/>
        <v>0</v>
      </c>
      <c r="U11" s="82">
        <f t="shared" si="7"/>
        <v>0</v>
      </c>
      <c r="V11" s="82">
        <f t="shared" si="8"/>
        <v>0</v>
      </c>
      <c r="W11" s="83">
        <f t="shared" si="9"/>
        <v>0</v>
      </c>
      <c r="X11" s="83">
        <f t="shared" si="10"/>
        <v>0</v>
      </c>
    </row>
    <row r="12" spans="1:65">
      <c r="A12" s="51" t="s">
        <v>40</v>
      </c>
      <c r="B12" s="187"/>
      <c r="D12" s="21"/>
      <c r="M12" s="64"/>
      <c r="N12" s="71">
        <f t="shared" si="0"/>
        <v>0</v>
      </c>
      <c r="O12" s="336">
        <f t="shared" si="1"/>
        <v>1</v>
      </c>
      <c r="P12" s="81">
        <f t="shared" si="2"/>
        <v>0</v>
      </c>
      <c r="Q12" s="82">
        <f t="shared" si="3"/>
        <v>0</v>
      </c>
      <c r="R12" s="82">
        <f t="shared" si="4"/>
        <v>0</v>
      </c>
      <c r="S12" s="82">
        <f t="shared" si="5"/>
        <v>0</v>
      </c>
      <c r="T12" s="82">
        <f t="shared" si="6"/>
        <v>0</v>
      </c>
      <c r="U12" s="82">
        <f t="shared" si="7"/>
        <v>0</v>
      </c>
      <c r="V12" s="82">
        <f t="shared" si="8"/>
        <v>0</v>
      </c>
      <c r="W12" s="83">
        <f>IF(ISNUMBER(FIND($W$2,E12)),1,0)*N12/O12</f>
        <v>0</v>
      </c>
      <c r="X12" s="83">
        <f t="shared" si="10"/>
        <v>0</v>
      </c>
    </row>
    <row r="13" spans="1:65">
      <c r="A13" s="51" t="s">
        <v>41</v>
      </c>
      <c r="B13" s="187"/>
      <c r="M13" s="64"/>
      <c r="N13" s="71">
        <f t="shared" si="0"/>
        <v>0</v>
      </c>
      <c r="O13" s="336">
        <f t="shared" si="1"/>
        <v>1</v>
      </c>
      <c r="P13" s="81">
        <f t="shared" si="2"/>
        <v>0</v>
      </c>
      <c r="Q13" s="82">
        <f t="shared" si="3"/>
        <v>0</v>
      </c>
      <c r="R13" s="82">
        <f t="shared" si="4"/>
        <v>0</v>
      </c>
      <c r="S13" s="82">
        <f t="shared" si="5"/>
        <v>0</v>
      </c>
      <c r="T13" s="82">
        <f t="shared" si="6"/>
        <v>0</v>
      </c>
      <c r="U13" s="82">
        <f t="shared" si="7"/>
        <v>0</v>
      </c>
      <c r="V13" s="82">
        <f t="shared" si="8"/>
        <v>0</v>
      </c>
      <c r="W13" s="83">
        <f t="shared" si="9"/>
        <v>0</v>
      </c>
      <c r="X13" s="83">
        <f t="shared" si="10"/>
        <v>0</v>
      </c>
    </row>
    <row r="14" spans="1:65">
      <c r="A14" s="51" t="s">
        <v>42</v>
      </c>
      <c r="B14" s="187"/>
      <c r="M14" s="64"/>
      <c r="N14" s="71">
        <f t="shared" si="0"/>
        <v>0</v>
      </c>
      <c r="O14" s="336">
        <f t="shared" si="1"/>
        <v>1</v>
      </c>
      <c r="P14" s="81">
        <f t="shared" si="2"/>
        <v>0</v>
      </c>
      <c r="Q14" s="82">
        <f t="shared" si="3"/>
        <v>0</v>
      </c>
      <c r="R14" s="82">
        <f t="shared" si="4"/>
        <v>0</v>
      </c>
      <c r="S14" s="82">
        <f t="shared" si="5"/>
        <v>0</v>
      </c>
      <c r="T14" s="82">
        <f t="shared" si="6"/>
        <v>0</v>
      </c>
      <c r="U14" s="82">
        <f t="shared" si="7"/>
        <v>0</v>
      </c>
      <c r="V14" s="82">
        <f t="shared" si="8"/>
        <v>0</v>
      </c>
      <c r="W14" s="83">
        <f t="shared" si="9"/>
        <v>0</v>
      </c>
      <c r="X14" s="83">
        <f t="shared" si="10"/>
        <v>0</v>
      </c>
    </row>
    <row r="15" spans="1:65">
      <c r="A15" s="51" t="s">
        <v>43</v>
      </c>
      <c r="B15" s="187"/>
      <c r="M15" s="64"/>
      <c r="N15" s="71">
        <f t="shared" si="0"/>
        <v>0</v>
      </c>
      <c r="O15" s="336">
        <f t="shared" si="1"/>
        <v>1</v>
      </c>
      <c r="P15" s="81">
        <f t="shared" si="2"/>
        <v>0</v>
      </c>
      <c r="Q15" s="82">
        <f t="shared" si="3"/>
        <v>0</v>
      </c>
      <c r="R15" s="82">
        <f t="shared" si="4"/>
        <v>0</v>
      </c>
      <c r="S15" s="82">
        <f t="shared" si="5"/>
        <v>0</v>
      </c>
      <c r="T15" s="82">
        <f t="shared" si="6"/>
        <v>0</v>
      </c>
      <c r="U15" s="82">
        <f t="shared" si="7"/>
        <v>0</v>
      </c>
      <c r="V15" s="82">
        <f t="shared" si="8"/>
        <v>0</v>
      </c>
      <c r="W15" s="83">
        <f t="shared" si="9"/>
        <v>0</v>
      </c>
      <c r="X15" s="83">
        <f t="shared" si="10"/>
        <v>0</v>
      </c>
    </row>
    <row r="16" spans="1:65">
      <c r="A16" s="51" t="s">
        <v>44</v>
      </c>
      <c r="B16" s="187"/>
      <c r="M16" s="64"/>
      <c r="N16" s="71">
        <f t="shared" si="0"/>
        <v>0</v>
      </c>
      <c r="O16" s="336">
        <f t="shared" si="1"/>
        <v>1</v>
      </c>
      <c r="P16" s="81">
        <f t="shared" si="2"/>
        <v>0</v>
      </c>
      <c r="Q16" s="82">
        <f t="shared" si="3"/>
        <v>0</v>
      </c>
      <c r="R16" s="82">
        <f t="shared" si="4"/>
        <v>0</v>
      </c>
      <c r="S16" s="82">
        <f t="shared" si="5"/>
        <v>0</v>
      </c>
      <c r="T16" s="82">
        <f t="shared" si="6"/>
        <v>0</v>
      </c>
      <c r="U16" s="82">
        <f t="shared" si="7"/>
        <v>0</v>
      </c>
      <c r="V16" s="82">
        <f t="shared" si="8"/>
        <v>0</v>
      </c>
      <c r="W16" s="83">
        <f t="shared" si="9"/>
        <v>0</v>
      </c>
      <c r="X16" s="83">
        <f t="shared" si="10"/>
        <v>0</v>
      </c>
    </row>
    <row r="17" spans="1:24">
      <c r="A17" s="51" t="s">
        <v>45</v>
      </c>
      <c r="B17" s="187"/>
      <c r="M17" s="64"/>
      <c r="N17" s="71">
        <f t="shared" si="0"/>
        <v>0</v>
      </c>
      <c r="O17" s="336">
        <f t="shared" si="1"/>
        <v>1</v>
      </c>
      <c r="P17" s="81">
        <f t="shared" si="2"/>
        <v>0</v>
      </c>
      <c r="Q17" s="82">
        <f t="shared" si="3"/>
        <v>0</v>
      </c>
      <c r="R17" s="82">
        <f t="shared" si="4"/>
        <v>0</v>
      </c>
      <c r="S17" s="82">
        <f t="shared" si="5"/>
        <v>0</v>
      </c>
      <c r="T17" s="82">
        <f t="shared" si="6"/>
        <v>0</v>
      </c>
      <c r="U17" s="82">
        <f t="shared" si="7"/>
        <v>0</v>
      </c>
      <c r="V17" s="82">
        <f t="shared" si="8"/>
        <v>0</v>
      </c>
      <c r="W17" s="83">
        <f t="shared" si="9"/>
        <v>0</v>
      </c>
      <c r="X17" s="83">
        <f t="shared" si="10"/>
        <v>0</v>
      </c>
    </row>
    <row r="18" spans="1:24">
      <c r="A18" s="51" t="s">
        <v>46</v>
      </c>
      <c r="B18" s="36"/>
      <c r="M18" s="64"/>
      <c r="N18" s="71">
        <f t="shared" si="0"/>
        <v>0</v>
      </c>
      <c r="O18" s="336">
        <f t="shared" si="1"/>
        <v>1</v>
      </c>
      <c r="P18" s="81">
        <f t="shared" si="2"/>
        <v>0</v>
      </c>
      <c r="Q18" s="82">
        <f t="shared" si="3"/>
        <v>0</v>
      </c>
      <c r="R18" s="82">
        <f t="shared" si="4"/>
        <v>0</v>
      </c>
      <c r="S18" s="82">
        <f t="shared" si="5"/>
        <v>0</v>
      </c>
      <c r="T18" s="82">
        <f t="shared" si="6"/>
        <v>0</v>
      </c>
      <c r="U18" s="82">
        <f t="shared" si="7"/>
        <v>0</v>
      </c>
      <c r="V18" s="82">
        <f t="shared" si="8"/>
        <v>0</v>
      </c>
      <c r="W18" s="83">
        <f t="shared" si="9"/>
        <v>0</v>
      </c>
      <c r="X18" s="83">
        <f t="shared" si="10"/>
        <v>0</v>
      </c>
    </row>
    <row r="19" spans="1:24">
      <c r="A19" s="51" t="s">
        <v>47</v>
      </c>
      <c r="B19" s="36"/>
      <c r="M19" s="64"/>
      <c r="N19" s="71">
        <f t="shared" si="0"/>
        <v>0</v>
      </c>
      <c r="O19" s="336">
        <f t="shared" si="1"/>
        <v>1</v>
      </c>
      <c r="P19" s="81">
        <f t="shared" si="2"/>
        <v>0</v>
      </c>
      <c r="Q19" s="82">
        <f t="shared" si="3"/>
        <v>0</v>
      </c>
      <c r="R19" s="82">
        <f t="shared" si="4"/>
        <v>0</v>
      </c>
      <c r="S19" s="82">
        <f t="shared" si="5"/>
        <v>0</v>
      </c>
      <c r="T19" s="82">
        <f t="shared" si="6"/>
        <v>0</v>
      </c>
      <c r="U19" s="82">
        <f t="shared" si="7"/>
        <v>0</v>
      </c>
      <c r="V19" s="82">
        <f t="shared" si="8"/>
        <v>0</v>
      </c>
      <c r="W19" s="83">
        <f t="shared" si="9"/>
        <v>0</v>
      </c>
      <c r="X19" s="83">
        <f t="shared" si="10"/>
        <v>0</v>
      </c>
    </row>
    <row r="20" spans="1:24">
      <c r="A20" s="51" t="s">
        <v>48</v>
      </c>
      <c r="B20" s="36"/>
      <c r="M20" s="64"/>
      <c r="N20" s="71">
        <f t="shared" si="0"/>
        <v>0</v>
      </c>
      <c r="O20" s="336">
        <f t="shared" si="1"/>
        <v>1</v>
      </c>
      <c r="P20" s="81">
        <f t="shared" si="2"/>
        <v>0</v>
      </c>
      <c r="Q20" s="82">
        <f t="shared" si="3"/>
        <v>0</v>
      </c>
      <c r="R20" s="82">
        <f t="shared" si="4"/>
        <v>0</v>
      </c>
      <c r="S20" s="82">
        <f t="shared" si="5"/>
        <v>0</v>
      </c>
      <c r="T20" s="82">
        <f t="shared" si="6"/>
        <v>0</v>
      </c>
      <c r="U20" s="82">
        <f t="shared" si="7"/>
        <v>0</v>
      </c>
      <c r="V20" s="82">
        <f t="shared" si="8"/>
        <v>0</v>
      </c>
      <c r="W20" s="83">
        <f t="shared" si="9"/>
        <v>0</v>
      </c>
      <c r="X20" s="83">
        <f t="shared" si="10"/>
        <v>0</v>
      </c>
    </row>
    <row r="21" spans="1:24">
      <c r="A21" s="51" t="s">
        <v>49</v>
      </c>
      <c r="M21" s="64"/>
      <c r="N21" s="71">
        <f t="shared" si="0"/>
        <v>0</v>
      </c>
      <c r="O21" s="336">
        <f t="shared" si="1"/>
        <v>1</v>
      </c>
      <c r="P21" s="81">
        <f t="shared" si="2"/>
        <v>0</v>
      </c>
      <c r="Q21" s="82">
        <f t="shared" si="3"/>
        <v>0</v>
      </c>
      <c r="R21" s="82">
        <f t="shared" si="4"/>
        <v>0</v>
      </c>
      <c r="S21" s="82">
        <f t="shared" si="5"/>
        <v>0</v>
      </c>
      <c r="T21" s="82">
        <f t="shared" si="6"/>
        <v>0</v>
      </c>
      <c r="U21" s="82">
        <f t="shared" si="7"/>
        <v>0</v>
      </c>
      <c r="V21" s="82">
        <f t="shared" si="8"/>
        <v>0</v>
      </c>
      <c r="W21" s="83">
        <f t="shared" si="9"/>
        <v>0</v>
      </c>
      <c r="X21" s="83">
        <f t="shared" si="10"/>
        <v>0</v>
      </c>
    </row>
    <row r="22" spans="1:24">
      <c r="A22" s="51" t="s">
        <v>50</v>
      </c>
      <c r="M22" s="64"/>
      <c r="N22" s="71">
        <f t="shared" si="0"/>
        <v>0</v>
      </c>
      <c r="O22" s="336">
        <f t="shared" si="1"/>
        <v>1</v>
      </c>
      <c r="P22" s="81">
        <f t="shared" si="2"/>
        <v>0</v>
      </c>
      <c r="Q22" s="82">
        <f t="shared" si="3"/>
        <v>0</v>
      </c>
      <c r="R22" s="82">
        <f t="shared" si="4"/>
        <v>0</v>
      </c>
      <c r="S22" s="82">
        <f t="shared" si="5"/>
        <v>0</v>
      </c>
      <c r="T22" s="82">
        <f t="shared" si="6"/>
        <v>0</v>
      </c>
      <c r="U22" s="82">
        <f t="shared" si="7"/>
        <v>0</v>
      </c>
      <c r="V22" s="82">
        <f t="shared" si="8"/>
        <v>0</v>
      </c>
      <c r="W22" s="83">
        <f t="shared" si="9"/>
        <v>0</v>
      </c>
      <c r="X22" s="83">
        <f t="shared" si="10"/>
        <v>0</v>
      </c>
    </row>
    <row r="23" spans="1:24">
      <c r="A23" s="51" t="s">
        <v>51</v>
      </c>
      <c r="M23" s="64"/>
      <c r="N23" s="71">
        <f t="shared" si="0"/>
        <v>0</v>
      </c>
      <c r="O23" s="336">
        <f t="shared" si="1"/>
        <v>1</v>
      </c>
      <c r="P23" s="81">
        <f t="shared" si="2"/>
        <v>0</v>
      </c>
      <c r="Q23" s="82">
        <f t="shared" si="3"/>
        <v>0</v>
      </c>
      <c r="R23" s="82">
        <f t="shared" si="4"/>
        <v>0</v>
      </c>
      <c r="S23" s="82">
        <f t="shared" si="5"/>
        <v>0</v>
      </c>
      <c r="T23" s="82">
        <f t="shared" si="6"/>
        <v>0</v>
      </c>
      <c r="U23" s="82">
        <f t="shared" si="7"/>
        <v>0</v>
      </c>
      <c r="V23" s="82">
        <f t="shared" si="8"/>
        <v>0</v>
      </c>
      <c r="W23" s="83">
        <f t="shared" si="9"/>
        <v>0</v>
      </c>
      <c r="X23" s="83">
        <f t="shared" si="10"/>
        <v>0</v>
      </c>
    </row>
    <row r="24" spans="1:24">
      <c r="A24" s="51" t="s">
        <v>52</v>
      </c>
      <c r="M24" s="64"/>
      <c r="N24" s="71">
        <f t="shared" si="0"/>
        <v>0</v>
      </c>
      <c r="O24" s="336">
        <f t="shared" si="1"/>
        <v>1</v>
      </c>
      <c r="P24" s="81">
        <f t="shared" si="2"/>
        <v>0</v>
      </c>
      <c r="Q24" s="82">
        <f t="shared" si="3"/>
        <v>0</v>
      </c>
      <c r="R24" s="82">
        <f t="shared" si="4"/>
        <v>0</v>
      </c>
      <c r="S24" s="82">
        <f t="shared" si="5"/>
        <v>0</v>
      </c>
      <c r="T24" s="82">
        <f t="shared" si="6"/>
        <v>0</v>
      </c>
      <c r="U24" s="82">
        <f t="shared" si="7"/>
        <v>0</v>
      </c>
      <c r="V24" s="82">
        <f t="shared" si="8"/>
        <v>0</v>
      </c>
      <c r="W24" s="83">
        <f t="shared" si="9"/>
        <v>0</v>
      </c>
      <c r="X24" s="83">
        <f t="shared" si="10"/>
        <v>0</v>
      </c>
    </row>
    <row r="25" spans="1:24">
      <c r="A25" s="51" t="s">
        <v>53</v>
      </c>
      <c r="M25" s="64"/>
      <c r="N25" s="71">
        <f t="shared" si="0"/>
        <v>0</v>
      </c>
      <c r="O25" s="336">
        <f t="shared" si="1"/>
        <v>1</v>
      </c>
      <c r="P25" s="81">
        <f t="shared" si="2"/>
        <v>0</v>
      </c>
      <c r="Q25" s="82">
        <f t="shared" si="3"/>
        <v>0</v>
      </c>
      <c r="R25" s="82">
        <f t="shared" si="4"/>
        <v>0</v>
      </c>
      <c r="S25" s="82">
        <f t="shared" si="5"/>
        <v>0</v>
      </c>
      <c r="T25" s="82">
        <f t="shared" si="6"/>
        <v>0</v>
      </c>
      <c r="U25" s="82">
        <f t="shared" si="7"/>
        <v>0</v>
      </c>
      <c r="V25" s="82">
        <f t="shared" si="8"/>
        <v>0</v>
      </c>
      <c r="W25" s="83">
        <f t="shared" si="9"/>
        <v>0</v>
      </c>
      <c r="X25" s="83">
        <f t="shared" si="10"/>
        <v>0</v>
      </c>
    </row>
    <row r="26" spans="1:24">
      <c r="A26" s="51" t="s">
        <v>54</v>
      </c>
      <c r="M26" s="64"/>
      <c r="N26" s="71">
        <f t="shared" si="0"/>
        <v>0</v>
      </c>
      <c r="O26" s="336">
        <f t="shared" si="1"/>
        <v>1</v>
      </c>
      <c r="P26" s="81">
        <f t="shared" si="2"/>
        <v>0</v>
      </c>
      <c r="Q26" s="82">
        <f t="shared" si="3"/>
        <v>0</v>
      </c>
      <c r="R26" s="82">
        <f t="shared" si="4"/>
        <v>0</v>
      </c>
      <c r="S26" s="82">
        <f t="shared" si="5"/>
        <v>0</v>
      </c>
      <c r="T26" s="82">
        <f t="shared" si="6"/>
        <v>0</v>
      </c>
      <c r="U26" s="82">
        <f t="shared" si="7"/>
        <v>0</v>
      </c>
      <c r="V26" s="82">
        <f t="shared" si="8"/>
        <v>0</v>
      </c>
      <c r="W26" s="83">
        <f t="shared" si="9"/>
        <v>0</v>
      </c>
      <c r="X26" s="83">
        <f t="shared" si="10"/>
        <v>0</v>
      </c>
    </row>
    <row r="27" spans="1:24">
      <c r="A27" s="51" t="s">
        <v>67</v>
      </c>
      <c r="M27" s="64"/>
      <c r="N27" s="71">
        <f t="shared" si="0"/>
        <v>0</v>
      </c>
      <c r="O27" s="336">
        <f t="shared" si="1"/>
        <v>1</v>
      </c>
      <c r="P27" s="81">
        <f t="shared" si="2"/>
        <v>0</v>
      </c>
      <c r="Q27" s="82">
        <f t="shared" si="3"/>
        <v>0</v>
      </c>
      <c r="R27" s="82">
        <f t="shared" si="4"/>
        <v>0</v>
      </c>
      <c r="S27" s="82">
        <f t="shared" si="5"/>
        <v>0</v>
      </c>
      <c r="T27" s="82">
        <f t="shared" si="6"/>
        <v>0</v>
      </c>
      <c r="U27" s="82">
        <f t="shared" si="7"/>
        <v>0</v>
      </c>
      <c r="V27" s="82">
        <f t="shared" si="8"/>
        <v>0</v>
      </c>
      <c r="W27" s="83">
        <f t="shared" si="9"/>
        <v>0</v>
      </c>
      <c r="X27" s="83">
        <f t="shared" si="10"/>
        <v>0</v>
      </c>
    </row>
    <row r="28" spans="1:24">
      <c r="A28" s="51" t="s">
        <v>68</v>
      </c>
      <c r="M28" s="64"/>
      <c r="N28" s="71">
        <f t="shared" si="0"/>
        <v>0</v>
      </c>
      <c r="O28" s="336">
        <f t="shared" si="1"/>
        <v>1</v>
      </c>
      <c r="P28" s="81">
        <f t="shared" si="2"/>
        <v>0</v>
      </c>
      <c r="Q28" s="82">
        <f t="shared" si="3"/>
        <v>0</v>
      </c>
      <c r="R28" s="82">
        <f t="shared" si="4"/>
        <v>0</v>
      </c>
      <c r="S28" s="82">
        <f t="shared" si="5"/>
        <v>0</v>
      </c>
      <c r="T28" s="82">
        <f t="shared" si="6"/>
        <v>0</v>
      </c>
      <c r="U28" s="82">
        <f t="shared" si="7"/>
        <v>0</v>
      </c>
      <c r="V28" s="82">
        <f t="shared" si="8"/>
        <v>0</v>
      </c>
      <c r="W28" s="83">
        <f t="shared" si="9"/>
        <v>0</v>
      </c>
      <c r="X28" s="83">
        <f t="shared" si="10"/>
        <v>0</v>
      </c>
    </row>
    <row r="29" spans="1:24">
      <c r="A29" s="51" t="s">
        <v>69</v>
      </c>
      <c r="M29" s="64"/>
      <c r="N29" s="71">
        <f t="shared" si="0"/>
        <v>0</v>
      </c>
      <c r="O29" s="336">
        <f t="shared" si="1"/>
        <v>1</v>
      </c>
      <c r="P29" s="81">
        <f t="shared" si="2"/>
        <v>0</v>
      </c>
      <c r="Q29" s="82">
        <f t="shared" si="3"/>
        <v>0</v>
      </c>
      <c r="R29" s="82">
        <f t="shared" si="4"/>
        <v>0</v>
      </c>
      <c r="S29" s="82">
        <f t="shared" si="5"/>
        <v>0</v>
      </c>
      <c r="T29" s="82">
        <f t="shared" si="6"/>
        <v>0</v>
      </c>
      <c r="U29" s="82">
        <f t="shared" si="7"/>
        <v>0</v>
      </c>
      <c r="V29" s="82">
        <f t="shared" si="8"/>
        <v>0</v>
      </c>
      <c r="W29" s="83">
        <f t="shared" si="9"/>
        <v>0</v>
      </c>
      <c r="X29" s="83">
        <f t="shared" si="10"/>
        <v>0</v>
      </c>
    </row>
    <row r="30" spans="1:24">
      <c r="A30" s="51" t="s">
        <v>70</v>
      </c>
      <c r="M30" s="64"/>
      <c r="N30" s="71">
        <f t="shared" si="0"/>
        <v>0</v>
      </c>
      <c r="O30" s="336">
        <f t="shared" si="1"/>
        <v>1</v>
      </c>
      <c r="P30" s="81">
        <f t="shared" si="2"/>
        <v>0</v>
      </c>
      <c r="Q30" s="82">
        <f t="shared" si="3"/>
        <v>0</v>
      </c>
      <c r="R30" s="82">
        <f t="shared" si="4"/>
        <v>0</v>
      </c>
      <c r="S30" s="82">
        <f t="shared" si="5"/>
        <v>0</v>
      </c>
      <c r="T30" s="82">
        <f t="shared" si="6"/>
        <v>0</v>
      </c>
      <c r="U30" s="82">
        <f t="shared" si="7"/>
        <v>0</v>
      </c>
      <c r="V30" s="82">
        <f t="shared" si="8"/>
        <v>0</v>
      </c>
      <c r="W30" s="83">
        <f t="shared" si="9"/>
        <v>0</v>
      </c>
      <c r="X30" s="83">
        <f t="shared" si="10"/>
        <v>0</v>
      </c>
    </row>
    <row r="31" spans="1:24">
      <c r="A31" s="51" t="s">
        <v>71</v>
      </c>
      <c r="M31" s="64"/>
      <c r="N31" s="71">
        <f t="shared" si="0"/>
        <v>0</v>
      </c>
      <c r="O31" s="336">
        <f t="shared" si="1"/>
        <v>1</v>
      </c>
      <c r="P31" s="81">
        <f t="shared" si="2"/>
        <v>0</v>
      </c>
      <c r="Q31" s="82">
        <f t="shared" si="3"/>
        <v>0</v>
      </c>
      <c r="R31" s="82">
        <f t="shared" si="4"/>
        <v>0</v>
      </c>
      <c r="S31" s="82">
        <f t="shared" si="5"/>
        <v>0</v>
      </c>
      <c r="T31" s="82">
        <f t="shared" si="6"/>
        <v>0</v>
      </c>
      <c r="U31" s="82">
        <f t="shared" si="7"/>
        <v>0</v>
      </c>
      <c r="V31" s="82">
        <f t="shared" si="8"/>
        <v>0</v>
      </c>
      <c r="W31" s="83">
        <f t="shared" si="9"/>
        <v>0</v>
      </c>
      <c r="X31" s="83">
        <f t="shared" si="10"/>
        <v>0</v>
      </c>
    </row>
    <row r="32" spans="1:24">
      <c r="A32" s="51" t="s">
        <v>72</v>
      </c>
      <c r="M32" s="64"/>
      <c r="N32" s="71">
        <f t="shared" si="0"/>
        <v>0</v>
      </c>
      <c r="O32" s="336">
        <f t="shared" si="1"/>
        <v>1</v>
      </c>
      <c r="P32" s="81">
        <f t="shared" si="2"/>
        <v>0</v>
      </c>
      <c r="Q32" s="82">
        <f t="shared" si="3"/>
        <v>0</v>
      </c>
      <c r="R32" s="82">
        <f t="shared" si="4"/>
        <v>0</v>
      </c>
      <c r="S32" s="82">
        <f t="shared" si="5"/>
        <v>0</v>
      </c>
      <c r="T32" s="82">
        <f t="shared" si="6"/>
        <v>0</v>
      </c>
      <c r="U32" s="82">
        <f t="shared" si="7"/>
        <v>0</v>
      </c>
      <c r="V32" s="82">
        <f t="shared" si="8"/>
        <v>0</v>
      </c>
      <c r="W32" s="83">
        <f t="shared" si="9"/>
        <v>0</v>
      </c>
      <c r="X32" s="83">
        <f t="shared" si="10"/>
        <v>0</v>
      </c>
    </row>
    <row r="33" spans="1:24">
      <c r="A33" s="51" t="s">
        <v>73</v>
      </c>
      <c r="M33" s="64"/>
      <c r="N33" s="71">
        <f t="shared" si="0"/>
        <v>0</v>
      </c>
      <c r="O33" s="336">
        <f t="shared" si="1"/>
        <v>1</v>
      </c>
      <c r="P33" s="81">
        <f t="shared" si="2"/>
        <v>0</v>
      </c>
      <c r="Q33" s="82">
        <f t="shared" si="3"/>
        <v>0</v>
      </c>
      <c r="R33" s="82">
        <f t="shared" si="4"/>
        <v>0</v>
      </c>
      <c r="S33" s="82">
        <f t="shared" si="5"/>
        <v>0</v>
      </c>
      <c r="T33" s="82">
        <f t="shared" si="6"/>
        <v>0</v>
      </c>
      <c r="U33" s="82">
        <f t="shared" si="7"/>
        <v>0</v>
      </c>
      <c r="V33" s="82">
        <f t="shared" si="8"/>
        <v>0</v>
      </c>
      <c r="W33" s="83">
        <f t="shared" si="9"/>
        <v>0</v>
      </c>
      <c r="X33" s="83">
        <f t="shared" si="10"/>
        <v>0</v>
      </c>
    </row>
    <row r="34" spans="1:24">
      <c r="A34" s="51" t="s">
        <v>74</v>
      </c>
      <c r="M34" s="64"/>
      <c r="N34" s="71">
        <f t="shared" si="0"/>
        <v>0</v>
      </c>
      <c r="O34" s="336">
        <f t="shared" si="1"/>
        <v>1</v>
      </c>
      <c r="P34" s="81">
        <f t="shared" si="2"/>
        <v>0</v>
      </c>
      <c r="Q34" s="82">
        <f t="shared" si="3"/>
        <v>0</v>
      </c>
      <c r="R34" s="82">
        <f t="shared" si="4"/>
        <v>0</v>
      </c>
      <c r="S34" s="82">
        <f t="shared" si="5"/>
        <v>0</v>
      </c>
      <c r="T34" s="82">
        <f t="shared" si="6"/>
        <v>0</v>
      </c>
      <c r="U34" s="82">
        <f t="shared" si="7"/>
        <v>0</v>
      </c>
      <c r="V34" s="82">
        <f t="shared" si="8"/>
        <v>0</v>
      </c>
      <c r="W34" s="83">
        <f t="shared" si="9"/>
        <v>0</v>
      </c>
      <c r="X34" s="83">
        <f t="shared" si="10"/>
        <v>0</v>
      </c>
    </row>
    <row r="35" spans="1:24">
      <c r="A35" s="51" t="s">
        <v>75</v>
      </c>
      <c r="M35" s="64"/>
      <c r="N35" s="71">
        <f t="shared" si="0"/>
        <v>0</v>
      </c>
      <c r="O35" s="336">
        <f t="shared" si="1"/>
        <v>1</v>
      </c>
      <c r="P35" s="81">
        <f t="shared" si="2"/>
        <v>0</v>
      </c>
      <c r="Q35" s="82">
        <f t="shared" si="3"/>
        <v>0</v>
      </c>
      <c r="R35" s="82">
        <f t="shared" si="4"/>
        <v>0</v>
      </c>
      <c r="S35" s="82">
        <f t="shared" si="5"/>
        <v>0</v>
      </c>
      <c r="T35" s="82">
        <f t="shared" si="6"/>
        <v>0</v>
      </c>
      <c r="U35" s="82">
        <f t="shared" si="7"/>
        <v>0</v>
      </c>
      <c r="V35" s="82">
        <f t="shared" si="8"/>
        <v>0</v>
      </c>
      <c r="W35" s="83">
        <f t="shared" si="9"/>
        <v>0</v>
      </c>
      <c r="X35" s="83">
        <f t="shared" si="10"/>
        <v>0</v>
      </c>
    </row>
    <row r="36" spans="1:24">
      <c r="A36" s="51" t="s">
        <v>76</v>
      </c>
      <c r="M36" s="64"/>
      <c r="N36" s="71">
        <f t="shared" si="0"/>
        <v>0</v>
      </c>
      <c r="O36" s="336">
        <f t="shared" si="1"/>
        <v>1</v>
      </c>
      <c r="P36" s="81">
        <f t="shared" si="2"/>
        <v>0</v>
      </c>
      <c r="Q36" s="82">
        <f t="shared" si="3"/>
        <v>0</v>
      </c>
      <c r="R36" s="82">
        <f t="shared" si="4"/>
        <v>0</v>
      </c>
      <c r="S36" s="82">
        <f t="shared" si="5"/>
        <v>0</v>
      </c>
      <c r="T36" s="82">
        <f t="shared" si="6"/>
        <v>0</v>
      </c>
      <c r="U36" s="82">
        <f t="shared" si="7"/>
        <v>0</v>
      </c>
      <c r="V36" s="82">
        <f t="shared" si="8"/>
        <v>0</v>
      </c>
      <c r="W36" s="83">
        <f t="shared" si="9"/>
        <v>0</v>
      </c>
      <c r="X36" s="83">
        <f t="shared" si="10"/>
        <v>0</v>
      </c>
    </row>
    <row r="37" spans="1:24">
      <c r="A37" s="51" t="s">
        <v>77</v>
      </c>
      <c r="M37" s="64"/>
      <c r="N37" s="71">
        <f t="shared" si="0"/>
        <v>0</v>
      </c>
      <c r="O37" s="336">
        <f t="shared" si="1"/>
        <v>1</v>
      </c>
      <c r="P37" s="81">
        <f t="shared" si="2"/>
        <v>0</v>
      </c>
      <c r="Q37" s="82">
        <f t="shared" si="3"/>
        <v>0</v>
      </c>
      <c r="R37" s="82">
        <f t="shared" si="4"/>
        <v>0</v>
      </c>
      <c r="S37" s="82">
        <f t="shared" si="5"/>
        <v>0</v>
      </c>
      <c r="T37" s="82">
        <f t="shared" si="6"/>
        <v>0</v>
      </c>
      <c r="U37" s="82">
        <f t="shared" si="7"/>
        <v>0</v>
      </c>
      <c r="V37" s="82">
        <f t="shared" si="8"/>
        <v>0</v>
      </c>
      <c r="W37" s="83">
        <f t="shared" si="9"/>
        <v>0</v>
      </c>
      <c r="X37" s="83">
        <f t="shared" si="10"/>
        <v>0</v>
      </c>
    </row>
    <row r="38" spans="1:24">
      <c r="A38" s="51" t="s">
        <v>78</v>
      </c>
      <c r="M38" s="64"/>
      <c r="N38" s="71">
        <f t="shared" si="0"/>
        <v>0</v>
      </c>
      <c r="O38" s="336">
        <f t="shared" si="1"/>
        <v>1</v>
      </c>
      <c r="P38" s="81">
        <f t="shared" si="2"/>
        <v>0</v>
      </c>
      <c r="Q38" s="82">
        <f t="shared" si="3"/>
        <v>0</v>
      </c>
      <c r="R38" s="82">
        <f t="shared" si="4"/>
        <v>0</v>
      </c>
      <c r="S38" s="82">
        <f t="shared" si="5"/>
        <v>0</v>
      </c>
      <c r="T38" s="82">
        <f t="shared" si="6"/>
        <v>0</v>
      </c>
      <c r="U38" s="82">
        <f t="shared" si="7"/>
        <v>0</v>
      </c>
      <c r="V38" s="82">
        <f t="shared" si="8"/>
        <v>0</v>
      </c>
      <c r="W38" s="83">
        <f t="shared" si="9"/>
        <v>0</v>
      </c>
      <c r="X38" s="83">
        <f t="shared" si="10"/>
        <v>0</v>
      </c>
    </row>
    <row r="39" spans="1:24">
      <c r="A39" s="51" t="s">
        <v>79</v>
      </c>
      <c r="M39" s="64"/>
      <c r="N39" s="71">
        <f t="shared" si="0"/>
        <v>0</v>
      </c>
      <c r="O39" s="336">
        <f t="shared" si="1"/>
        <v>1</v>
      </c>
      <c r="P39" s="81">
        <f t="shared" si="2"/>
        <v>0</v>
      </c>
      <c r="Q39" s="82">
        <f t="shared" si="3"/>
        <v>0</v>
      </c>
      <c r="R39" s="82">
        <f t="shared" si="4"/>
        <v>0</v>
      </c>
      <c r="S39" s="82">
        <f t="shared" si="5"/>
        <v>0</v>
      </c>
      <c r="T39" s="82">
        <f t="shared" si="6"/>
        <v>0</v>
      </c>
      <c r="U39" s="82">
        <f t="shared" si="7"/>
        <v>0</v>
      </c>
      <c r="V39" s="82">
        <f t="shared" si="8"/>
        <v>0</v>
      </c>
      <c r="W39" s="83">
        <f t="shared" si="9"/>
        <v>0</v>
      </c>
      <c r="X39" s="83">
        <f t="shared" si="10"/>
        <v>0</v>
      </c>
    </row>
    <row r="40" spans="1:24">
      <c r="A40" s="51" t="s">
        <v>80</v>
      </c>
      <c r="M40" s="64"/>
      <c r="N40" s="71">
        <f t="shared" si="0"/>
        <v>0</v>
      </c>
      <c r="O40" s="336">
        <f t="shared" ref="O40:O99" si="11">LEN(E40)-LEN(SUBSTITUTE(E40,",",))+1</f>
        <v>1</v>
      </c>
      <c r="P40" s="81">
        <f t="shared" si="2"/>
        <v>0</v>
      </c>
      <c r="Q40" s="82">
        <f t="shared" si="3"/>
        <v>0</v>
      </c>
      <c r="R40" s="82">
        <f t="shared" si="4"/>
        <v>0</v>
      </c>
      <c r="S40" s="82">
        <f t="shared" si="5"/>
        <v>0</v>
      </c>
      <c r="T40" s="82">
        <f t="shared" si="6"/>
        <v>0</v>
      </c>
      <c r="U40" s="82">
        <f t="shared" si="7"/>
        <v>0</v>
      </c>
      <c r="V40" s="82">
        <f t="shared" si="8"/>
        <v>0</v>
      </c>
      <c r="W40" s="83">
        <f t="shared" si="9"/>
        <v>0</v>
      </c>
      <c r="X40" s="83">
        <f t="shared" si="10"/>
        <v>0</v>
      </c>
    </row>
    <row r="41" spans="1:24">
      <c r="A41" s="51" t="s">
        <v>81</v>
      </c>
      <c r="M41" s="64"/>
      <c r="N41" s="71">
        <f t="shared" si="0"/>
        <v>0</v>
      </c>
      <c r="O41" s="336">
        <f t="shared" si="11"/>
        <v>1</v>
      </c>
      <c r="P41" s="81">
        <f t="shared" si="2"/>
        <v>0</v>
      </c>
      <c r="Q41" s="82">
        <f t="shared" si="3"/>
        <v>0</v>
      </c>
      <c r="R41" s="82">
        <f t="shared" si="4"/>
        <v>0</v>
      </c>
      <c r="S41" s="82">
        <f t="shared" si="5"/>
        <v>0</v>
      </c>
      <c r="T41" s="82">
        <f t="shared" si="6"/>
        <v>0</v>
      </c>
      <c r="U41" s="82">
        <f t="shared" si="7"/>
        <v>0</v>
      </c>
      <c r="V41" s="82">
        <f t="shared" si="8"/>
        <v>0</v>
      </c>
      <c r="W41" s="83">
        <f t="shared" si="9"/>
        <v>0</v>
      </c>
      <c r="X41" s="83">
        <f t="shared" si="10"/>
        <v>0</v>
      </c>
    </row>
    <row r="42" spans="1:24">
      <c r="A42" s="51" t="s">
        <v>82</v>
      </c>
      <c r="M42" s="64"/>
      <c r="N42" s="71">
        <f t="shared" si="0"/>
        <v>0</v>
      </c>
      <c r="O42" s="336">
        <f t="shared" si="11"/>
        <v>1</v>
      </c>
      <c r="P42" s="81">
        <f t="shared" si="2"/>
        <v>0</v>
      </c>
      <c r="Q42" s="82">
        <f t="shared" si="3"/>
        <v>0</v>
      </c>
      <c r="R42" s="82">
        <f t="shared" si="4"/>
        <v>0</v>
      </c>
      <c r="S42" s="82">
        <f t="shared" si="5"/>
        <v>0</v>
      </c>
      <c r="T42" s="82">
        <f t="shared" si="6"/>
        <v>0</v>
      </c>
      <c r="U42" s="82">
        <f t="shared" si="7"/>
        <v>0</v>
      </c>
      <c r="V42" s="82">
        <f t="shared" si="8"/>
        <v>0</v>
      </c>
      <c r="W42" s="83">
        <f t="shared" si="9"/>
        <v>0</v>
      </c>
      <c r="X42" s="83">
        <f t="shared" si="10"/>
        <v>0</v>
      </c>
    </row>
    <row r="43" spans="1:24">
      <c r="A43" s="51" t="s">
        <v>83</v>
      </c>
      <c r="M43" s="64"/>
      <c r="N43" s="71">
        <f t="shared" si="0"/>
        <v>0</v>
      </c>
      <c r="O43" s="336">
        <f t="shared" si="11"/>
        <v>1</v>
      </c>
      <c r="P43" s="81">
        <f t="shared" si="2"/>
        <v>0</v>
      </c>
      <c r="Q43" s="82">
        <f t="shared" si="3"/>
        <v>0</v>
      </c>
      <c r="R43" s="82">
        <f t="shared" si="4"/>
        <v>0</v>
      </c>
      <c r="S43" s="82">
        <f t="shared" si="5"/>
        <v>0</v>
      </c>
      <c r="T43" s="82">
        <f t="shared" si="6"/>
        <v>0</v>
      </c>
      <c r="U43" s="82">
        <f t="shared" si="7"/>
        <v>0</v>
      </c>
      <c r="V43" s="82">
        <f t="shared" si="8"/>
        <v>0</v>
      </c>
      <c r="W43" s="83">
        <f t="shared" si="9"/>
        <v>0</v>
      </c>
      <c r="X43" s="83">
        <f t="shared" si="10"/>
        <v>0</v>
      </c>
    </row>
    <row r="44" spans="1:24">
      <c r="A44" s="51" t="s">
        <v>84</v>
      </c>
      <c r="M44" s="64"/>
      <c r="N44" s="71">
        <f t="shared" si="0"/>
        <v>0</v>
      </c>
      <c r="O44" s="336">
        <f t="shared" si="11"/>
        <v>1</v>
      </c>
      <c r="P44" s="81">
        <f t="shared" si="2"/>
        <v>0</v>
      </c>
      <c r="Q44" s="82">
        <f t="shared" si="3"/>
        <v>0</v>
      </c>
      <c r="R44" s="82">
        <f t="shared" si="4"/>
        <v>0</v>
      </c>
      <c r="S44" s="82">
        <f t="shared" si="5"/>
        <v>0</v>
      </c>
      <c r="T44" s="82">
        <f t="shared" si="6"/>
        <v>0</v>
      </c>
      <c r="U44" s="82">
        <f t="shared" si="7"/>
        <v>0</v>
      </c>
      <c r="V44" s="82">
        <f t="shared" si="8"/>
        <v>0</v>
      </c>
      <c r="W44" s="83">
        <f t="shared" si="9"/>
        <v>0</v>
      </c>
      <c r="X44" s="83">
        <f t="shared" si="10"/>
        <v>0</v>
      </c>
    </row>
    <row r="45" spans="1:24">
      <c r="A45" s="51" t="s">
        <v>85</v>
      </c>
      <c r="M45" s="64"/>
      <c r="N45" s="71">
        <f t="shared" si="0"/>
        <v>0</v>
      </c>
      <c r="O45" s="336">
        <f t="shared" si="11"/>
        <v>1</v>
      </c>
      <c r="P45" s="81">
        <f t="shared" si="2"/>
        <v>0</v>
      </c>
      <c r="Q45" s="82">
        <f t="shared" si="3"/>
        <v>0</v>
      </c>
      <c r="R45" s="82">
        <f t="shared" si="4"/>
        <v>0</v>
      </c>
      <c r="S45" s="82">
        <f t="shared" si="5"/>
        <v>0</v>
      </c>
      <c r="T45" s="82">
        <f t="shared" si="6"/>
        <v>0</v>
      </c>
      <c r="U45" s="82">
        <f t="shared" si="7"/>
        <v>0</v>
      </c>
      <c r="V45" s="82">
        <f t="shared" si="8"/>
        <v>0</v>
      </c>
      <c r="W45" s="83">
        <f t="shared" si="9"/>
        <v>0</v>
      </c>
      <c r="X45" s="83">
        <f t="shared" si="10"/>
        <v>0</v>
      </c>
    </row>
    <row r="46" spans="1:24">
      <c r="A46" s="51" t="s">
        <v>86</v>
      </c>
      <c r="M46" s="64"/>
      <c r="N46" s="71">
        <f t="shared" si="0"/>
        <v>0</v>
      </c>
      <c r="O46" s="336">
        <f t="shared" si="11"/>
        <v>1</v>
      </c>
      <c r="P46" s="81">
        <f t="shared" si="2"/>
        <v>0</v>
      </c>
      <c r="Q46" s="82">
        <f t="shared" si="3"/>
        <v>0</v>
      </c>
      <c r="R46" s="82">
        <f t="shared" si="4"/>
        <v>0</v>
      </c>
      <c r="S46" s="82">
        <f t="shared" si="5"/>
        <v>0</v>
      </c>
      <c r="T46" s="82">
        <f t="shared" si="6"/>
        <v>0</v>
      </c>
      <c r="U46" s="82">
        <f t="shared" si="7"/>
        <v>0</v>
      </c>
      <c r="V46" s="82">
        <f t="shared" si="8"/>
        <v>0</v>
      </c>
      <c r="W46" s="83">
        <f t="shared" si="9"/>
        <v>0</v>
      </c>
      <c r="X46" s="83">
        <f t="shared" si="10"/>
        <v>0</v>
      </c>
    </row>
    <row r="47" spans="1:24">
      <c r="A47" s="51" t="s">
        <v>87</v>
      </c>
      <c r="M47" s="64"/>
      <c r="N47" s="71">
        <f t="shared" si="0"/>
        <v>0</v>
      </c>
      <c r="O47" s="336">
        <f t="shared" si="11"/>
        <v>1</v>
      </c>
      <c r="P47" s="81">
        <f t="shared" si="2"/>
        <v>0</v>
      </c>
      <c r="Q47" s="82">
        <f t="shared" si="3"/>
        <v>0</v>
      </c>
      <c r="R47" s="82">
        <f t="shared" si="4"/>
        <v>0</v>
      </c>
      <c r="S47" s="82">
        <f t="shared" si="5"/>
        <v>0</v>
      </c>
      <c r="T47" s="82">
        <f t="shared" si="6"/>
        <v>0</v>
      </c>
      <c r="U47" s="82">
        <f t="shared" si="7"/>
        <v>0</v>
      </c>
      <c r="V47" s="82">
        <f t="shared" si="8"/>
        <v>0</v>
      </c>
      <c r="W47" s="83">
        <f t="shared" si="9"/>
        <v>0</v>
      </c>
      <c r="X47" s="83">
        <f t="shared" si="10"/>
        <v>0</v>
      </c>
    </row>
    <row r="48" spans="1:24">
      <c r="A48" s="51" t="s">
        <v>88</v>
      </c>
      <c r="M48" s="64"/>
      <c r="N48" s="71">
        <f t="shared" si="0"/>
        <v>0</v>
      </c>
      <c r="O48" s="336">
        <f t="shared" si="11"/>
        <v>1</v>
      </c>
      <c r="P48" s="81">
        <f t="shared" si="2"/>
        <v>0</v>
      </c>
      <c r="Q48" s="82">
        <f t="shared" si="3"/>
        <v>0</v>
      </c>
      <c r="R48" s="82">
        <f t="shared" si="4"/>
        <v>0</v>
      </c>
      <c r="S48" s="82">
        <f t="shared" si="5"/>
        <v>0</v>
      </c>
      <c r="T48" s="82">
        <f t="shared" si="6"/>
        <v>0</v>
      </c>
      <c r="U48" s="82">
        <f t="shared" si="7"/>
        <v>0</v>
      </c>
      <c r="V48" s="82">
        <f t="shared" si="8"/>
        <v>0</v>
      </c>
      <c r="W48" s="83">
        <f t="shared" si="9"/>
        <v>0</v>
      </c>
      <c r="X48" s="83">
        <f t="shared" si="10"/>
        <v>0</v>
      </c>
    </row>
    <row r="49" spans="1:24">
      <c r="A49" s="51" t="s">
        <v>89</v>
      </c>
      <c r="M49" s="64"/>
      <c r="N49" s="71">
        <f t="shared" si="0"/>
        <v>0</v>
      </c>
      <c r="O49" s="336">
        <f t="shared" si="11"/>
        <v>1</v>
      </c>
      <c r="P49" s="81">
        <f t="shared" si="2"/>
        <v>0</v>
      </c>
      <c r="Q49" s="82">
        <f t="shared" si="3"/>
        <v>0</v>
      </c>
      <c r="R49" s="82">
        <f t="shared" si="4"/>
        <v>0</v>
      </c>
      <c r="S49" s="82">
        <f t="shared" si="5"/>
        <v>0</v>
      </c>
      <c r="T49" s="82">
        <f t="shared" si="6"/>
        <v>0</v>
      </c>
      <c r="U49" s="82">
        <f t="shared" si="7"/>
        <v>0</v>
      </c>
      <c r="V49" s="82">
        <f t="shared" si="8"/>
        <v>0</v>
      </c>
      <c r="W49" s="83">
        <f t="shared" si="9"/>
        <v>0</v>
      </c>
      <c r="X49" s="83">
        <f t="shared" si="10"/>
        <v>0</v>
      </c>
    </row>
    <row r="50" spans="1:24">
      <c r="A50" s="51" t="s">
        <v>90</v>
      </c>
      <c r="M50" s="64"/>
      <c r="N50" s="71">
        <f t="shared" si="0"/>
        <v>0</v>
      </c>
      <c r="O50" s="336">
        <f t="shared" si="11"/>
        <v>1</v>
      </c>
      <c r="P50" s="81">
        <f t="shared" si="2"/>
        <v>0</v>
      </c>
      <c r="Q50" s="82">
        <f t="shared" si="3"/>
        <v>0</v>
      </c>
      <c r="R50" s="82">
        <f t="shared" si="4"/>
        <v>0</v>
      </c>
      <c r="S50" s="82">
        <f t="shared" si="5"/>
        <v>0</v>
      </c>
      <c r="T50" s="82">
        <f t="shared" si="6"/>
        <v>0</v>
      </c>
      <c r="U50" s="82">
        <f t="shared" si="7"/>
        <v>0</v>
      </c>
      <c r="V50" s="82">
        <f t="shared" si="8"/>
        <v>0</v>
      </c>
      <c r="W50" s="83">
        <f t="shared" si="9"/>
        <v>0</v>
      </c>
      <c r="X50" s="83">
        <f t="shared" si="10"/>
        <v>0</v>
      </c>
    </row>
    <row r="51" spans="1:24">
      <c r="A51" s="51" t="s">
        <v>91</v>
      </c>
      <c r="M51" s="64"/>
      <c r="N51" s="71">
        <f t="shared" si="0"/>
        <v>0</v>
      </c>
      <c r="O51" s="336">
        <f t="shared" si="11"/>
        <v>1</v>
      </c>
      <c r="P51" s="81">
        <f t="shared" si="2"/>
        <v>0</v>
      </c>
      <c r="Q51" s="82">
        <f t="shared" si="3"/>
        <v>0</v>
      </c>
      <c r="R51" s="82">
        <f t="shared" si="4"/>
        <v>0</v>
      </c>
      <c r="S51" s="82">
        <f t="shared" si="5"/>
        <v>0</v>
      </c>
      <c r="T51" s="82">
        <f t="shared" si="6"/>
        <v>0</v>
      </c>
      <c r="U51" s="82">
        <f t="shared" si="7"/>
        <v>0</v>
      </c>
      <c r="V51" s="82">
        <f t="shared" si="8"/>
        <v>0</v>
      </c>
      <c r="W51" s="83">
        <f t="shared" si="9"/>
        <v>0</v>
      </c>
      <c r="X51" s="83">
        <f t="shared" si="10"/>
        <v>0</v>
      </c>
    </row>
    <row r="52" spans="1:24">
      <c r="A52" s="51" t="s">
        <v>92</v>
      </c>
      <c r="M52" s="64"/>
      <c r="N52" s="71">
        <f t="shared" si="0"/>
        <v>0</v>
      </c>
      <c r="O52" s="336">
        <f t="shared" si="11"/>
        <v>1</v>
      </c>
      <c r="P52" s="81">
        <f t="shared" si="2"/>
        <v>0</v>
      </c>
      <c r="Q52" s="82">
        <f t="shared" si="3"/>
        <v>0</v>
      </c>
      <c r="R52" s="82">
        <f t="shared" si="4"/>
        <v>0</v>
      </c>
      <c r="S52" s="82">
        <f t="shared" si="5"/>
        <v>0</v>
      </c>
      <c r="T52" s="82">
        <f t="shared" si="6"/>
        <v>0</v>
      </c>
      <c r="U52" s="82">
        <f t="shared" si="7"/>
        <v>0</v>
      </c>
      <c r="V52" s="82">
        <f t="shared" si="8"/>
        <v>0</v>
      </c>
      <c r="W52" s="83">
        <f t="shared" si="9"/>
        <v>0</v>
      </c>
      <c r="X52" s="83">
        <f t="shared" si="10"/>
        <v>0</v>
      </c>
    </row>
    <row r="53" spans="1:24">
      <c r="A53" s="51" t="s">
        <v>93</v>
      </c>
      <c r="M53" s="64"/>
      <c r="N53" s="71">
        <f t="shared" si="0"/>
        <v>0</v>
      </c>
      <c r="O53" s="336">
        <f t="shared" si="11"/>
        <v>1</v>
      </c>
      <c r="P53" s="81">
        <f t="shared" si="2"/>
        <v>0</v>
      </c>
      <c r="Q53" s="82">
        <f t="shared" si="3"/>
        <v>0</v>
      </c>
      <c r="R53" s="82">
        <f t="shared" si="4"/>
        <v>0</v>
      </c>
      <c r="S53" s="82">
        <f t="shared" si="5"/>
        <v>0</v>
      </c>
      <c r="T53" s="82">
        <f t="shared" si="6"/>
        <v>0</v>
      </c>
      <c r="U53" s="82">
        <f t="shared" si="7"/>
        <v>0</v>
      </c>
      <c r="V53" s="82">
        <f t="shared" si="8"/>
        <v>0</v>
      </c>
      <c r="W53" s="83">
        <f t="shared" si="9"/>
        <v>0</v>
      </c>
      <c r="X53" s="83">
        <f t="shared" si="10"/>
        <v>0</v>
      </c>
    </row>
    <row r="54" spans="1:24">
      <c r="A54" s="51" t="s">
        <v>94</v>
      </c>
      <c r="M54" s="64"/>
      <c r="N54" s="71">
        <f t="shared" si="0"/>
        <v>0</v>
      </c>
      <c r="O54" s="336">
        <f t="shared" si="11"/>
        <v>1</v>
      </c>
      <c r="P54" s="81">
        <f t="shared" si="2"/>
        <v>0</v>
      </c>
      <c r="Q54" s="82">
        <f t="shared" si="3"/>
        <v>0</v>
      </c>
      <c r="R54" s="82">
        <f t="shared" si="4"/>
        <v>0</v>
      </c>
      <c r="S54" s="82">
        <f t="shared" si="5"/>
        <v>0</v>
      </c>
      <c r="T54" s="82">
        <f t="shared" si="6"/>
        <v>0</v>
      </c>
      <c r="U54" s="82">
        <f t="shared" si="7"/>
        <v>0</v>
      </c>
      <c r="V54" s="82">
        <f t="shared" si="8"/>
        <v>0</v>
      </c>
      <c r="W54" s="83">
        <f t="shared" si="9"/>
        <v>0</v>
      </c>
      <c r="X54" s="83">
        <f t="shared" si="10"/>
        <v>0</v>
      </c>
    </row>
    <row r="55" spans="1:24">
      <c r="A55" s="51" t="s">
        <v>95</v>
      </c>
      <c r="M55" s="64"/>
      <c r="N55" s="71">
        <f t="shared" si="0"/>
        <v>0</v>
      </c>
      <c r="O55" s="336">
        <f t="shared" si="11"/>
        <v>1</v>
      </c>
      <c r="P55" s="81">
        <f t="shared" si="2"/>
        <v>0</v>
      </c>
      <c r="Q55" s="82">
        <f t="shared" si="3"/>
        <v>0</v>
      </c>
      <c r="R55" s="82">
        <f t="shared" si="4"/>
        <v>0</v>
      </c>
      <c r="S55" s="82">
        <f t="shared" si="5"/>
        <v>0</v>
      </c>
      <c r="T55" s="82">
        <f t="shared" si="6"/>
        <v>0</v>
      </c>
      <c r="U55" s="82">
        <f t="shared" si="7"/>
        <v>0</v>
      </c>
      <c r="V55" s="82">
        <f t="shared" si="8"/>
        <v>0</v>
      </c>
      <c r="W55" s="83">
        <f t="shared" si="9"/>
        <v>0</v>
      </c>
      <c r="X55" s="83">
        <f t="shared" si="10"/>
        <v>0</v>
      </c>
    </row>
    <row r="56" spans="1:24">
      <c r="A56" s="51" t="s">
        <v>96</v>
      </c>
      <c r="M56" s="64"/>
      <c r="N56" s="71">
        <f t="shared" si="0"/>
        <v>0</v>
      </c>
      <c r="O56" s="336">
        <f t="shared" si="11"/>
        <v>1</v>
      </c>
      <c r="P56" s="81">
        <f t="shared" si="2"/>
        <v>0</v>
      </c>
      <c r="Q56" s="82">
        <f t="shared" si="3"/>
        <v>0</v>
      </c>
      <c r="R56" s="82">
        <f t="shared" si="4"/>
        <v>0</v>
      </c>
      <c r="S56" s="82">
        <f t="shared" si="5"/>
        <v>0</v>
      </c>
      <c r="T56" s="82">
        <f t="shared" si="6"/>
        <v>0</v>
      </c>
      <c r="U56" s="82">
        <f t="shared" si="7"/>
        <v>0</v>
      </c>
      <c r="V56" s="82">
        <f t="shared" si="8"/>
        <v>0</v>
      </c>
      <c r="W56" s="83">
        <f t="shared" si="9"/>
        <v>0</v>
      </c>
      <c r="X56" s="83">
        <f t="shared" si="10"/>
        <v>0</v>
      </c>
    </row>
    <row r="57" spans="1:24">
      <c r="A57" s="51" t="s">
        <v>97</v>
      </c>
      <c r="M57" s="64"/>
      <c r="N57" s="71">
        <f t="shared" si="0"/>
        <v>0</v>
      </c>
      <c r="O57" s="336">
        <f t="shared" si="11"/>
        <v>1</v>
      </c>
      <c r="P57" s="81">
        <f t="shared" si="2"/>
        <v>0</v>
      </c>
      <c r="Q57" s="82">
        <f t="shared" si="3"/>
        <v>0</v>
      </c>
      <c r="R57" s="82">
        <f t="shared" si="4"/>
        <v>0</v>
      </c>
      <c r="S57" s="82">
        <f t="shared" si="5"/>
        <v>0</v>
      </c>
      <c r="T57" s="82">
        <f t="shared" si="6"/>
        <v>0</v>
      </c>
      <c r="U57" s="82">
        <f t="shared" si="7"/>
        <v>0</v>
      </c>
      <c r="V57" s="82">
        <f t="shared" si="8"/>
        <v>0</v>
      </c>
      <c r="W57" s="83">
        <f t="shared" si="9"/>
        <v>0</v>
      </c>
      <c r="X57" s="83">
        <f t="shared" si="10"/>
        <v>0</v>
      </c>
    </row>
    <row r="58" spans="1:24">
      <c r="A58" s="51" t="s">
        <v>98</v>
      </c>
      <c r="M58" s="64"/>
      <c r="N58" s="71">
        <f t="shared" si="0"/>
        <v>0</v>
      </c>
      <c r="O58" s="336">
        <f t="shared" si="11"/>
        <v>1</v>
      </c>
      <c r="P58" s="81">
        <f t="shared" si="2"/>
        <v>0</v>
      </c>
      <c r="Q58" s="82">
        <f t="shared" si="3"/>
        <v>0</v>
      </c>
      <c r="R58" s="82">
        <f t="shared" si="4"/>
        <v>0</v>
      </c>
      <c r="S58" s="82">
        <f t="shared" si="5"/>
        <v>0</v>
      </c>
      <c r="T58" s="82">
        <f t="shared" si="6"/>
        <v>0</v>
      </c>
      <c r="U58" s="82">
        <f t="shared" si="7"/>
        <v>0</v>
      </c>
      <c r="V58" s="82">
        <f t="shared" si="8"/>
        <v>0</v>
      </c>
      <c r="W58" s="83">
        <f t="shared" si="9"/>
        <v>0</v>
      </c>
      <c r="X58" s="83">
        <f t="shared" si="10"/>
        <v>0</v>
      </c>
    </row>
    <row r="59" spans="1:24">
      <c r="A59" s="51" t="s">
        <v>99</v>
      </c>
      <c r="M59" s="64"/>
      <c r="N59" s="71">
        <f t="shared" si="0"/>
        <v>0</v>
      </c>
      <c r="O59" s="336">
        <f t="shared" si="11"/>
        <v>1</v>
      </c>
      <c r="P59" s="81">
        <f t="shared" si="2"/>
        <v>0</v>
      </c>
      <c r="Q59" s="82">
        <f t="shared" si="3"/>
        <v>0</v>
      </c>
      <c r="R59" s="82">
        <f t="shared" si="4"/>
        <v>0</v>
      </c>
      <c r="S59" s="82">
        <f t="shared" si="5"/>
        <v>0</v>
      </c>
      <c r="T59" s="82">
        <f t="shared" si="6"/>
        <v>0</v>
      </c>
      <c r="U59" s="82">
        <f t="shared" si="7"/>
        <v>0</v>
      </c>
      <c r="V59" s="82">
        <f t="shared" si="8"/>
        <v>0</v>
      </c>
      <c r="W59" s="83">
        <f t="shared" si="9"/>
        <v>0</v>
      </c>
      <c r="X59" s="83">
        <f t="shared" si="10"/>
        <v>0</v>
      </c>
    </row>
    <row r="60" spans="1:24">
      <c r="A60" s="51" t="s">
        <v>100</v>
      </c>
      <c r="M60" s="64"/>
      <c r="N60" s="71">
        <f t="shared" si="0"/>
        <v>0</v>
      </c>
      <c r="O60" s="336">
        <f t="shared" si="11"/>
        <v>1</v>
      </c>
      <c r="P60" s="81">
        <f t="shared" si="2"/>
        <v>0</v>
      </c>
      <c r="Q60" s="82">
        <f t="shared" si="3"/>
        <v>0</v>
      </c>
      <c r="R60" s="82">
        <f t="shared" si="4"/>
        <v>0</v>
      </c>
      <c r="S60" s="82">
        <f t="shared" si="5"/>
        <v>0</v>
      </c>
      <c r="T60" s="82">
        <f t="shared" si="6"/>
        <v>0</v>
      </c>
      <c r="U60" s="82">
        <f t="shared" si="7"/>
        <v>0</v>
      </c>
      <c r="V60" s="82">
        <f t="shared" si="8"/>
        <v>0</v>
      </c>
      <c r="W60" s="83">
        <f t="shared" si="9"/>
        <v>0</v>
      </c>
      <c r="X60" s="83">
        <f t="shared" si="10"/>
        <v>0</v>
      </c>
    </row>
    <row r="61" spans="1:24">
      <c r="A61" s="51" t="s">
        <v>101</v>
      </c>
      <c r="M61" s="64"/>
      <c r="N61" s="71">
        <f t="shared" si="0"/>
        <v>0</v>
      </c>
      <c r="O61" s="336">
        <f t="shared" si="11"/>
        <v>1</v>
      </c>
      <c r="P61" s="81">
        <f t="shared" si="2"/>
        <v>0</v>
      </c>
      <c r="Q61" s="82">
        <f t="shared" si="3"/>
        <v>0</v>
      </c>
      <c r="R61" s="82">
        <f t="shared" si="4"/>
        <v>0</v>
      </c>
      <c r="S61" s="82">
        <f t="shared" si="5"/>
        <v>0</v>
      </c>
      <c r="T61" s="82">
        <f t="shared" si="6"/>
        <v>0</v>
      </c>
      <c r="U61" s="82">
        <f t="shared" si="7"/>
        <v>0</v>
      </c>
      <c r="V61" s="82">
        <f t="shared" si="8"/>
        <v>0</v>
      </c>
      <c r="W61" s="83">
        <f t="shared" si="9"/>
        <v>0</v>
      </c>
      <c r="X61" s="83">
        <f t="shared" si="10"/>
        <v>0</v>
      </c>
    </row>
    <row r="62" spans="1:24">
      <c r="A62" s="51" t="s">
        <v>102</v>
      </c>
      <c r="M62" s="64"/>
      <c r="N62" s="71">
        <f t="shared" si="0"/>
        <v>0</v>
      </c>
      <c r="O62" s="336">
        <f t="shared" si="11"/>
        <v>1</v>
      </c>
      <c r="P62" s="81">
        <f t="shared" si="2"/>
        <v>0</v>
      </c>
      <c r="Q62" s="82">
        <f t="shared" si="3"/>
        <v>0</v>
      </c>
      <c r="R62" s="82">
        <f t="shared" si="4"/>
        <v>0</v>
      </c>
      <c r="S62" s="82">
        <f t="shared" si="5"/>
        <v>0</v>
      </c>
      <c r="T62" s="82">
        <f t="shared" si="6"/>
        <v>0</v>
      </c>
      <c r="U62" s="82">
        <f t="shared" si="7"/>
        <v>0</v>
      </c>
      <c r="V62" s="82">
        <f t="shared" si="8"/>
        <v>0</v>
      </c>
      <c r="W62" s="83">
        <f t="shared" si="9"/>
        <v>0</v>
      </c>
      <c r="X62" s="83">
        <f t="shared" si="10"/>
        <v>0</v>
      </c>
    </row>
    <row r="63" spans="1:24">
      <c r="A63" s="51" t="s">
        <v>103</v>
      </c>
      <c r="M63" s="64"/>
      <c r="N63" s="71">
        <f t="shared" si="0"/>
        <v>0</v>
      </c>
      <c r="O63" s="336">
        <f t="shared" si="11"/>
        <v>1</v>
      </c>
      <c r="P63" s="81">
        <f t="shared" si="2"/>
        <v>0</v>
      </c>
      <c r="Q63" s="82">
        <f t="shared" si="3"/>
        <v>0</v>
      </c>
      <c r="R63" s="82">
        <f t="shared" si="4"/>
        <v>0</v>
      </c>
      <c r="S63" s="82">
        <f t="shared" si="5"/>
        <v>0</v>
      </c>
      <c r="T63" s="82">
        <f t="shared" si="6"/>
        <v>0</v>
      </c>
      <c r="U63" s="82">
        <f t="shared" si="7"/>
        <v>0</v>
      </c>
      <c r="V63" s="82">
        <f t="shared" si="8"/>
        <v>0</v>
      </c>
      <c r="W63" s="83">
        <f t="shared" si="9"/>
        <v>0</v>
      </c>
      <c r="X63" s="83">
        <f t="shared" si="10"/>
        <v>0</v>
      </c>
    </row>
    <row r="64" spans="1:24">
      <c r="A64" s="51" t="s">
        <v>104</v>
      </c>
      <c r="M64" s="64"/>
      <c r="N64" s="71">
        <f t="shared" si="0"/>
        <v>0</v>
      </c>
      <c r="O64" s="336">
        <f t="shared" si="11"/>
        <v>1</v>
      </c>
      <c r="P64" s="81">
        <f t="shared" si="2"/>
        <v>0</v>
      </c>
      <c r="Q64" s="82">
        <f t="shared" si="3"/>
        <v>0</v>
      </c>
      <c r="R64" s="82">
        <f t="shared" si="4"/>
        <v>0</v>
      </c>
      <c r="S64" s="82">
        <f t="shared" si="5"/>
        <v>0</v>
      </c>
      <c r="T64" s="82">
        <f t="shared" si="6"/>
        <v>0</v>
      </c>
      <c r="U64" s="82">
        <f t="shared" si="7"/>
        <v>0</v>
      </c>
      <c r="V64" s="82">
        <f t="shared" si="8"/>
        <v>0</v>
      </c>
      <c r="W64" s="83">
        <f t="shared" si="9"/>
        <v>0</v>
      </c>
      <c r="X64" s="83">
        <f t="shared" si="10"/>
        <v>0</v>
      </c>
    </row>
    <row r="65" spans="1:24">
      <c r="A65" s="51" t="s">
        <v>105</v>
      </c>
      <c r="M65" s="64"/>
      <c r="N65" s="71">
        <f t="shared" si="0"/>
        <v>0</v>
      </c>
      <c r="O65" s="336">
        <f t="shared" si="11"/>
        <v>1</v>
      </c>
      <c r="P65" s="81">
        <f t="shared" si="2"/>
        <v>0</v>
      </c>
      <c r="Q65" s="82">
        <f t="shared" si="3"/>
        <v>0</v>
      </c>
      <c r="R65" s="82">
        <f t="shared" si="4"/>
        <v>0</v>
      </c>
      <c r="S65" s="82">
        <f t="shared" si="5"/>
        <v>0</v>
      </c>
      <c r="T65" s="82">
        <f t="shared" si="6"/>
        <v>0</v>
      </c>
      <c r="U65" s="82">
        <f t="shared" si="7"/>
        <v>0</v>
      </c>
      <c r="V65" s="82">
        <f t="shared" si="8"/>
        <v>0</v>
      </c>
      <c r="W65" s="83">
        <f t="shared" si="9"/>
        <v>0</v>
      </c>
      <c r="X65" s="83">
        <f t="shared" si="10"/>
        <v>0</v>
      </c>
    </row>
    <row r="66" spans="1:24">
      <c r="A66" s="51" t="s">
        <v>106</v>
      </c>
      <c r="M66" s="64"/>
      <c r="N66" s="71">
        <f t="shared" si="0"/>
        <v>0</v>
      </c>
      <c r="O66" s="336">
        <f t="shared" si="11"/>
        <v>1</v>
      </c>
      <c r="P66" s="81">
        <f t="shared" si="2"/>
        <v>0</v>
      </c>
      <c r="Q66" s="82">
        <f t="shared" si="3"/>
        <v>0</v>
      </c>
      <c r="R66" s="82">
        <f t="shared" si="4"/>
        <v>0</v>
      </c>
      <c r="S66" s="82">
        <f t="shared" si="5"/>
        <v>0</v>
      </c>
      <c r="T66" s="82">
        <f t="shared" si="6"/>
        <v>0</v>
      </c>
      <c r="U66" s="82">
        <f t="shared" si="7"/>
        <v>0</v>
      </c>
      <c r="V66" s="82">
        <f t="shared" si="8"/>
        <v>0</v>
      </c>
      <c r="W66" s="83">
        <f t="shared" si="9"/>
        <v>0</v>
      </c>
      <c r="X66" s="83">
        <f t="shared" si="10"/>
        <v>0</v>
      </c>
    </row>
    <row r="67" spans="1:24">
      <c r="A67" s="51" t="s">
        <v>107</v>
      </c>
      <c r="M67" s="64"/>
      <c r="N67" s="71">
        <f t="shared" si="0"/>
        <v>0</v>
      </c>
      <c r="O67" s="336">
        <f t="shared" si="11"/>
        <v>1</v>
      </c>
      <c r="P67" s="81">
        <f t="shared" si="2"/>
        <v>0</v>
      </c>
      <c r="Q67" s="82">
        <f t="shared" si="3"/>
        <v>0</v>
      </c>
      <c r="R67" s="82">
        <f t="shared" si="4"/>
        <v>0</v>
      </c>
      <c r="S67" s="82">
        <f t="shared" si="5"/>
        <v>0</v>
      </c>
      <c r="T67" s="82">
        <f t="shared" si="6"/>
        <v>0</v>
      </c>
      <c r="U67" s="82">
        <f t="shared" si="7"/>
        <v>0</v>
      </c>
      <c r="V67" s="82">
        <f t="shared" si="8"/>
        <v>0</v>
      </c>
      <c r="W67" s="83">
        <f t="shared" si="9"/>
        <v>0</v>
      </c>
      <c r="X67" s="83">
        <f t="shared" si="10"/>
        <v>0</v>
      </c>
    </row>
    <row r="68" spans="1:24">
      <c r="A68" s="51" t="s">
        <v>108</v>
      </c>
      <c r="M68" s="64"/>
      <c r="N68" s="71">
        <f t="shared" ref="N68:N99" si="12">SUM(F68:L68)</f>
        <v>0</v>
      </c>
      <c r="O68" s="336">
        <f t="shared" si="11"/>
        <v>1</v>
      </c>
      <c r="P68" s="81">
        <f t="shared" ref="P68:P99" si="13">IF(ISNUMBER(FIND($P$2,E68)),1,0)*N68/O68</f>
        <v>0</v>
      </c>
      <c r="Q68" s="82">
        <f t="shared" ref="Q68:Q99" si="14">IF(ISNUMBER(FIND($Q$2,E68)),1,0)*N68/O68</f>
        <v>0</v>
      </c>
      <c r="R68" s="82">
        <f t="shared" ref="R68:R99" si="15">IF(ISNUMBER(FIND($R$2,E68)),1,0)*N68/O68</f>
        <v>0</v>
      </c>
      <c r="S68" s="82">
        <f t="shared" ref="S68:S99" si="16">IF(ISNUMBER(FIND($S$2,E68)),1,0)*N68/O68</f>
        <v>0</v>
      </c>
      <c r="T68" s="82">
        <f t="shared" ref="T68:T99" si="17">IF(ISNUMBER(FIND($T$2,E68)),1,0)*N68/O68</f>
        <v>0</v>
      </c>
      <c r="U68" s="82">
        <f t="shared" ref="U68:U99" si="18">IF(ISNUMBER(FIND($U$2,E68)),1,0)*N68/O68</f>
        <v>0</v>
      </c>
      <c r="V68" s="82">
        <f t="shared" ref="V68:V99" si="19">IF(ISNUMBER(FIND($V$2,E68)),1,0)*N68/O68</f>
        <v>0</v>
      </c>
      <c r="W68" s="83">
        <f t="shared" ref="W68:W99" si="20">IF(ISNUMBER(FIND($W$2,E68)),1,0)*N68/O68</f>
        <v>0</v>
      </c>
      <c r="X68" s="83">
        <f t="shared" ref="X68:X99" si="21">IF(ISNUMBER(FIND($X$2,E68)),1,0)*N68/O68</f>
        <v>0</v>
      </c>
    </row>
    <row r="69" spans="1:24">
      <c r="A69" s="51" t="s">
        <v>109</v>
      </c>
      <c r="M69" s="64"/>
      <c r="N69" s="71">
        <f t="shared" si="12"/>
        <v>0</v>
      </c>
      <c r="O69" s="336">
        <f t="shared" si="11"/>
        <v>1</v>
      </c>
      <c r="P69" s="81">
        <f t="shared" si="13"/>
        <v>0</v>
      </c>
      <c r="Q69" s="82">
        <f t="shared" si="14"/>
        <v>0</v>
      </c>
      <c r="R69" s="82">
        <f t="shared" si="15"/>
        <v>0</v>
      </c>
      <c r="S69" s="82">
        <f t="shared" si="16"/>
        <v>0</v>
      </c>
      <c r="T69" s="82">
        <f t="shared" si="17"/>
        <v>0</v>
      </c>
      <c r="U69" s="82">
        <f t="shared" si="18"/>
        <v>0</v>
      </c>
      <c r="V69" s="82">
        <f t="shared" si="19"/>
        <v>0</v>
      </c>
      <c r="W69" s="83">
        <f t="shared" si="20"/>
        <v>0</v>
      </c>
      <c r="X69" s="83">
        <f t="shared" si="21"/>
        <v>0</v>
      </c>
    </row>
    <row r="70" spans="1:24">
      <c r="A70" s="51" t="s">
        <v>110</v>
      </c>
      <c r="M70" s="64"/>
      <c r="N70" s="71">
        <f t="shared" si="12"/>
        <v>0</v>
      </c>
      <c r="O70" s="336">
        <f t="shared" si="11"/>
        <v>1</v>
      </c>
      <c r="P70" s="81">
        <f t="shared" si="13"/>
        <v>0</v>
      </c>
      <c r="Q70" s="82">
        <f t="shared" si="14"/>
        <v>0</v>
      </c>
      <c r="R70" s="82">
        <f t="shared" si="15"/>
        <v>0</v>
      </c>
      <c r="S70" s="82">
        <f t="shared" si="16"/>
        <v>0</v>
      </c>
      <c r="T70" s="82">
        <f t="shared" si="17"/>
        <v>0</v>
      </c>
      <c r="U70" s="82">
        <f t="shared" si="18"/>
        <v>0</v>
      </c>
      <c r="V70" s="82">
        <f t="shared" si="19"/>
        <v>0</v>
      </c>
      <c r="W70" s="83">
        <f t="shared" si="20"/>
        <v>0</v>
      </c>
      <c r="X70" s="83">
        <f t="shared" si="21"/>
        <v>0</v>
      </c>
    </row>
    <row r="71" spans="1:24">
      <c r="A71" s="51" t="s">
        <v>111</v>
      </c>
      <c r="M71" s="64"/>
      <c r="N71" s="71">
        <f t="shared" si="12"/>
        <v>0</v>
      </c>
      <c r="O71" s="336">
        <f t="shared" si="11"/>
        <v>1</v>
      </c>
      <c r="P71" s="81">
        <f t="shared" si="13"/>
        <v>0</v>
      </c>
      <c r="Q71" s="82">
        <f t="shared" si="14"/>
        <v>0</v>
      </c>
      <c r="R71" s="82">
        <f t="shared" si="15"/>
        <v>0</v>
      </c>
      <c r="S71" s="82">
        <f t="shared" si="16"/>
        <v>0</v>
      </c>
      <c r="T71" s="82">
        <f t="shared" si="17"/>
        <v>0</v>
      </c>
      <c r="U71" s="82">
        <f t="shared" si="18"/>
        <v>0</v>
      </c>
      <c r="V71" s="82">
        <f t="shared" si="19"/>
        <v>0</v>
      </c>
      <c r="W71" s="83">
        <f t="shared" si="20"/>
        <v>0</v>
      </c>
      <c r="X71" s="83">
        <f t="shared" si="21"/>
        <v>0</v>
      </c>
    </row>
    <row r="72" spans="1:24">
      <c r="A72" s="51" t="s">
        <v>112</v>
      </c>
      <c r="M72" s="64"/>
      <c r="N72" s="71">
        <f t="shared" si="12"/>
        <v>0</v>
      </c>
      <c r="O72" s="336">
        <f t="shared" si="11"/>
        <v>1</v>
      </c>
      <c r="P72" s="81">
        <f t="shared" si="13"/>
        <v>0</v>
      </c>
      <c r="Q72" s="82">
        <f t="shared" si="14"/>
        <v>0</v>
      </c>
      <c r="R72" s="82">
        <f t="shared" si="15"/>
        <v>0</v>
      </c>
      <c r="S72" s="82">
        <f t="shared" si="16"/>
        <v>0</v>
      </c>
      <c r="T72" s="82">
        <f t="shared" si="17"/>
        <v>0</v>
      </c>
      <c r="U72" s="82">
        <f t="shared" si="18"/>
        <v>0</v>
      </c>
      <c r="V72" s="82">
        <f t="shared" si="19"/>
        <v>0</v>
      </c>
      <c r="W72" s="83">
        <f t="shared" si="20"/>
        <v>0</v>
      </c>
      <c r="X72" s="83">
        <f t="shared" si="21"/>
        <v>0</v>
      </c>
    </row>
    <row r="73" spans="1:24">
      <c r="A73" s="51" t="s">
        <v>113</v>
      </c>
      <c r="M73" s="64"/>
      <c r="N73" s="71">
        <f t="shared" si="12"/>
        <v>0</v>
      </c>
      <c r="O73" s="336">
        <f t="shared" si="11"/>
        <v>1</v>
      </c>
      <c r="P73" s="81">
        <f t="shared" si="13"/>
        <v>0</v>
      </c>
      <c r="Q73" s="82">
        <f t="shared" si="14"/>
        <v>0</v>
      </c>
      <c r="R73" s="82">
        <f t="shared" si="15"/>
        <v>0</v>
      </c>
      <c r="S73" s="82">
        <f t="shared" si="16"/>
        <v>0</v>
      </c>
      <c r="T73" s="82">
        <f t="shared" si="17"/>
        <v>0</v>
      </c>
      <c r="U73" s="82">
        <f t="shared" si="18"/>
        <v>0</v>
      </c>
      <c r="V73" s="82">
        <f t="shared" si="19"/>
        <v>0</v>
      </c>
      <c r="W73" s="83">
        <f t="shared" si="20"/>
        <v>0</v>
      </c>
      <c r="X73" s="83">
        <f t="shared" si="21"/>
        <v>0</v>
      </c>
    </row>
    <row r="74" spans="1:24">
      <c r="A74" s="51" t="s">
        <v>114</v>
      </c>
      <c r="M74" s="64"/>
      <c r="N74" s="71">
        <f t="shared" si="12"/>
        <v>0</v>
      </c>
      <c r="O74" s="336">
        <f t="shared" si="11"/>
        <v>1</v>
      </c>
      <c r="P74" s="81">
        <f t="shared" si="13"/>
        <v>0</v>
      </c>
      <c r="Q74" s="82">
        <f t="shared" si="14"/>
        <v>0</v>
      </c>
      <c r="R74" s="82">
        <f t="shared" si="15"/>
        <v>0</v>
      </c>
      <c r="S74" s="82">
        <f t="shared" si="16"/>
        <v>0</v>
      </c>
      <c r="T74" s="82">
        <f t="shared" si="17"/>
        <v>0</v>
      </c>
      <c r="U74" s="82">
        <f t="shared" si="18"/>
        <v>0</v>
      </c>
      <c r="V74" s="82">
        <f t="shared" si="19"/>
        <v>0</v>
      </c>
      <c r="W74" s="83">
        <f t="shared" si="20"/>
        <v>0</v>
      </c>
      <c r="X74" s="83">
        <f t="shared" si="21"/>
        <v>0</v>
      </c>
    </row>
    <row r="75" spans="1:24">
      <c r="A75" s="51" t="s">
        <v>115</v>
      </c>
      <c r="M75" s="64"/>
      <c r="N75" s="71">
        <f t="shared" si="12"/>
        <v>0</v>
      </c>
      <c r="O75" s="336">
        <f t="shared" si="11"/>
        <v>1</v>
      </c>
      <c r="P75" s="81">
        <f t="shared" si="13"/>
        <v>0</v>
      </c>
      <c r="Q75" s="82">
        <f t="shared" si="14"/>
        <v>0</v>
      </c>
      <c r="R75" s="82">
        <f t="shared" si="15"/>
        <v>0</v>
      </c>
      <c r="S75" s="82">
        <f t="shared" si="16"/>
        <v>0</v>
      </c>
      <c r="T75" s="82">
        <f t="shared" si="17"/>
        <v>0</v>
      </c>
      <c r="U75" s="82">
        <f t="shared" si="18"/>
        <v>0</v>
      </c>
      <c r="V75" s="82">
        <f t="shared" si="19"/>
        <v>0</v>
      </c>
      <c r="W75" s="83">
        <f t="shared" si="20"/>
        <v>0</v>
      </c>
      <c r="X75" s="83">
        <f t="shared" si="21"/>
        <v>0</v>
      </c>
    </row>
    <row r="76" spans="1:24">
      <c r="A76" s="51" t="s">
        <v>116</v>
      </c>
      <c r="M76" s="64"/>
      <c r="N76" s="71">
        <f t="shared" si="12"/>
        <v>0</v>
      </c>
      <c r="O76" s="336">
        <f t="shared" si="11"/>
        <v>1</v>
      </c>
      <c r="P76" s="81">
        <f t="shared" si="13"/>
        <v>0</v>
      </c>
      <c r="Q76" s="82">
        <f t="shared" si="14"/>
        <v>0</v>
      </c>
      <c r="R76" s="82">
        <f t="shared" si="15"/>
        <v>0</v>
      </c>
      <c r="S76" s="82">
        <f t="shared" si="16"/>
        <v>0</v>
      </c>
      <c r="T76" s="82">
        <f t="shared" si="17"/>
        <v>0</v>
      </c>
      <c r="U76" s="82">
        <f t="shared" si="18"/>
        <v>0</v>
      </c>
      <c r="V76" s="82">
        <f t="shared" si="19"/>
        <v>0</v>
      </c>
      <c r="W76" s="83">
        <f t="shared" si="20"/>
        <v>0</v>
      </c>
      <c r="X76" s="83">
        <f t="shared" si="21"/>
        <v>0</v>
      </c>
    </row>
    <row r="77" spans="1:24">
      <c r="A77" s="51" t="s">
        <v>117</v>
      </c>
      <c r="M77" s="64"/>
      <c r="N77" s="71">
        <f t="shared" si="12"/>
        <v>0</v>
      </c>
      <c r="O77" s="336">
        <f t="shared" si="11"/>
        <v>1</v>
      </c>
      <c r="P77" s="81">
        <f t="shared" si="13"/>
        <v>0</v>
      </c>
      <c r="Q77" s="82">
        <f t="shared" si="14"/>
        <v>0</v>
      </c>
      <c r="R77" s="82">
        <f t="shared" si="15"/>
        <v>0</v>
      </c>
      <c r="S77" s="82">
        <f t="shared" si="16"/>
        <v>0</v>
      </c>
      <c r="T77" s="82">
        <f t="shared" si="17"/>
        <v>0</v>
      </c>
      <c r="U77" s="82">
        <f t="shared" si="18"/>
        <v>0</v>
      </c>
      <c r="V77" s="82">
        <f t="shared" si="19"/>
        <v>0</v>
      </c>
      <c r="W77" s="83">
        <f t="shared" si="20"/>
        <v>0</v>
      </c>
      <c r="X77" s="83">
        <f t="shared" si="21"/>
        <v>0</v>
      </c>
    </row>
    <row r="78" spans="1:24">
      <c r="A78" s="51" t="s">
        <v>118</v>
      </c>
      <c r="M78" s="64"/>
      <c r="N78" s="71">
        <f t="shared" si="12"/>
        <v>0</v>
      </c>
      <c r="O78" s="336">
        <f t="shared" si="11"/>
        <v>1</v>
      </c>
      <c r="P78" s="81">
        <f t="shared" si="13"/>
        <v>0</v>
      </c>
      <c r="Q78" s="82">
        <f t="shared" si="14"/>
        <v>0</v>
      </c>
      <c r="R78" s="82">
        <f t="shared" si="15"/>
        <v>0</v>
      </c>
      <c r="S78" s="82">
        <f t="shared" si="16"/>
        <v>0</v>
      </c>
      <c r="T78" s="82">
        <f t="shared" si="17"/>
        <v>0</v>
      </c>
      <c r="U78" s="82">
        <f t="shared" si="18"/>
        <v>0</v>
      </c>
      <c r="V78" s="82">
        <f t="shared" si="19"/>
        <v>0</v>
      </c>
      <c r="W78" s="83">
        <f t="shared" si="20"/>
        <v>0</v>
      </c>
      <c r="X78" s="83">
        <f t="shared" si="21"/>
        <v>0</v>
      </c>
    </row>
    <row r="79" spans="1:24">
      <c r="A79" s="51" t="s">
        <v>119</v>
      </c>
      <c r="M79" s="64"/>
      <c r="N79" s="71">
        <f t="shared" si="12"/>
        <v>0</v>
      </c>
      <c r="O79" s="336">
        <f t="shared" si="11"/>
        <v>1</v>
      </c>
      <c r="P79" s="81">
        <f t="shared" si="13"/>
        <v>0</v>
      </c>
      <c r="Q79" s="82">
        <f t="shared" si="14"/>
        <v>0</v>
      </c>
      <c r="R79" s="82">
        <f t="shared" si="15"/>
        <v>0</v>
      </c>
      <c r="S79" s="82">
        <f t="shared" si="16"/>
        <v>0</v>
      </c>
      <c r="T79" s="82">
        <f t="shared" si="17"/>
        <v>0</v>
      </c>
      <c r="U79" s="82">
        <f t="shared" si="18"/>
        <v>0</v>
      </c>
      <c r="V79" s="82">
        <f t="shared" si="19"/>
        <v>0</v>
      </c>
      <c r="W79" s="83">
        <f t="shared" si="20"/>
        <v>0</v>
      </c>
      <c r="X79" s="83">
        <f t="shared" si="21"/>
        <v>0</v>
      </c>
    </row>
    <row r="80" spans="1:24">
      <c r="A80" s="51" t="s">
        <v>120</v>
      </c>
      <c r="M80" s="64"/>
      <c r="N80" s="71">
        <f t="shared" si="12"/>
        <v>0</v>
      </c>
      <c r="O80" s="336">
        <f t="shared" si="11"/>
        <v>1</v>
      </c>
      <c r="P80" s="81">
        <f t="shared" si="13"/>
        <v>0</v>
      </c>
      <c r="Q80" s="82">
        <f t="shared" si="14"/>
        <v>0</v>
      </c>
      <c r="R80" s="82">
        <f t="shared" si="15"/>
        <v>0</v>
      </c>
      <c r="S80" s="82">
        <f t="shared" si="16"/>
        <v>0</v>
      </c>
      <c r="T80" s="82">
        <f t="shared" si="17"/>
        <v>0</v>
      </c>
      <c r="U80" s="82">
        <f t="shared" si="18"/>
        <v>0</v>
      </c>
      <c r="V80" s="82">
        <f t="shared" si="19"/>
        <v>0</v>
      </c>
      <c r="W80" s="83">
        <f t="shared" si="20"/>
        <v>0</v>
      </c>
      <c r="X80" s="83">
        <f t="shared" si="21"/>
        <v>0</v>
      </c>
    </row>
    <row r="81" spans="1:24">
      <c r="A81" s="51" t="s">
        <v>121</v>
      </c>
      <c r="M81" s="64"/>
      <c r="N81" s="71">
        <f t="shared" si="12"/>
        <v>0</v>
      </c>
      <c r="O81" s="336">
        <f t="shared" si="11"/>
        <v>1</v>
      </c>
      <c r="P81" s="81">
        <f t="shared" si="13"/>
        <v>0</v>
      </c>
      <c r="Q81" s="82">
        <f t="shared" si="14"/>
        <v>0</v>
      </c>
      <c r="R81" s="82">
        <f t="shared" si="15"/>
        <v>0</v>
      </c>
      <c r="S81" s="82">
        <f t="shared" si="16"/>
        <v>0</v>
      </c>
      <c r="T81" s="82">
        <f t="shared" si="17"/>
        <v>0</v>
      </c>
      <c r="U81" s="82">
        <f t="shared" si="18"/>
        <v>0</v>
      </c>
      <c r="V81" s="82">
        <f t="shared" si="19"/>
        <v>0</v>
      </c>
      <c r="W81" s="83">
        <f t="shared" si="20"/>
        <v>0</v>
      </c>
      <c r="X81" s="83">
        <f t="shared" si="21"/>
        <v>0</v>
      </c>
    </row>
    <row r="82" spans="1:24">
      <c r="A82" s="51" t="s">
        <v>122</v>
      </c>
      <c r="M82" s="64"/>
      <c r="N82" s="71">
        <f t="shared" si="12"/>
        <v>0</v>
      </c>
      <c r="O82" s="336">
        <f t="shared" si="11"/>
        <v>1</v>
      </c>
      <c r="P82" s="81">
        <f t="shared" si="13"/>
        <v>0</v>
      </c>
      <c r="Q82" s="82">
        <f t="shared" si="14"/>
        <v>0</v>
      </c>
      <c r="R82" s="82">
        <f t="shared" si="15"/>
        <v>0</v>
      </c>
      <c r="S82" s="82">
        <f t="shared" si="16"/>
        <v>0</v>
      </c>
      <c r="T82" s="82">
        <f t="shared" si="17"/>
        <v>0</v>
      </c>
      <c r="U82" s="82">
        <f t="shared" si="18"/>
        <v>0</v>
      </c>
      <c r="V82" s="82">
        <f t="shared" si="19"/>
        <v>0</v>
      </c>
      <c r="W82" s="83">
        <f t="shared" si="20"/>
        <v>0</v>
      </c>
      <c r="X82" s="83">
        <f t="shared" si="21"/>
        <v>0</v>
      </c>
    </row>
    <row r="83" spans="1:24">
      <c r="A83" s="51" t="s">
        <v>123</v>
      </c>
      <c r="M83" s="64"/>
      <c r="N83" s="71">
        <f t="shared" si="12"/>
        <v>0</v>
      </c>
      <c r="O83" s="336">
        <f t="shared" si="11"/>
        <v>1</v>
      </c>
      <c r="P83" s="81">
        <f t="shared" si="13"/>
        <v>0</v>
      </c>
      <c r="Q83" s="82">
        <f t="shared" si="14"/>
        <v>0</v>
      </c>
      <c r="R83" s="82">
        <f t="shared" si="15"/>
        <v>0</v>
      </c>
      <c r="S83" s="82">
        <f t="shared" si="16"/>
        <v>0</v>
      </c>
      <c r="T83" s="82">
        <f t="shared" si="17"/>
        <v>0</v>
      </c>
      <c r="U83" s="82">
        <f t="shared" si="18"/>
        <v>0</v>
      </c>
      <c r="V83" s="82">
        <f t="shared" si="19"/>
        <v>0</v>
      </c>
      <c r="W83" s="83">
        <f t="shared" si="20"/>
        <v>0</v>
      </c>
      <c r="X83" s="83">
        <f t="shared" si="21"/>
        <v>0</v>
      </c>
    </row>
    <row r="84" spans="1:24">
      <c r="A84" s="51" t="s">
        <v>124</v>
      </c>
      <c r="M84" s="64"/>
      <c r="N84" s="71">
        <f t="shared" si="12"/>
        <v>0</v>
      </c>
      <c r="O84" s="336">
        <f t="shared" si="11"/>
        <v>1</v>
      </c>
      <c r="P84" s="81">
        <f t="shared" si="13"/>
        <v>0</v>
      </c>
      <c r="Q84" s="82">
        <f t="shared" si="14"/>
        <v>0</v>
      </c>
      <c r="R84" s="82">
        <f t="shared" si="15"/>
        <v>0</v>
      </c>
      <c r="S84" s="82">
        <f t="shared" si="16"/>
        <v>0</v>
      </c>
      <c r="T84" s="82">
        <f t="shared" si="17"/>
        <v>0</v>
      </c>
      <c r="U84" s="82">
        <f t="shared" si="18"/>
        <v>0</v>
      </c>
      <c r="V84" s="82">
        <f t="shared" si="19"/>
        <v>0</v>
      </c>
      <c r="W84" s="83">
        <f t="shared" si="20"/>
        <v>0</v>
      </c>
      <c r="X84" s="83">
        <f t="shared" si="21"/>
        <v>0</v>
      </c>
    </row>
    <row r="85" spans="1:24">
      <c r="A85" s="51" t="s">
        <v>125</v>
      </c>
      <c r="M85" s="64"/>
      <c r="N85" s="71">
        <f t="shared" si="12"/>
        <v>0</v>
      </c>
      <c r="O85" s="336">
        <f t="shared" si="11"/>
        <v>1</v>
      </c>
      <c r="P85" s="81">
        <f t="shared" si="13"/>
        <v>0</v>
      </c>
      <c r="Q85" s="82">
        <f t="shared" si="14"/>
        <v>0</v>
      </c>
      <c r="R85" s="82">
        <f t="shared" si="15"/>
        <v>0</v>
      </c>
      <c r="S85" s="82">
        <f t="shared" si="16"/>
        <v>0</v>
      </c>
      <c r="T85" s="82">
        <f t="shared" si="17"/>
        <v>0</v>
      </c>
      <c r="U85" s="82">
        <f t="shared" si="18"/>
        <v>0</v>
      </c>
      <c r="V85" s="82">
        <f t="shared" si="19"/>
        <v>0</v>
      </c>
      <c r="W85" s="83">
        <f t="shared" si="20"/>
        <v>0</v>
      </c>
      <c r="X85" s="83">
        <f t="shared" si="21"/>
        <v>0</v>
      </c>
    </row>
    <row r="86" spans="1:24">
      <c r="A86" s="51" t="s">
        <v>126</v>
      </c>
      <c r="M86" s="64"/>
      <c r="N86" s="71">
        <f t="shared" si="12"/>
        <v>0</v>
      </c>
      <c r="O86" s="336">
        <f t="shared" si="11"/>
        <v>1</v>
      </c>
      <c r="P86" s="81">
        <f t="shared" si="13"/>
        <v>0</v>
      </c>
      <c r="Q86" s="82">
        <f t="shared" si="14"/>
        <v>0</v>
      </c>
      <c r="R86" s="82">
        <f t="shared" si="15"/>
        <v>0</v>
      </c>
      <c r="S86" s="82">
        <f t="shared" si="16"/>
        <v>0</v>
      </c>
      <c r="T86" s="82">
        <f t="shared" si="17"/>
        <v>0</v>
      </c>
      <c r="U86" s="82">
        <f t="shared" si="18"/>
        <v>0</v>
      </c>
      <c r="V86" s="82">
        <f t="shared" si="19"/>
        <v>0</v>
      </c>
      <c r="W86" s="83">
        <f t="shared" si="20"/>
        <v>0</v>
      </c>
      <c r="X86" s="83">
        <f t="shared" si="21"/>
        <v>0</v>
      </c>
    </row>
    <row r="87" spans="1:24">
      <c r="A87" s="51" t="s">
        <v>127</v>
      </c>
      <c r="M87" s="64"/>
      <c r="N87" s="71">
        <f t="shared" si="12"/>
        <v>0</v>
      </c>
      <c r="O87" s="336">
        <f t="shared" si="11"/>
        <v>1</v>
      </c>
      <c r="P87" s="81">
        <f t="shared" si="13"/>
        <v>0</v>
      </c>
      <c r="Q87" s="82">
        <f t="shared" si="14"/>
        <v>0</v>
      </c>
      <c r="R87" s="82">
        <f t="shared" si="15"/>
        <v>0</v>
      </c>
      <c r="S87" s="82">
        <f t="shared" si="16"/>
        <v>0</v>
      </c>
      <c r="T87" s="82">
        <f t="shared" si="17"/>
        <v>0</v>
      </c>
      <c r="U87" s="82">
        <f t="shared" si="18"/>
        <v>0</v>
      </c>
      <c r="V87" s="82">
        <f t="shared" si="19"/>
        <v>0</v>
      </c>
      <c r="W87" s="83">
        <f t="shared" si="20"/>
        <v>0</v>
      </c>
      <c r="X87" s="83">
        <f t="shared" si="21"/>
        <v>0</v>
      </c>
    </row>
    <row r="88" spans="1:24">
      <c r="A88" s="51" t="s">
        <v>128</v>
      </c>
      <c r="M88" s="64"/>
      <c r="N88" s="71">
        <f t="shared" si="12"/>
        <v>0</v>
      </c>
      <c r="O88" s="336">
        <f t="shared" si="11"/>
        <v>1</v>
      </c>
      <c r="P88" s="81">
        <f t="shared" si="13"/>
        <v>0</v>
      </c>
      <c r="Q88" s="82">
        <f t="shared" si="14"/>
        <v>0</v>
      </c>
      <c r="R88" s="82">
        <f t="shared" si="15"/>
        <v>0</v>
      </c>
      <c r="S88" s="82">
        <f t="shared" si="16"/>
        <v>0</v>
      </c>
      <c r="T88" s="82">
        <f t="shared" si="17"/>
        <v>0</v>
      </c>
      <c r="U88" s="82">
        <f t="shared" si="18"/>
        <v>0</v>
      </c>
      <c r="V88" s="82">
        <f t="shared" si="19"/>
        <v>0</v>
      </c>
      <c r="W88" s="83">
        <f t="shared" si="20"/>
        <v>0</v>
      </c>
      <c r="X88" s="83">
        <f t="shared" si="21"/>
        <v>0</v>
      </c>
    </row>
    <row r="89" spans="1:24">
      <c r="A89" s="51" t="s">
        <v>129</v>
      </c>
      <c r="M89" s="64"/>
      <c r="N89" s="71">
        <f t="shared" si="12"/>
        <v>0</v>
      </c>
      <c r="O89" s="336">
        <f t="shared" si="11"/>
        <v>1</v>
      </c>
      <c r="P89" s="81">
        <f t="shared" si="13"/>
        <v>0</v>
      </c>
      <c r="Q89" s="82">
        <f t="shared" si="14"/>
        <v>0</v>
      </c>
      <c r="R89" s="82">
        <f t="shared" si="15"/>
        <v>0</v>
      </c>
      <c r="S89" s="82">
        <f t="shared" si="16"/>
        <v>0</v>
      </c>
      <c r="T89" s="82">
        <f t="shared" si="17"/>
        <v>0</v>
      </c>
      <c r="U89" s="82">
        <f t="shared" si="18"/>
        <v>0</v>
      </c>
      <c r="V89" s="82">
        <f t="shared" si="19"/>
        <v>0</v>
      </c>
      <c r="W89" s="83">
        <f t="shared" si="20"/>
        <v>0</v>
      </c>
      <c r="X89" s="83">
        <f t="shared" si="21"/>
        <v>0</v>
      </c>
    </row>
    <row r="90" spans="1:24">
      <c r="A90" s="51" t="s">
        <v>130</v>
      </c>
      <c r="M90" s="64"/>
      <c r="N90" s="71">
        <f t="shared" si="12"/>
        <v>0</v>
      </c>
      <c r="O90" s="336">
        <f t="shared" si="11"/>
        <v>1</v>
      </c>
      <c r="P90" s="81">
        <f t="shared" si="13"/>
        <v>0</v>
      </c>
      <c r="Q90" s="82">
        <f t="shared" si="14"/>
        <v>0</v>
      </c>
      <c r="R90" s="82">
        <f t="shared" si="15"/>
        <v>0</v>
      </c>
      <c r="S90" s="82">
        <f t="shared" si="16"/>
        <v>0</v>
      </c>
      <c r="T90" s="82">
        <f t="shared" si="17"/>
        <v>0</v>
      </c>
      <c r="U90" s="82">
        <f t="shared" si="18"/>
        <v>0</v>
      </c>
      <c r="V90" s="82">
        <f t="shared" si="19"/>
        <v>0</v>
      </c>
      <c r="W90" s="83">
        <f t="shared" si="20"/>
        <v>0</v>
      </c>
      <c r="X90" s="83">
        <f t="shared" si="21"/>
        <v>0</v>
      </c>
    </row>
    <row r="91" spans="1:24">
      <c r="A91" s="51" t="s">
        <v>131</v>
      </c>
      <c r="M91" s="64"/>
      <c r="N91" s="71">
        <f t="shared" si="12"/>
        <v>0</v>
      </c>
      <c r="O91" s="336">
        <f t="shared" si="11"/>
        <v>1</v>
      </c>
      <c r="P91" s="81">
        <f t="shared" si="13"/>
        <v>0</v>
      </c>
      <c r="Q91" s="82">
        <f t="shared" si="14"/>
        <v>0</v>
      </c>
      <c r="R91" s="82">
        <f t="shared" si="15"/>
        <v>0</v>
      </c>
      <c r="S91" s="82">
        <f t="shared" si="16"/>
        <v>0</v>
      </c>
      <c r="T91" s="82">
        <f t="shared" si="17"/>
        <v>0</v>
      </c>
      <c r="U91" s="82">
        <f t="shared" si="18"/>
        <v>0</v>
      </c>
      <c r="V91" s="82">
        <f t="shared" si="19"/>
        <v>0</v>
      </c>
      <c r="W91" s="83">
        <f t="shared" si="20"/>
        <v>0</v>
      </c>
      <c r="X91" s="83">
        <f t="shared" si="21"/>
        <v>0</v>
      </c>
    </row>
    <row r="92" spans="1:24">
      <c r="A92" s="51" t="s">
        <v>132</v>
      </c>
      <c r="M92" s="64"/>
      <c r="N92" s="71">
        <f t="shared" si="12"/>
        <v>0</v>
      </c>
      <c r="O92" s="336">
        <f t="shared" si="11"/>
        <v>1</v>
      </c>
      <c r="P92" s="81">
        <f t="shared" si="13"/>
        <v>0</v>
      </c>
      <c r="Q92" s="82">
        <f t="shared" si="14"/>
        <v>0</v>
      </c>
      <c r="R92" s="82">
        <f t="shared" si="15"/>
        <v>0</v>
      </c>
      <c r="S92" s="82">
        <f t="shared" si="16"/>
        <v>0</v>
      </c>
      <c r="T92" s="82">
        <f t="shared" si="17"/>
        <v>0</v>
      </c>
      <c r="U92" s="82">
        <f t="shared" si="18"/>
        <v>0</v>
      </c>
      <c r="V92" s="82">
        <f t="shared" si="19"/>
        <v>0</v>
      </c>
      <c r="W92" s="83">
        <f t="shared" si="20"/>
        <v>0</v>
      </c>
      <c r="X92" s="83">
        <f t="shared" si="21"/>
        <v>0</v>
      </c>
    </row>
    <row r="93" spans="1:24">
      <c r="A93" s="51" t="s">
        <v>133</v>
      </c>
      <c r="M93" s="64"/>
      <c r="N93" s="71">
        <f t="shared" si="12"/>
        <v>0</v>
      </c>
      <c r="O93" s="336">
        <f t="shared" si="11"/>
        <v>1</v>
      </c>
      <c r="P93" s="81">
        <f t="shared" si="13"/>
        <v>0</v>
      </c>
      <c r="Q93" s="82">
        <f t="shared" si="14"/>
        <v>0</v>
      </c>
      <c r="R93" s="82">
        <f t="shared" si="15"/>
        <v>0</v>
      </c>
      <c r="S93" s="82">
        <f t="shared" si="16"/>
        <v>0</v>
      </c>
      <c r="T93" s="82">
        <f t="shared" si="17"/>
        <v>0</v>
      </c>
      <c r="U93" s="82">
        <f t="shared" si="18"/>
        <v>0</v>
      </c>
      <c r="V93" s="82">
        <f t="shared" si="19"/>
        <v>0</v>
      </c>
      <c r="W93" s="83">
        <f t="shared" si="20"/>
        <v>0</v>
      </c>
      <c r="X93" s="83">
        <f t="shared" si="21"/>
        <v>0</v>
      </c>
    </row>
    <row r="94" spans="1:24">
      <c r="A94" s="51" t="s">
        <v>134</v>
      </c>
      <c r="M94" s="64"/>
      <c r="N94" s="71">
        <f t="shared" si="12"/>
        <v>0</v>
      </c>
      <c r="O94" s="336">
        <f t="shared" si="11"/>
        <v>1</v>
      </c>
      <c r="P94" s="81">
        <f t="shared" si="13"/>
        <v>0</v>
      </c>
      <c r="Q94" s="82">
        <f t="shared" si="14"/>
        <v>0</v>
      </c>
      <c r="R94" s="82">
        <f t="shared" si="15"/>
        <v>0</v>
      </c>
      <c r="S94" s="82">
        <f t="shared" si="16"/>
        <v>0</v>
      </c>
      <c r="T94" s="82">
        <f t="shared" si="17"/>
        <v>0</v>
      </c>
      <c r="U94" s="82">
        <f t="shared" si="18"/>
        <v>0</v>
      </c>
      <c r="V94" s="82">
        <f t="shared" si="19"/>
        <v>0</v>
      </c>
      <c r="W94" s="83">
        <f t="shared" si="20"/>
        <v>0</v>
      </c>
      <c r="X94" s="83">
        <f t="shared" si="21"/>
        <v>0</v>
      </c>
    </row>
    <row r="95" spans="1:24">
      <c r="A95" s="51" t="s">
        <v>135</v>
      </c>
      <c r="M95" s="64"/>
      <c r="N95" s="71">
        <f t="shared" si="12"/>
        <v>0</v>
      </c>
      <c r="O95" s="336">
        <f t="shared" si="11"/>
        <v>1</v>
      </c>
      <c r="P95" s="81">
        <f t="shared" si="13"/>
        <v>0</v>
      </c>
      <c r="Q95" s="82">
        <f t="shared" si="14"/>
        <v>0</v>
      </c>
      <c r="R95" s="82">
        <f t="shared" si="15"/>
        <v>0</v>
      </c>
      <c r="S95" s="82">
        <f t="shared" si="16"/>
        <v>0</v>
      </c>
      <c r="T95" s="82">
        <f t="shared" si="17"/>
        <v>0</v>
      </c>
      <c r="U95" s="82">
        <f t="shared" si="18"/>
        <v>0</v>
      </c>
      <c r="V95" s="82">
        <f t="shared" si="19"/>
        <v>0</v>
      </c>
      <c r="W95" s="83">
        <f t="shared" si="20"/>
        <v>0</v>
      </c>
      <c r="X95" s="83">
        <f t="shared" si="21"/>
        <v>0</v>
      </c>
    </row>
    <row r="96" spans="1:24">
      <c r="A96" s="51" t="s">
        <v>136</v>
      </c>
      <c r="M96" s="64"/>
      <c r="N96" s="71">
        <f t="shared" si="12"/>
        <v>0</v>
      </c>
      <c r="O96" s="336">
        <f t="shared" si="11"/>
        <v>1</v>
      </c>
      <c r="P96" s="81">
        <f t="shared" si="13"/>
        <v>0</v>
      </c>
      <c r="Q96" s="82">
        <f t="shared" si="14"/>
        <v>0</v>
      </c>
      <c r="R96" s="82">
        <f t="shared" si="15"/>
        <v>0</v>
      </c>
      <c r="S96" s="82">
        <f t="shared" si="16"/>
        <v>0</v>
      </c>
      <c r="T96" s="82">
        <f t="shared" si="17"/>
        <v>0</v>
      </c>
      <c r="U96" s="82">
        <f t="shared" si="18"/>
        <v>0</v>
      </c>
      <c r="V96" s="82">
        <f t="shared" si="19"/>
        <v>0</v>
      </c>
      <c r="W96" s="83">
        <f t="shared" si="20"/>
        <v>0</v>
      </c>
      <c r="X96" s="83">
        <f t="shared" si="21"/>
        <v>0</v>
      </c>
    </row>
    <row r="97" spans="1:24">
      <c r="A97" s="51" t="s">
        <v>137</v>
      </c>
      <c r="M97" s="64"/>
      <c r="N97" s="71">
        <f t="shared" si="12"/>
        <v>0</v>
      </c>
      <c r="O97" s="336">
        <f t="shared" si="11"/>
        <v>1</v>
      </c>
      <c r="P97" s="81">
        <f t="shared" si="13"/>
        <v>0</v>
      </c>
      <c r="Q97" s="82">
        <f t="shared" si="14"/>
        <v>0</v>
      </c>
      <c r="R97" s="82">
        <f t="shared" si="15"/>
        <v>0</v>
      </c>
      <c r="S97" s="82">
        <f t="shared" si="16"/>
        <v>0</v>
      </c>
      <c r="T97" s="82">
        <f t="shared" si="17"/>
        <v>0</v>
      </c>
      <c r="U97" s="82">
        <f t="shared" si="18"/>
        <v>0</v>
      </c>
      <c r="V97" s="82">
        <f t="shared" si="19"/>
        <v>0</v>
      </c>
      <c r="W97" s="83">
        <f t="shared" si="20"/>
        <v>0</v>
      </c>
      <c r="X97" s="83">
        <f t="shared" si="21"/>
        <v>0</v>
      </c>
    </row>
    <row r="98" spans="1:24">
      <c r="M98" s="64"/>
      <c r="N98" s="71">
        <f t="shared" si="12"/>
        <v>0</v>
      </c>
      <c r="O98" s="336">
        <f t="shared" si="11"/>
        <v>1</v>
      </c>
      <c r="P98" s="81">
        <f t="shared" si="13"/>
        <v>0</v>
      </c>
      <c r="Q98" s="82">
        <f t="shared" si="14"/>
        <v>0</v>
      </c>
      <c r="R98" s="82">
        <f t="shared" si="15"/>
        <v>0</v>
      </c>
      <c r="S98" s="82">
        <f t="shared" si="16"/>
        <v>0</v>
      </c>
      <c r="T98" s="82">
        <f t="shared" si="17"/>
        <v>0</v>
      </c>
      <c r="U98" s="82">
        <f t="shared" si="18"/>
        <v>0</v>
      </c>
      <c r="V98" s="82">
        <f t="shared" si="19"/>
        <v>0</v>
      </c>
      <c r="W98" s="83">
        <f t="shared" si="20"/>
        <v>0</v>
      </c>
      <c r="X98" s="83">
        <f t="shared" si="21"/>
        <v>0</v>
      </c>
    </row>
    <row r="99" spans="1:24" ht="15" thickBot="1">
      <c r="A99" s="72"/>
      <c r="B99" s="46"/>
      <c r="C99" s="72"/>
      <c r="D99" s="72"/>
      <c r="E99" s="73"/>
      <c r="F99" s="74"/>
      <c r="G99" s="75"/>
      <c r="H99" s="75"/>
      <c r="I99" s="75"/>
      <c r="J99" s="75"/>
      <c r="K99" s="75"/>
      <c r="L99" s="76"/>
      <c r="M99" s="77"/>
      <c r="N99" s="183">
        <f t="shared" si="12"/>
        <v>0</v>
      </c>
      <c r="O99" s="336">
        <f t="shared" si="11"/>
        <v>1</v>
      </c>
      <c r="P99" s="84">
        <f t="shared" si="13"/>
        <v>0</v>
      </c>
      <c r="Q99" s="85">
        <f t="shared" si="14"/>
        <v>0</v>
      </c>
      <c r="R99" s="85">
        <f t="shared" si="15"/>
        <v>0</v>
      </c>
      <c r="S99" s="85">
        <f t="shared" si="16"/>
        <v>0</v>
      </c>
      <c r="T99" s="85">
        <f t="shared" si="17"/>
        <v>0</v>
      </c>
      <c r="U99" s="85">
        <f t="shared" si="18"/>
        <v>0</v>
      </c>
      <c r="V99" s="85">
        <f t="shared" si="19"/>
        <v>0</v>
      </c>
      <c r="W99" s="86">
        <f t="shared" si="20"/>
        <v>0</v>
      </c>
      <c r="X99" s="86">
        <f t="shared" si="21"/>
        <v>0</v>
      </c>
    </row>
    <row r="100" spans="1:24" ht="26.4" customHeight="1" thickBot="1">
      <c r="A100" s="312" t="s">
        <v>147</v>
      </c>
      <c r="B100" s="313"/>
      <c r="C100" s="313"/>
      <c r="D100" s="313"/>
      <c r="E100" s="313"/>
      <c r="F100" s="313"/>
      <c r="G100" s="313"/>
      <c r="H100" s="313"/>
      <c r="I100" s="313"/>
      <c r="J100" s="313"/>
      <c r="K100" s="313"/>
      <c r="L100" s="313"/>
      <c r="M100" s="314"/>
      <c r="N100" s="207">
        <f>SUM(N3:N99)</f>
        <v>0</v>
      </c>
      <c r="P100" s="80">
        <f>SUM(P3:P99)</f>
        <v>0</v>
      </c>
      <c r="Q100" s="80">
        <f t="shared" ref="Q100:X100" si="22">SUM(Q3:Q99)</f>
        <v>0</v>
      </c>
      <c r="R100" s="80">
        <f t="shared" si="22"/>
        <v>0</v>
      </c>
      <c r="S100" s="80">
        <f t="shared" si="22"/>
        <v>0</v>
      </c>
      <c r="T100" s="80">
        <f t="shared" si="22"/>
        <v>0</v>
      </c>
      <c r="U100" s="80">
        <f t="shared" si="22"/>
        <v>0</v>
      </c>
      <c r="V100" s="80">
        <f t="shared" si="22"/>
        <v>0</v>
      </c>
      <c r="W100" s="80">
        <f t="shared" si="22"/>
        <v>0</v>
      </c>
      <c r="X100" s="80">
        <f t="shared" si="22"/>
        <v>0</v>
      </c>
    </row>
    <row r="101" spans="1:24" s="38" customFormat="1">
      <c r="B101" s="78"/>
      <c r="E101" s="79"/>
      <c r="F101" s="70"/>
      <c r="G101" s="70"/>
      <c r="H101" s="70"/>
      <c r="I101" s="70"/>
      <c r="J101" s="70"/>
      <c r="K101" s="70"/>
      <c r="L101" s="70"/>
      <c r="N101" s="48"/>
      <c r="O101" s="336"/>
      <c r="P101" s="80"/>
      <c r="Q101" s="80"/>
      <c r="R101" s="80"/>
      <c r="S101" s="80"/>
      <c r="T101" s="80"/>
      <c r="U101" s="80"/>
      <c r="V101" s="80"/>
      <c r="W101" s="80"/>
      <c r="X101" s="80"/>
    </row>
    <row r="102" spans="1:24" s="38" customFormat="1">
      <c r="B102" s="78"/>
      <c r="E102" s="79"/>
      <c r="F102" s="70"/>
      <c r="G102" s="70"/>
      <c r="H102" s="70"/>
      <c r="I102" s="70"/>
      <c r="J102" s="70"/>
      <c r="K102" s="70"/>
      <c r="L102" s="70"/>
      <c r="N102" s="48"/>
      <c r="O102" s="336"/>
      <c r="P102" s="80"/>
      <c r="Q102" s="80"/>
      <c r="R102" s="80"/>
      <c r="S102" s="80"/>
      <c r="T102" s="80"/>
      <c r="U102" s="80"/>
      <c r="V102" s="80"/>
      <c r="W102" s="80"/>
      <c r="X102" s="80"/>
    </row>
    <row r="103" spans="1:24" s="38" customFormat="1">
      <c r="B103" s="78"/>
      <c r="E103" s="79"/>
      <c r="F103" s="70"/>
      <c r="G103" s="70"/>
      <c r="H103" s="70"/>
      <c r="I103" s="70"/>
      <c r="J103" s="70"/>
      <c r="K103" s="70"/>
      <c r="L103" s="70"/>
      <c r="N103" s="48"/>
      <c r="O103" s="336"/>
      <c r="P103" s="80"/>
      <c r="Q103" s="80"/>
      <c r="R103" s="80"/>
      <c r="S103" s="80"/>
      <c r="T103" s="80"/>
      <c r="U103" s="80"/>
      <c r="V103" s="80"/>
      <c r="W103" s="80"/>
      <c r="X103" s="80"/>
    </row>
    <row r="104" spans="1:24" s="38" customFormat="1">
      <c r="B104" s="78"/>
      <c r="E104" s="79"/>
      <c r="F104" s="70"/>
      <c r="G104" s="70"/>
      <c r="H104" s="70"/>
      <c r="I104" s="70"/>
      <c r="J104" s="70"/>
      <c r="K104" s="70"/>
      <c r="L104" s="70"/>
      <c r="N104" s="48"/>
      <c r="O104" s="336"/>
      <c r="P104" s="80"/>
      <c r="Q104" s="80"/>
      <c r="R104" s="80"/>
      <c r="S104" s="80"/>
      <c r="T104" s="80"/>
      <c r="U104" s="80"/>
      <c r="V104" s="80"/>
      <c r="W104" s="80"/>
      <c r="X104" s="80"/>
    </row>
    <row r="105" spans="1:24" s="38" customFormat="1">
      <c r="B105" s="78"/>
      <c r="E105" s="79"/>
      <c r="F105" s="70"/>
      <c r="G105" s="70"/>
      <c r="H105" s="70"/>
      <c r="I105" s="70"/>
      <c r="J105" s="70"/>
      <c r="K105" s="70"/>
      <c r="L105" s="70"/>
      <c r="N105" s="48"/>
      <c r="O105" s="336"/>
      <c r="P105" s="80"/>
      <c r="Q105" s="80"/>
      <c r="R105" s="80"/>
      <c r="S105" s="80"/>
      <c r="T105" s="80"/>
      <c r="U105" s="80"/>
      <c r="V105" s="80"/>
      <c r="W105" s="80"/>
      <c r="X105" s="80"/>
    </row>
    <row r="106" spans="1:24" s="38" customFormat="1">
      <c r="B106" s="78"/>
      <c r="E106" s="79"/>
      <c r="F106" s="70"/>
      <c r="G106" s="70"/>
      <c r="H106" s="70"/>
      <c r="I106" s="70"/>
      <c r="J106" s="70"/>
      <c r="K106" s="70"/>
      <c r="L106" s="70"/>
      <c r="N106" s="48"/>
      <c r="O106" s="336"/>
      <c r="P106" s="80"/>
      <c r="Q106" s="80"/>
      <c r="R106" s="80"/>
      <c r="S106" s="80"/>
      <c r="T106" s="80"/>
      <c r="U106" s="80"/>
      <c r="V106" s="80"/>
      <c r="W106" s="80"/>
      <c r="X106" s="80"/>
    </row>
    <row r="107" spans="1:24" s="38" customFormat="1">
      <c r="B107" s="78"/>
      <c r="E107" s="79"/>
      <c r="F107" s="70"/>
      <c r="G107" s="70"/>
      <c r="H107" s="70"/>
      <c r="I107" s="70"/>
      <c r="J107" s="70"/>
      <c r="K107" s="70"/>
      <c r="L107" s="70"/>
      <c r="N107" s="48"/>
      <c r="O107" s="336"/>
      <c r="P107" s="80"/>
      <c r="Q107" s="80"/>
      <c r="R107" s="80"/>
      <c r="S107" s="80"/>
      <c r="T107" s="80"/>
      <c r="U107" s="80"/>
      <c r="V107" s="80"/>
      <c r="W107" s="80"/>
      <c r="X107" s="80"/>
    </row>
    <row r="108" spans="1:24" s="38" customFormat="1">
      <c r="B108" s="78"/>
      <c r="E108" s="79"/>
      <c r="F108" s="70"/>
      <c r="G108" s="70"/>
      <c r="H108" s="70"/>
      <c r="I108" s="70"/>
      <c r="J108" s="70"/>
      <c r="K108" s="70"/>
      <c r="L108" s="70"/>
      <c r="N108" s="48"/>
      <c r="O108" s="336"/>
      <c r="P108" s="80"/>
      <c r="Q108" s="80"/>
      <c r="R108" s="80"/>
      <c r="S108" s="80"/>
      <c r="T108" s="80"/>
      <c r="U108" s="80"/>
      <c r="V108" s="80"/>
      <c r="W108" s="80"/>
      <c r="X108" s="80"/>
    </row>
    <row r="109" spans="1:24" s="38" customFormat="1">
      <c r="B109" s="78"/>
      <c r="E109" s="79"/>
      <c r="F109" s="70"/>
      <c r="G109" s="70"/>
      <c r="H109" s="70"/>
      <c r="I109" s="70"/>
      <c r="J109" s="70"/>
      <c r="K109" s="70"/>
      <c r="L109" s="70"/>
      <c r="N109" s="48"/>
      <c r="O109" s="336"/>
      <c r="P109" s="80"/>
      <c r="Q109" s="80"/>
      <c r="R109" s="80"/>
      <c r="S109" s="80"/>
      <c r="T109" s="80"/>
      <c r="U109" s="80"/>
      <c r="V109" s="80"/>
      <c r="W109" s="80"/>
      <c r="X109" s="80"/>
    </row>
    <row r="110" spans="1:24" s="38" customFormat="1">
      <c r="B110" s="78"/>
      <c r="E110" s="79"/>
      <c r="F110" s="70"/>
      <c r="G110" s="70"/>
      <c r="H110" s="70"/>
      <c r="I110" s="70"/>
      <c r="J110" s="70"/>
      <c r="K110" s="70"/>
      <c r="L110" s="70"/>
      <c r="N110" s="48"/>
      <c r="O110" s="336"/>
      <c r="P110" s="80"/>
      <c r="Q110" s="80"/>
      <c r="R110" s="80"/>
      <c r="S110" s="80"/>
      <c r="T110" s="80"/>
      <c r="U110" s="80"/>
      <c r="V110" s="80"/>
      <c r="W110" s="80"/>
      <c r="X110" s="80"/>
    </row>
    <row r="111" spans="1:24" s="38" customFormat="1">
      <c r="B111" s="78"/>
      <c r="E111" s="79"/>
      <c r="F111" s="70"/>
      <c r="G111" s="70"/>
      <c r="H111" s="70"/>
      <c r="I111" s="70"/>
      <c r="J111" s="70"/>
      <c r="K111" s="70"/>
      <c r="L111" s="70"/>
      <c r="N111" s="48"/>
      <c r="O111" s="336"/>
      <c r="P111" s="80"/>
      <c r="Q111" s="80"/>
      <c r="R111" s="80"/>
      <c r="S111" s="80"/>
      <c r="T111" s="80"/>
      <c r="U111" s="80"/>
      <c r="V111" s="80"/>
      <c r="W111" s="80"/>
      <c r="X111" s="80"/>
    </row>
    <row r="112" spans="1:24" s="38" customFormat="1">
      <c r="B112" s="78"/>
      <c r="E112" s="79"/>
      <c r="F112" s="70"/>
      <c r="G112" s="70"/>
      <c r="H112" s="70"/>
      <c r="I112" s="70"/>
      <c r="J112" s="70"/>
      <c r="K112" s="70"/>
      <c r="L112" s="70"/>
      <c r="N112" s="48"/>
      <c r="O112" s="336"/>
      <c r="P112" s="80"/>
      <c r="Q112" s="80"/>
      <c r="R112" s="80"/>
      <c r="S112" s="80"/>
      <c r="T112" s="80"/>
      <c r="U112" s="80"/>
      <c r="V112" s="80"/>
      <c r="W112" s="80"/>
      <c r="X112" s="80"/>
    </row>
    <row r="113" spans="2:24" s="38" customFormat="1">
      <c r="B113" s="78"/>
      <c r="E113" s="79"/>
      <c r="F113" s="70"/>
      <c r="G113" s="70"/>
      <c r="H113" s="70"/>
      <c r="I113" s="70"/>
      <c r="J113" s="70"/>
      <c r="K113" s="70"/>
      <c r="L113" s="70"/>
      <c r="N113" s="48"/>
      <c r="O113" s="336"/>
      <c r="P113" s="80"/>
      <c r="Q113" s="80"/>
      <c r="R113" s="80"/>
      <c r="S113" s="80"/>
      <c r="T113" s="80"/>
      <c r="U113" s="80"/>
      <c r="V113" s="80"/>
      <c r="W113" s="80"/>
      <c r="X113" s="80"/>
    </row>
    <row r="114" spans="2:24" s="38" customFormat="1">
      <c r="B114" s="78"/>
      <c r="E114" s="79"/>
      <c r="F114" s="70"/>
      <c r="G114" s="70"/>
      <c r="H114" s="70"/>
      <c r="I114" s="70"/>
      <c r="J114" s="70"/>
      <c r="K114" s="70"/>
      <c r="L114" s="70"/>
      <c r="N114" s="48"/>
      <c r="O114" s="336"/>
      <c r="P114" s="80"/>
      <c r="Q114" s="80"/>
      <c r="R114" s="80"/>
      <c r="S114" s="80"/>
      <c r="T114" s="80"/>
      <c r="U114" s="80"/>
      <c r="V114" s="80"/>
      <c r="W114" s="80"/>
      <c r="X114" s="80"/>
    </row>
    <row r="115" spans="2:24" s="38" customFormat="1">
      <c r="B115" s="78"/>
      <c r="E115" s="79"/>
      <c r="F115" s="70"/>
      <c r="G115" s="70"/>
      <c r="H115" s="70"/>
      <c r="I115" s="70"/>
      <c r="J115" s="70"/>
      <c r="K115" s="70"/>
      <c r="L115" s="70"/>
      <c r="N115" s="48"/>
      <c r="O115" s="336"/>
      <c r="P115" s="80"/>
      <c r="Q115" s="80"/>
      <c r="R115" s="80"/>
      <c r="S115" s="80"/>
      <c r="T115" s="80"/>
      <c r="U115" s="80"/>
      <c r="V115" s="80"/>
      <c r="W115" s="80"/>
      <c r="X115" s="80"/>
    </row>
    <row r="116" spans="2:24" s="38" customFormat="1">
      <c r="B116" s="78"/>
      <c r="E116" s="79"/>
      <c r="F116" s="70"/>
      <c r="G116" s="70"/>
      <c r="H116" s="70"/>
      <c r="I116" s="70"/>
      <c r="J116" s="70"/>
      <c r="K116" s="70"/>
      <c r="L116" s="70"/>
      <c r="N116" s="48"/>
      <c r="O116" s="336"/>
      <c r="P116" s="80"/>
      <c r="Q116" s="80"/>
      <c r="R116" s="80"/>
      <c r="S116" s="80"/>
      <c r="T116" s="80"/>
      <c r="U116" s="80"/>
      <c r="V116" s="80"/>
      <c r="W116" s="80"/>
      <c r="X116" s="80"/>
    </row>
    <row r="117" spans="2:24" s="38" customFormat="1">
      <c r="B117" s="78"/>
      <c r="E117" s="79"/>
      <c r="F117" s="70"/>
      <c r="G117" s="70"/>
      <c r="H117" s="70"/>
      <c r="I117" s="70"/>
      <c r="J117" s="70"/>
      <c r="K117" s="70"/>
      <c r="L117" s="70"/>
      <c r="N117" s="48"/>
      <c r="O117" s="336"/>
      <c r="P117" s="80"/>
      <c r="Q117" s="80"/>
      <c r="R117" s="80"/>
      <c r="S117" s="80"/>
      <c r="T117" s="80"/>
      <c r="U117" s="80"/>
      <c r="V117" s="80"/>
      <c r="W117" s="80"/>
      <c r="X117" s="80"/>
    </row>
    <row r="118" spans="2:24" s="38" customFormat="1">
      <c r="B118" s="78"/>
      <c r="E118" s="79"/>
      <c r="F118" s="70"/>
      <c r="G118" s="70"/>
      <c r="H118" s="70"/>
      <c r="I118" s="70"/>
      <c r="J118" s="70"/>
      <c r="K118" s="70"/>
      <c r="L118" s="70"/>
      <c r="N118" s="48"/>
      <c r="O118" s="336"/>
      <c r="P118" s="80"/>
      <c r="Q118" s="80"/>
      <c r="R118" s="80"/>
      <c r="S118" s="80"/>
      <c r="T118" s="80"/>
      <c r="U118" s="80"/>
      <c r="V118" s="80"/>
      <c r="W118" s="80"/>
      <c r="X118" s="80"/>
    </row>
    <row r="119" spans="2:24" s="38" customFormat="1">
      <c r="B119" s="78"/>
      <c r="E119" s="79"/>
      <c r="F119" s="70"/>
      <c r="G119" s="70"/>
      <c r="H119" s="70"/>
      <c r="I119" s="70"/>
      <c r="J119" s="70"/>
      <c r="K119" s="70"/>
      <c r="L119" s="70"/>
      <c r="N119" s="48"/>
      <c r="O119" s="336"/>
      <c r="P119" s="80"/>
      <c r="Q119" s="80"/>
      <c r="R119" s="80"/>
      <c r="S119" s="80"/>
      <c r="T119" s="80"/>
      <c r="U119" s="80"/>
      <c r="V119" s="80"/>
      <c r="W119" s="80"/>
      <c r="X119" s="80"/>
    </row>
    <row r="120" spans="2:24" s="38" customFormat="1">
      <c r="B120" s="78"/>
      <c r="E120" s="79"/>
      <c r="F120" s="70"/>
      <c r="G120" s="70"/>
      <c r="H120" s="70"/>
      <c r="I120" s="70"/>
      <c r="J120" s="70"/>
      <c r="K120" s="70"/>
      <c r="L120" s="70"/>
      <c r="N120" s="48"/>
      <c r="O120" s="336"/>
      <c r="P120" s="80"/>
      <c r="Q120" s="80"/>
      <c r="R120" s="80"/>
      <c r="S120" s="80"/>
      <c r="T120" s="80"/>
      <c r="U120" s="80"/>
      <c r="V120" s="80"/>
      <c r="W120" s="80"/>
      <c r="X120" s="80"/>
    </row>
    <row r="121" spans="2:24" s="38" customFormat="1">
      <c r="B121" s="78"/>
      <c r="E121" s="79"/>
      <c r="F121" s="70"/>
      <c r="G121" s="70"/>
      <c r="H121" s="70"/>
      <c r="I121" s="70"/>
      <c r="J121" s="70"/>
      <c r="K121" s="70"/>
      <c r="L121" s="70"/>
      <c r="N121" s="48"/>
      <c r="O121" s="336"/>
      <c r="P121" s="80"/>
      <c r="Q121" s="80"/>
      <c r="R121" s="80"/>
      <c r="S121" s="80"/>
      <c r="T121" s="80"/>
      <c r="U121" s="80"/>
      <c r="V121" s="80"/>
      <c r="W121" s="80"/>
      <c r="X121" s="80"/>
    </row>
    <row r="122" spans="2:24" s="38" customFormat="1">
      <c r="B122" s="78"/>
      <c r="E122" s="79"/>
      <c r="F122" s="70"/>
      <c r="G122" s="70"/>
      <c r="H122" s="70"/>
      <c r="I122" s="70"/>
      <c r="J122" s="70"/>
      <c r="K122" s="70"/>
      <c r="L122" s="70"/>
      <c r="N122" s="48"/>
      <c r="O122" s="336"/>
      <c r="P122" s="80"/>
      <c r="Q122" s="80"/>
      <c r="R122" s="80"/>
      <c r="S122" s="80"/>
      <c r="T122" s="80"/>
      <c r="U122" s="80"/>
      <c r="V122" s="80"/>
      <c r="W122" s="80"/>
      <c r="X122" s="80"/>
    </row>
    <row r="123" spans="2:24" s="38" customFormat="1">
      <c r="B123" s="78"/>
      <c r="E123" s="79"/>
      <c r="F123" s="70"/>
      <c r="G123" s="70"/>
      <c r="H123" s="70"/>
      <c r="I123" s="70"/>
      <c r="J123" s="70"/>
      <c r="K123" s="70"/>
      <c r="L123" s="70"/>
      <c r="N123" s="48"/>
      <c r="O123" s="336"/>
      <c r="P123" s="80"/>
      <c r="Q123" s="80"/>
      <c r="R123" s="80"/>
      <c r="S123" s="80"/>
      <c r="T123" s="80"/>
      <c r="U123" s="80"/>
      <c r="V123" s="80"/>
      <c r="W123" s="80"/>
      <c r="X123" s="80"/>
    </row>
    <row r="124" spans="2:24" s="38" customFormat="1">
      <c r="B124" s="78"/>
      <c r="E124" s="79"/>
      <c r="F124" s="70"/>
      <c r="G124" s="70"/>
      <c r="H124" s="70"/>
      <c r="I124" s="70"/>
      <c r="J124" s="70"/>
      <c r="K124" s="70"/>
      <c r="L124" s="70"/>
      <c r="N124" s="48"/>
      <c r="O124" s="336"/>
      <c r="P124" s="80"/>
      <c r="Q124" s="80"/>
      <c r="R124" s="80"/>
      <c r="S124" s="80"/>
      <c r="T124" s="80"/>
      <c r="U124" s="80"/>
      <c r="V124" s="80"/>
      <c r="W124" s="80"/>
      <c r="X124" s="80"/>
    </row>
    <row r="125" spans="2:24" s="38" customFormat="1">
      <c r="B125" s="78"/>
      <c r="E125" s="79"/>
      <c r="F125" s="70"/>
      <c r="G125" s="70"/>
      <c r="H125" s="70"/>
      <c r="I125" s="70"/>
      <c r="J125" s="70"/>
      <c r="K125" s="70"/>
      <c r="L125" s="70"/>
      <c r="N125" s="48"/>
      <c r="O125" s="336"/>
      <c r="P125" s="80"/>
      <c r="Q125" s="80"/>
      <c r="R125" s="80"/>
      <c r="S125" s="80"/>
      <c r="T125" s="80"/>
      <c r="U125" s="80"/>
      <c r="V125" s="80"/>
      <c r="W125" s="80"/>
      <c r="X125" s="80"/>
    </row>
    <row r="126" spans="2:24" s="38" customFormat="1">
      <c r="B126" s="78"/>
      <c r="E126" s="79"/>
      <c r="F126" s="70"/>
      <c r="G126" s="70"/>
      <c r="H126" s="70"/>
      <c r="I126" s="70"/>
      <c r="J126" s="70"/>
      <c r="K126" s="70"/>
      <c r="L126" s="70"/>
      <c r="N126" s="48"/>
      <c r="O126" s="336"/>
      <c r="P126" s="80"/>
      <c r="Q126" s="80"/>
      <c r="R126" s="80"/>
      <c r="S126" s="80"/>
      <c r="T126" s="80"/>
      <c r="U126" s="80"/>
      <c r="V126" s="80"/>
      <c r="W126" s="80"/>
      <c r="X126" s="80"/>
    </row>
    <row r="127" spans="2:24" s="38" customFormat="1">
      <c r="B127" s="78"/>
      <c r="E127" s="79"/>
      <c r="F127" s="70"/>
      <c r="G127" s="70"/>
      <c r="H127" s="70"/>
      <c r="I127" s="70"/>
      <c r="J127" s="70"/>
      <c r="K127" s="70"/>
      <c r="L127" s="70"/>
      <c r="N127" s="48"/>
      <c r="O127" s="336"/>
      <c r="P127" s="80"/>
      <c r="Q127" s="80"/>
      <c r="R127" s="80"/>
      <c r="S127" s="80"/>
      <c r="T127" s="80"/>
      <c r="U127" s="80"/>
      <c r="V127" s="80"/>
      <c r="W127" s="80"/>
      <c r="X127" s="80"/>
    </row>
    <row r="128" spans="2:24" s="38" customFormat="1">
      <c r="B128" s="78"/>
      <c r="E128" s="79"/>
      <c r="F128" s="70"/>
      <c r="G128" s="70"/>
      <c r="H128" s="70"/>
      <c r="I128" s="70"/>
      <c r="J128" s="70"/>
      <c r="K128" s="70"/>
      <c r="L128" s="70"/>
      <c r="N128" s="48"/>
      <c r="O128" s="336"/>
      <c r="P128" s="80"/>
      <c r="Q128" s="80"/>
      <c r="R128" s="80"/>
      <c r="S128" s="80"/>
      <c r="T128" s="80"/>
      <c r="U128" s="80"/>
      <c r="V128" s="80"/>
      <c r="W128" s="80"/>
      <c r="X128" s="80"/>
    </row>
    <row r="129" spans="2:24" s="38" customFormat="1">
      <c r="B129" s="78"/>
      <c r="E129" s="79"/>
      <c r="F129" s="70"/>
      <c r="G129" s="70"/>
      <c r="H129" s="70"/>
      <c r="I129" s="70"/>
      <c r="J129" s="70"/>
      <c r="K129" s="70"/>
      <c r="L129" s="70"/>
      <c r="N129" s="48"/>
      <c r="O129" s="336"/>
      <c r="P129" s="80"/>
      <c r="Q129" s="80"/>
      <c r="R129" s="80"/>
      <c r="S129" s="80"/>
      <c r="T129" s="80"/>
      <c r="U129" s="80"/>
      <c r="V129" s="80"/>
      <c r="W129" s="80"/>
      <c r="X129" s="80"/>
    </row>
    <row r="130" spans="2:24" s="38" customFormat="1">
      <c r="B130" s="78"/>
      <c r="E130" s="79"/>
      <c r="F130" s="70"/>
      <c r="G130" s="70"/>
      <c r="H130" s="70"/>
      <c r="I130" s="70"/>
      <c r="J130" s="70"/>
      <c r="K130" s="70"/>
      <c r="L130" s="70"/>
      <c r="N130" s="48"/>
      <c r="O130" s="336"/>
      <c r="P130" s="80"/>
      <c r="Q130" s="80"/>
      <c r="R130" s="80"/>
      <c r="S130" s="80"/>
      <c r="T130" s="80"/>
      <c r="U130" s="80"/>
      <c r="V130" s="80"/>
      <c r="W130" s="80"/>
      <c r="X130" s="80"/>
    </row>
    <row r="131" spans="2:24" s="38" customFormat="1">
      <c r="B131" s="78"/>
      <c r="E131" s="79"/>
      <c r="F131" s="70"/>
      <c r="G131" s="70"/>
      <c r="H131" s="70"/>
      <c r="I131" s="70"/>
      <c r="J131" s="70"/>
      <c r="K131" s="70"/>
      <c r="L131" s="70"/>
      <c r="N131" s="48"/>
      <c r="O131" s="336"/>
      <c r="P131" s="80"/>
      <c r="Q131" s="80"/>
      <c r="R131" s="80"/>
      <c r="S131" s="80"/>
      <c r="T131" s="80"/>
      <c r="U131" s="80"/>
      <c r="V131" s="80"/>
      <c r="W131" s="80"/>
      <c r="X131" s="80"/>
    </row>
    <row r="132" spans="2:24" s="38" customFormat="1">
      <c r="B132" s="78"/>
      <c r="E132" s="79"/>
      <c r="F132" s="70"/>
      <c r="G132" s="70"/>
      <c r="H132" s="70"/>
      <c r="I132" s="70"/>
      <c r="J132" s="70"/>
      <c r="K132" s="70"/>
      <c r="L132" s="70"/>
      <c r="N132" s="48"/>
      <c r="O132" s="336"/>
      <c r="P132" s="80"/>
      <c r="Q132" s="80"/>
      <c r="R132" s="80"/>
      <c r="S132" s="80"/>
      <c r="T132" s="80"/>
      <c r="U132" s="80"/>
      <c r="V132" s="80"/>
      <c r="W132" s="80"/>
      <c r="X132" s="80"/>
    </row>
    <row r="133" spans="2:24" s="38" customFormat="1">
      <c r="B133" s="78"/>
      <c r="E133" s="79"/>
      <c r="F133" s="70"/>
      <c r="G133" s="70"/>
      <c r="H133" s="70"/>
      <c r="I133" s="70"/>
      <c r="J133" s="70"/>
      <c r="K133" s="70"/>
      <c r="L133" s="70"/>
      <c r="N133" s="48"/>
      <c r="O133" s="336"/>
      <c r="P133" s="80"/>
      <c r="Q133" s="80"/>
      <c r="R133" s="80"/>
      <c r="S133" s="80"/>
      <c r="T133" s="80"/>
      <c r="U133" s="80"/>
      <c r="V133" s="80"/>
      <c r="W133" s="80"/>
      <c r="X133" s="80"/>
    </row>
    <row r="134" spans="2:24" s="38" customFormat="1">
      <c r="B134" s="78"/>
      <c r="E134" s="79"/>
      <c r="F134" s="70"/>
      <c r="G134" s="70"/>
      <c r="H134" s="70"/>
      <c r="I134" s="70"/>
      <c r="J134" s="70"/>
      <c r="K134" s="70"/>
      <c r="L134" s="70"/>
      <c r="N134" s="48"/>
      <c r="O134" s="336"/>
      <c r="P134" s="80"/>
      <c r="Q134" s="80"/>
      <c r="R134" s="80"/>
      <c r="S134" s="80"/>
      <c r="T134" s="80"/>
      <c r="U134" s="80"/>
      <c r="V134" s="80"/>
      <c r="W134" s="80"/>
      <c r="X134" s="80"/>
    </row>
    <row r="135" spans="2:24" s="38" customFormat="1">
      <c r="B135" s="78"/>
      <c r="E135" s="79"/>
      <c r="F135" s="70"/>
      <c r="G135" s="70"/>
      <c r="H135" s="70"/>
      <c r="I135" s="70"/>
      <c r="J135" s="70"/>
      <c r="K135" s="70"/>
      <c r="L135" s="70"/>
      <c r="N135" s="48"/>
      <c r="O135" s="336"/>
      <c r="P135" s="80"/>
      <c r="Q135" s="80"/>
      <c r="R135" s="80"/>
      <c r="S135" s="80"/>
      <c r="T135" s="80"/>
      <c r="U135" s="80"/>
      <c r="V135" s="80"/>
      <c r="W135" s="80"/>
      <c r="X135" s="80"/>
    </row>
    <row r="136" spans="2:24" s="38" customFormat="1">
      <c r="B136" s="78"/>
      <c r="E136" s="79"/>
      <c r="F136" s="70"/>
      <c r="G136" s="70"/>
      <c r="H136" s="70"/>
      <c r="I136" s="70"/>
      <c r="J136" s="70"/>
      <c r="K136" s="70"/>
      <c r="L136" s="70"/>
      <c r="N136" s="48"/>
      <c r="O136" s="336"/>
      <c r="P136" s="80"/>
      <c r="Q136" s="80"/>
      <c r="R136" s="80"/>
      <c r="S136" s="80"/>
      <c r="T136" s="80"/>
      <c r="U136" s="80"/>
      <c r="V136" s="80"/>
      <c r="W136" s="80"/>
      <c r="X136" s="80"/>
    </row>
    <row r="137" spans="2:24" s="38" customFormat="1">
      <c r="B137" s="78"/>
      <c r="E137" s="79"/>
      <c r="F137" s="70"/>
      <c r="G137" s="70"/>
      <c r="H137" s="70"/>
      <c r="I137" s="70"/>
      <c r="J137" s="70"/>
      <c r="K137" s="70"/>
      <c r="L137" s="70"/>
      <c r="N137" s="48"/>
      <c r="O137" s="336"/>
      <c r="P137" s="80"/>
      <c r="Q137" s="80"/>
      <c r="R137" s="80"/>
      <c r="S137" s="80"/>
      <c r="T137" s="80"/>
      <c r="U137" s="80"/>
      <c r="V137" s="80"/>
      <c r="W137" s="80"/>
      <c r="X137" s="80"/>
    </row>
    <row r="138" spans="2:24" s="38" customFormat="1">
      <c r="B138" s="78"/>
      <c r="E138" s="79"/>
      <c r="F138" s="70"/>
      <c r="G138" s="70"/>
      <c r="H138" s="70"/>
      <c r="I138" s="70"/>
      <c r="J138" s="70"/>
      <c r="K138" s="70"/>
      <c r="L138" s="70"/>
      <c r="N138" s="48"/>
      <c r="O138" s="336"/>
      <c r="P138" s="80"/>
      <c r="Q138" s="80"/>
      <c r="R138" s="80"/>
      <c r="S138" s="80"/>
      <c r="T138" s="80"/>
      <c r="U138" s="80"/>
      <c r="V138" s="80"/>
      <c r="W138" s="80"/>
      <c r="X138" s="80"/>
    </row>
    <row r="139" spans="2:24" s="38" customFormat="1">
      <c r="B139" s="78"/>
      <c r="E139" s="79"/>
      <c r="F139" s="70"/>
      <c r="G139" s="70"/>
      <c r="H139" s="70"/>
      <c r="I139" s="70"/>
      <c r="J139" s="70"/>
      <c r="K139" s="70"/>
      <c r="L139" s="70"/>
      <c r="N139" s="48"/>
      <c r="O139" s="336"/>
      <c r="P139" s="80"/>
      <c r="Q139" s="80"/>
      <c r="R139" s="80"/>
      <c r="S139" s="80"/>
      <c r="T139" s="80"/>
      <c r="U139" s="80"/>
      <c r="V139" s="80"/>
      <c r="W139" s="80"/>
      <c r="X139" s="80"/>
    </row>
    <row r="140" spans="2:24" s="38" customFormat="1">
      <c r="B140" s="78"/>
      <c r="E140" s="79"/>
      <c r="F140" s="70"/>
      <c r="G140" s="70"/>
      <c r="H140" s="70"/>
      <c r="I140" s="70"/>
      <c r="J140" s="70"/>
      <c r="K140" s="70"/>
      <c r="L140" s="70"/>
      <c r="N140" s="48"/>
      <c r="O140" s="336"/>
      <c r="P140" s="80"/>
      <c r="Q140" s="80"/>
      <c r="R140" s="80"/>
      <c r="S140" s="80"/>
      <c r="T140" s="80"/>
      <c r="U140" s="80"/>
      <c r="V140" s="80"/>
      <c r="W140" s="80"/>
      <c r="X140" s="80"/>
    </row>
    <row r="141" spans="2:24" s="38" customFormat="1">
      <c r="B141" s="78"/>
      <c r="E141" s="79"/>
      <c r="F141" s="70"/>
      <c r="G141" s="70"/>
      <c r="H141" s="70"/>
      <c r="I141" s="70"/>
      <c r="J141" s="70"/>
      <c r="K141" s="70"/>
      <c r="L141" s="70"/>
      <c r="N141" s="48"/>
      <c r="O141" s="336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2:24" s="38" customFormat="1">
      <c r="B142" s="78"/>
      <c r="E142" s="79"/>
      <c r="F142" s="70"/>
      <c r="G142" s="70"/>
      <c r="H142" s="70"/>
      <c r="I142" s="70"/>
      <c r="J142" s="70"/>
      <c r="K142" s="70"/>
      <c r="L142" s="70"/>
      <c r="N142" s="48"/>
      <c r="O142" s="336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2:24" s="38" customFormat="1">
      <c r="B143" s="78"/>
      <c r="E143" s="79"/>
      <c r="F143" s="70"/>
      <c r="G143" s="70"/>
      <c r="H143" s="70"/>
      <c r="I143" s="70"/>
      <c r="J143" s="70"/>
      <c r="K143" s="70"/>
      <c r="L143" s="70"/>
      <c r="N143" s="48"/>
      <c r="O143" s="336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2:24" s="38" customFormat="1">
      <c r="B144" s="78"/>
      <c r="E144" s="79"/>
      <c r="F144" s="70"/>
      <c r="G144" s="70"/>
      <c r="H144" s="70"/>
      <c r="I144" s="70"/>
      <c r="J144" s="70"/>
      <c r="K144" s="70"/>
      <c r="L144" s="70"/>
      <c r="N144" s="48"/>
      <c r="O144" s="336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38" customFormat="1">
      <c r="B145" s="78"/>
      <c r="E145" s="79"/>
      <c r="F145" s="70"/>
      <c r="G145" s="70"/>
      <c r="H145" s="70"/>
      <c r="I145" s="70"/>
      <c r="J145" s="70"/>
      <c r="K145" s="70"/>
      <c r="L145" s="70"/>
      <c r="N145" s="48"/>
      <c r="O145" s="336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38" customFormat="1">
      <c r="B146" s="78"/>
      <c r="E146" s="79"/>
      <c r="F146" s="70"/>
      <c r="G146" s="70"/>
      <c r="H146" s="70"/>
      <c r="I146" s="70"/>
      <c r="J146" s="70"/>
      <c r="K146" s="70"/>
      <c r="L146" s="70"/>
      <c r="N146" s="48"/>
      <c r="O146" s="336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38" customFormat="1">
      <c r="B147" s="78"/>
      <c r="E147" s="79"/>
      <c r="F147" s="70"/>
      <c r="G147" s="70"/>
      <c r="H147" s="70"/>
      <c r="I147" s="70"/>
      <c r="J147" s="70"/>
      <c r="K147" s="70"/>
      <c r="L147" s="70"/>
      <c r="N147" s="48"/>
      <c r="O147" s="336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38" customFormat="1">
      <c r="B148" s="78"/>
      <c r="E148" s="79"/>
      <c r="F148" s="70"/>
      <c r="G148" s="70"/>
      <c r="H148" s="70"/>
      <c r="I148" s="70"/>
      <c r="J148" s="70"/>
      <c r="K148" s="70"/>
      <c r="L148" s="70"/>
      <c r="N148" s="48"/>
      <c r="O148" s="336"/>
      <c r="P148" s="80"/>
      <c r="Q148" s="80"/>
      <c r="R148" s="80"/>
      <c r="S148" s="80"/>
      <c r="T148" s="80"/>
      <c r="U148" s="80"/>
      <c r="V148" s="80"/>
      <c r="W148" s="80"/>
      <c r="X148" s="80"/>
    </row>
    <row r="149" spans="2:24" s="38" customFormat="1">
      <c r="B149" s="78"/>
      <c r="E149" s="79"/>
      <c r="F149" s="70"/>
      <c r="G149" s="70"/>
      <c r="H149" s="70"/>
      <c r="I149" s="70"/>
      <c r="J149" s="70"/>
      <c r="K149" s="70"/>
      <c r="L149" s="70"/>
      <c r="N149" s="48"/>
      <c r="O149" s="336"/>
      <c r="P149" s="80"/>
      <c r="Q149" s="80"/>
      <c r="R149" s="80"/>
      <c r="S149" s="80"/>
      <c r="T149" s="80"/>
      <c r="U149" s="80"/>
      <c r="V149" s="80"/>
      <c r="W149" s="80"/>
      <c r="X149" s="80"/>
    </row>
    <row r="150" spans="2:24" s="38" customFormat="1">
      <c r="B150" s="78"/>
      <c r="E150" s="79"/>
      <c r="F150" s="70"/>
      <c r="G150" s="70"/>
      <c r="H150" s="70"/>
      <c r="I150" s="70"/>
      <c r="J150" s="70"/>
      <c r="K150" s="70"/>
      <c r="L150" s="70"/>
      <c r="N150" s="48"/>
      <c r="O150" s="336"/>
      <c r="P150" s="80"/>
      <c r="Q150" s="80"/>
      <c r="R150" s="80"/>
      <c r="S150" s="80"/>
      <c r="T150" s="80"/>
      <c r="U150" s="80"/>
      <c r="V150" s="80"/>
      <c r="W150" s="80"/>
      <c r="X150" s="80"/>
    </row>
    <row r="151" spans="2:24" s="38" customFormat="1">
      <c r="B151" s="78"/>
      <c r="E151" s="79"/>
      <c r="F151" s="70"/>
      <c r="G151" s="70"/>
      <c r="H151" s="70"/>
      <c r="I151" s="70"/>
      <c r="J151" s="70"/>
      <c r="K151" s="70"/>
      <c r="L151" s="70"/>
      <c r="N151" s="48"/>
      <c r="O151" s="336"/>
      <c r="P151" s="80"/>
      <c r="Q151" s="80"/>
      <c r="R151" s="80"/>
      <c r="S151" s="80"/>
      <c r="T151" s="80"/>
      <c r="U151" s="80"/>
      <c r="V151" s="80"/>
      <c r="W151" s="80"/>
      <c r="X151" s="80"/>
    </row>
    <row r="152" spans="2:24" s="38" customFormat="1">
      <c r="B152" s="78"/>
      <c r="E152" s="79"/>
      <c r="F152" s="70"/>
      <c r="G152" s="70"/>
      <c r="H152" s="70"/>
      <c r="I152" s="70"/>
      <c r="J152" s="70"/>
      <c r="K152" s="70"/>
      <c r="L152" s="70"/>
      <c r="N152" s="48"/>
      <c r="O152" s="336"/>
      <c r="P152" s="80"/>
      <c r="Q152" s="80"/>
      <c r="R152" s="80"/>
      <c r="S152" s="80"/>
      <c r="T152" s="80"/>
      <c r="U152" s="80"/>
      <c r="V152" s="80"/>
      <c r="W152" s="80"/>
      <c r="X152" s="80"/>
    </row>
    <row r="153" spans="2:24" s="38" customFormat="1">
      <c r="B153" s="78"/>
      <c r="E153" s="79"/>
      <c r="F153" s="70"/>
      <c r="G153" s="70"/>
      <c r="H153" s="70"/>
      <c r="I153" s="70"/>
      <c r="J153" s="70"/>
      <c r="K153" s="70"/>
      <c r="L153" s="70"/>
      <c r="N153" s="48"/>
      <c r="O153" s="336"/>
      <c r="P153" s="80"/>
      <c r="Q153" s="80"/>
      <c r="R153" s="80"/>
      <c r="S153" s="80"/>
      <c r="T153" s="80"/>
      <c r="U153" s="80"/>
      <c r="V153" s="80"/>
      <c r="W153" s="80"/>
      <c r="X153" s="80"/>
    </row>
    <row r="154" spans="2:24" s="38" customFormat="1">
      <c r="B154" s="78"/>
      <c r="E154" s="79"/>
      <c r="F154" s="70"/>
      <c r="G154" s="70"/>
      <c r="H154" s="70"/>
      <c r="I154" s="70"/>
      <c r="J154" s="70"/>
      <c r="K154" s="70"/>
      <c r="L154" s="70"/>
      <c r="N154" s="48"/>
      <c r="O154" s="336"/>
      <c r="P154" s="80"/>
      <c r="Q154" s="80"/>
      <c r="R154" s="80"/>
      <c r="S154" s="80"/>
      <c r="T154" s="80"/>
      <c r="U154" s="80"/>
      <c r="V154" s="80"/>
      <c r="W154" s="80"/>
      <c r="X154" s="80"/>
    </row>
    <row r="155" spans="2:24" s="38" customFormat="1">
      <c r="B155" s="78"/>
      <c r="E155" s="79"/>
      <c r="F155" s="70"/>
      <c r="G155" s="70"/>
      <c r="H155" s="70"/>
      <c r="I155" s="70"/>
      <c r="J155" s="70"/>
      <c r="K155" s="70"/>
      <c r="L155" s="70"/>
      <c r="N155" s="48"/>
      <c r="O155" s="336"/>
      <c r="P155" s="80"/>
      <c r="Q155" s="80"/>
      <c r="R155" s="80"/>
      <c r="S155" s="80"/>
      <c r="T155" s="80"/>
      <c r="U155" s="80"/>
      <c r="V155" s="80"/>
      <c r="W155" s="80"/>
      <c r="X155" s="80"/>
    </row>
    <row r="156" spans="2:24" s="38" customFormat="1">
      <c r="B156" s="78"/>
      <c r="E156" s="79"/>
      <c r="F156" s="70"/>
      <c r="G156" s="70"/>
      <c r="H156" s="70"/>
      <c r="I156" s="70"/>
      <c r="J156" s="70"/>
      <c r="K156" s="70"/>
      <c r="L156" s="70"/>
      <c r="N156" s="48"/>
      <c r="O156" s="336"/>
      <c r="P156" s="80"/>
      <c r="Q156" s="80"/>
      <c r="R156" s="80"/>
      <c r="S156" s="80"/>
      <c r="T156" s="80"/>
      <c r="U156" s="80"/>
      <c r="V156" s="80"/>
      <c r="W156" s="80"/>
      <c r="X156" s="80"/>
    </row>
    <row r="157" spans="2:24" s="38" customFormat="1">
      <c r="B157" s="78"/>
      <c r="E157" s="79"/>
      <c r="F157" s="70"/>
      <c r="G157" s="70"/>
      <c r="H157" s="70"/>
      <c r="I157" s="70"/>
      <c r="J157" s="70"/>
      <c r="K157" s="70"/>
      <c r="L157" s="70"/>
      <c r="N157" s="48"/>
      <c r="O157" s="336"/>
      <c r="P157" s="80"/>
      <c r="Q157" s="80"/>
      <c r="R157" s="80"/>
      <c r="S157" s="80"/>
      <c r="T157" s="80"/>
      <c r="U157" s="80"/>
      <c r="V157" s="80"/>
      <c r="W157" s="80"/>
      <c r="X157" s="80"/>
    </row>
    <row r="158" spans="2:24" s="38" customFormat="1">
      <c r="B158" s="78"/>
      <c r="E158" s="79"/>
      <c r="F158" s="70"/>
      <c r="G158" s="70"/>
      <c r="H158" s="70"/>
      <c r="I158" s="70"/>
      <c r="J158" s="70"/>
      <c r="K158" s="70"/>
      <c r="L158" s="70"/>
      <c r="N158" s="48"/>
      <c r="O158" s="336"/>
      <c r="P158" s="80"/>
      <c r="Q158" s="80"/>
      <c r="R158" s="80"/>
      <c r="S158" s="80"/>
      <c r="T158" s="80"/>
      <c r="U158" s="80"/>
      <c r="V158" s="80"/>
      <c r="W158" s="80"/>
      <c r="X158" s="80"/>
    </row>
    <row r="159" spans="2:24" s="38" customFormat="1">
      <c r="B159" s="78"/>
      <c r="E159" s="79"/>
      <c r="F159" s="70"/>
      <c r="G159" s="70"/>
      <c r="H159" s="70"/>
      <c r="I159" s="70"/>
      <c r="J159" s="70"/>
      <c r="K159" s="70"/>
      <c r="L159" s="70"/>
      <c r="N159" s="48"/>
      <c r="O159" s="336"/>
      <c r="P159" s="80"/>
      <c r="Q159" s="80"/>
      <c r="R159" s="80"/>
      <c r="S159" s="80"/>
      <c r="T159" s="80"/>
      <c r="U159" s="80"/>
      <c r="V159" s="80"/>
      <c r="W159" s="80"/>
      <c r="X159" s="80"/>
    </row>
    <row r="160" spans="2:24" s="38" customFormat="1">
      <c r="B160" s="78"/>
      <c r="E160" s="79"/>
      <c r="F160" s="70"/>
      <c r="G160" s="70"/>
      <c r="H160" s="70"/>
      <c r="I160" s="70"/>
      <c r="J160" s="70"/>
      <c r="K160" s="70"/>
      <c r="L160" s="70"/>
      <c r="N160" s="48"/>
      <c r="O160" s="336"/>
      <c r="P160" s="80"/>
      <c r="Q160" s="80"/>
      <c r="R160" s="80"/>
      <c r="S160" s="80"/>
      <c r="T160" s="80"/>
      <c r="U160" s="80"/>
      <c r="V160" s="80"/>
      <c r="W160" s="80"/>
      <c r="X160" s="80"/>
    </row>
    <row r="161" spans="2:24" s="38" customFormat="1">
      <c r="B161" s="78"/>
      <c r="E161" s="79"/>
      <c r="F161" s="70"/>
      <c r="G161" s="70"/>
      <c r="H161" s="70"/>
      <c r="I161" s="70"/>
      <c r="J161" s="70"/>
      <c r="K161" s="70"/>
      <c r="L161" s="70"/>
      <c r="N161" s="48"/>
      <c r="O161" s="336"/>
      <c r="P161" s="80"/>
      <c r="Q161" s="80"/>
      <c r="R161" s="80"/>
      <c r="S161" s="80"/>
      <c r="T161" s="80"/>
      <c r="U161" s="80"/>
      <c r="V161" s="80"/>
      <c r="W161" s="80"/>
      <c r="X161" s="80"/>
    </row>
    <row r="162" spans="2:24" s="38" customFormat="1">
      <c r="B162" s="78"/>
      <c r="E162" s="79"/>
      <c r="F162" s="70"/>
      <c r="G162" s="70"/>
      <c r="H162" s="70"/>
      <c r="I162" s="70"/>
      <c r="J162" s="70"/>
      <c r="K162" s="70"/>
      <c r="L162" s="70"/>
      <c r="N162" s="48"/>
      <c r="O162" s="336"/>
      <c r="P162" s="80"/>
      <c r="Q162" s="80"/>
      <c r="R162" s="80"/>
      <c r="S162" s="80"/>
      <c r="T162" s="80"/>
      <c r="U162" s="80"/>
      <c r="V162" s="80"/>
      <c r="W162" s="80"/>
      <c r="X162" s="80"/>
    </row>
    <row r="163" spans="2:24" s="38" customFormat="1">
      <c r="B163" s="78"/>
      <c r="E163" s="79"/>
      <c r="F163" s="70"/>
      <c r="G163" s="70"/>
      <c r="H163" s="70"/>
      <c r="I163" s="70"/>
      <c r="J163" s="70"/>
      <c r="K163" s="70"/>
      <c r="L163" s="70"/>
      <c r="N163" s="48"/>
      <c r="O163" s="336"/>
      <c r="P163" s="80"/>
      <c r="Q163" s="80"/>
      <c r="R163" s="80"/>
      <c r="S163" s="80"/>
      <c r="T163" s="80"/>
      <c r="U163" s="80"/>
      <c r="V163" s="80"/>
      <c r="W163" s="80"/>
      <c r="X163" s="80"/>
    </row>
    <row r="164" spans="2:24" s="38" customFormat="1">
      <c r="B164" s="78"/>
      <c r="E164" s="79"/>
      <c r="F164" s="70"/>
      <c r="G164" s="70"/>
      <c r="H164" s="70"/>
      <c r="I164" s="70"/>
      <c r="J164" s="70"/>
      <c r="K164" s="70"/>
      <c r="L164" s="70"/>
      <c r="N164" s="48"/>
      <c r="O164" s="336"/>
      <c r="P164" s="80"/>
      <c r="Q164" s="80"/>
      <c r="R164" s="80"/>
      <c r="S164" s="80"/>
      <c r="T164" s="80"/>
      <c r="U164" s="80"/>
      <c r="V164" s="80"/>
      <c r="W164" s="80"/>
      <c r="X164" s="80"/>
    </row>
    <row r="165" spans="2:24" s="38" customFormat="1">
      <c r="B165" s="78"/>
      <c r="E165" s="79"/>
      <c r="F165" s="70"/>
      <c r="G165" s="70"/>
      <c r="H165" s="70"/>
      <c r="I165" s="70"/>
      <c r="J165" s="70"/>
      <c r="K165" s="70"/>
      <c r="L165" s="70"/>
      <c r="N165" s="48"/>
      <c r="O165" s="336"/>
      <c r="P165" s="80"/>
      <c r="Q165" s="80"/>
      <c r="R165" s="80"/>
      <c r="S165" s="80"/>
      <c r="T165" s="80"/>
      <c r="U165" s="80"/>
      <c r="V165" s="80"/>
      <c r="W165" s="80"/>
      <c r="X165" s="80"/>
    </row>
    <row r="166" spans="2:24" s="38" customFormat="1">
      <c r="B166" s="78"/>
      <c r="E166" s="79"/>
      <c r="F166" s="70"/>
      <c r="G166" s="70"/>
      <c r="H166" s="70"/>
      <c r="I166" s="70"/>
      <c r="J166" s="70"/>
      <c r="K166" s="70"/>
      <c r="L166" s="70"/>
      <c r="N166" s="48"/>
      <c r="O166" s="336"/>
      <c r="P166" s="80"/>
      <c r="Q166" s="80"/>
      <c r="R166" s="80"/>
      <c r="S166" s="80"/>
      <c r="T166" s="80"/>
      <c r="U166" s="80"/>
      <c r="V166" s="80"/>
      <c r="W166" s="80"/>
      <c r="X166" s="80"/>
    </row>
    <row r="167" spans="2:24" s="38" customFormat="1">
      <c r="B167" s="78"/>
      <c r="E167" s="79"/>
      <c r="F167" s="70"/>
      <c r="G167" s="70"/>
      <c r="H167" s="70"/>
      <c r="I167" s="70"/>
      <c r="J167" s="70"/>
      <c r="K167" s="70"/>
      <c r="L167" s="70"/>
      <c r="N167" s="48"/>
      <c r="O167" s="336"/>
      <c r="P167" s="80"/>
      <c r="Q167" s="80"/>
      <c r="R167" s="80"/>
      <c r="S167" s="80"/>
      <c r="T167" s="80"/>
      <c r="U167" s="80"/>
      <c r="V167" s="80"/>
      <c r="W167" s="80"/>
      <c r="X167" s="80"/>
    </row>
    <row r="168" spans="2:24" s="38" customFormat="1">
      <c r="B168" s="78"/>
      <c r="E168" s="79"/>
      <c r="F168" s="70"/>
      <c r="G168" s="70"/>
      <c r="H168" s="70"/>
      <c r="I168" s="70"/>
      <c r="J168" s="70"/>
      <c r="K168" s="70"/>
      <c r="L168" s="70"/>
      <c r="N168" s="48"/>
      <c r="O168" s="336"/>
      <c r="P168" s="80"/>
      <c r="Q168" s="80"/>
      <c r="R168" s="80"/>
      <c r="S168" s="80"/>
      <c r="T168" s="80"/>
      <c r="U168" s="80"/>
      <c r="V168" s="80"/>
      <c r="W168" s="80"/>
      <c r="X168" s="80"/>
    </row>
    <row r="169" spans="2:24" s="38" customFormat="1">
      <c r="B169" s="78"/>
      <c r="E169" s="79"/>
      <c r="F169" s="70"/>
      <c r="G169" s="70"/>
      <c r="H169" s="70"/>
      <c r="I169" s="70"/>
      <c r="J169" s="70"/>
      <c r="K169" s="70"/>
      <c r="L169" s="70"/>
      <c r="N169" s="48"/>
      <c r="O169" s="336"/>
      <c r="P169" s="80"/>
      <c r="Q169" s="80"/>
      <c r="R169" s="80"/>
      <c r="S169" s="80"/>
      <c r="T169" s="80"/>
      <c r="U169" s="80"/>
      <c r="V169" s="80"/>
      <c r="W169" s="80"/>
      <c r="X169" s="80"/>
    </row>
    <row r="170" spans="2:24" s="38" customFormat="1">
      <c r="B170" s="78"/>
      <c r="E170" s="79"/>
      <c r="F170" s="70"/>
      <c r="G170" s="70"/>
      <c r="H170" s="70"/>
      <c r="I170" s="70"/>
      <c r="J170" s="70"/>
      <c r="K170" s="70"/>
      <c r="L170" s="70"/>
      <c r="N170" s="48"/>
      <c r="O170" s="336"/>
      <c r="P170" s="80"/>
      <c r="Q170" s="80"/>
      <c r="R170" s="80"/>
      <c r="S170" s="80"/>
      <c r="T170" s="80"/>
      <c r="U170" s="80"/>
      <c r="V170" s="80"/>
      <c r="W170" s="80"/>
      <c r="X170" s="80"/>
    </row>
    <row r="171" spans="2:24" s="38" customFormat="1">
      <c r="B171" s="78"/>
      <c r="E171" s="79"/>
      <c r="F171" s="70"/>
      <c r="G171" s="70"/>
      <c r="H171" s="70"/>
      <c r="I171" s="70"/>
      <c r="J171" s="70"/>
      <c r="K171" s="70"/>
      <c r="L171" s="70"/>
      <c r="N171" s="48"/>
      <c r="O171" s="336"/>
      <c r="P171" s="80"/>
      <c r="Q171" s="80"/>
      <c r="R171" s="80"/>
      <c r="S171" s="80"/>
      <c r="T171" s="80"/>
      <c r="U171" s="80"/>
      <c r="V171" s="80"/>
      <c r="W171" s="80"/>
      <c r="X171" s="80"/>
    </row>
    <row r="172" spans="2:24" s="38" customFormat="1">
      <c r="B172" s="78"/>
      <c r="E172" s="79"/>
      <c r="F172" s="70"/>
      <c r="G172" s="70"/>
      <c r="H172" s="70"/>
      <c r="I172" s="70"/>
      <c r="J172" s="70"/>
      <c r="K172" s="70"/>
      <c r="L172" s="70"/>
      <c r="N172" s="48"/>
      <c r="O172" s="336"/>
      <c r="P172" s="80"/>
      <c r="Q172" s="80"/>
      <c r="R172" s="80"/>
      <c r="S172" s="80"/>
      <c r="T172" s="80"/>
      <c r="U172" s="80"/>
      <c r="V172" s="80"/>
      <c r="W172" s="80"/>
      <c r="X172" s="80"/>
    </row>
    <row r="173" spans="2:24" s="38" customFormat="1">
      <c r="B173" s="78"/>
      <c r="E173" s="79"/>
      <c r="F173" s="70"/>
      <c r="G173" s="70"/>
      <c r="H173" s="70"/>
      <c r="I173" s="70"/>
      <c r="J173" s="70"/>
      <c r="K173" s="70"/>
      <c r="L173" s="70"/>
      <c r="N173" s="48"/>
      <c r="O173" s="336"/>
      <c r="P173" s="80"/>
      <c r="Q173" s="80"/>
      <c r="R173" s="80"/>
      <c r="S173" s="80"/>
      <c r="T173" s="80"/>
      <c r="U173" s="80"/>
      <c r="V173" s="80"/>
      <c r="W173" s="80"/>
      <c r="X173" s="80"/>
    </row>
    <row r="174" spans="2:24" s="38" customFormat="1">
      <c r="B174" s="78"/>
      <c r="E174" s="79"/>
      <c r="F174" s="70"/>
      <c r="G174" s="70"/>
      <c r="H174" s="70"/>
      <c r="I174" s="70"/>
      <c r="J174" s="70"/>
      <c r="K174" s="70"/>
      <c r="L174" s="70"/>
      <c r="N174" s="48"/>
      <c r="O174" s="336"/>
      <c r="P174" s="80"/>
      <c r="Q174" s="80"/>
      <c r="R174" s="80"/>
      <c r="S174" s="80"/>
      <c r="T174" s="80"/>
      <c r="U174" s="80"/>
      <c r="V174" s="80"/>
      <c r="W174" s="80"/>
      <c r="X174" s="80"/>
    </row>
  </sheetData>
  <mergeCells count="2">
    <mergeCell ref="A100:M100"/>
    <mergeCell ref="A1:M1"/>
  </mergeCells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报告</vt:lpstr>
      <vt:lpstr>白图</vt:lpstr>
      <vt:lpstr>透明图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2019-11-12T02:04:41Z</dcterms:modified>
</cp:coreProperties>
</file>