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yi\Desktop\"/>
    </mc:Choice>
  </mc:AlternateContent>
  <xr:revisionPtr revIDLastSave="0" documentId="13_ncr:1_{21BF793C-91E3-4B3F-8A98-B7EC13E25EB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Fv02_N1" sheetId="3" r:id="rId1"/>
    <sheet name="TFv02_N2" sheetId="1" r:id="rId2"/>
    <sheet name="TFv02_N2_Isoform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4" l="1"/>
  <c r="G75" i="1"/>
  <c r="G132" i="3"/>
</calcChain>
</file>

<file path=xl/sharedStrings.xml><?xml version="1.0" encoding="utf-8"?>
<sst xmlns="http://schemas.openxmlformats.org/spreadsheetml/2006/main" count="1005" uniqueCount="165">
  <si>
    <t>test_orf_id</t>
  </si>
  <si>
    <t>node_pla</t>
  </si>
  <si>
    <t>node_pos</t>
  </si>
  <si>
    <t>identity</t>
  </si>
  <si>
    <t>score</t>
  </si>
  <si>
    <t>avg_qual_val</t>
  </si>
  <si>
    <t>plate_name</t>
  </si>
  <si>
    <t>plate_pos</t>
  </si>
  <si>
    <t>is_empty</t>
  </si>
  <si>
    <t>A01</t>
  </si>
  <si>
    <t>TFv02_QC_002_S1</t>
  </si>
  <si>
    <t>No Priming</t>
  </si>
  <si>
    <t>A02</t>
  </si>
  <si>
    <t>A03</t>
  </si>
  <si>
    <t>High Background</t>
  </si>
  <si>
    <t>A04</t>
  </si>
  <si>
    <t>A05</t>
  </si>
  <si>
    <t>A06</t>
  </si>
  <si>
    <t>Non-specific</t>
  </si>
  <si>
    <t>A07</t>
  </si>
  <si>
    <t>A08</t>
  </si>
  <si>
    <t>A09</t>
  </si>
  <si>
    <t>A10</t>
  </si>
  <si>
    <t>A11</t>
  </si>
  <si>
    <t>A12</t>
  </si>
  <si>
    <t>Smear</t>
  </si>
  <si>
    <t>B01</t>
  </si>
  <si>
    <t>B02</t>
  </si>
  <si>
    <t>B03</t>
  </si>
  <si>
    <t>B04</t>
  </si>
  <si>
    <t>B05</t>
  </si>
  <si>
    <t>B06</t>
  </si>
  <si>
    <t>B07</t>
  </si>
  <si>
    <t>B08</t>
  </si>
  <si>
    <t>Poor Quality</t>
  </si>
  <si>
    <t>B09</t>
  </si>
  <si>
    <t>B10</t>
  </si>
  <si>
    <t>B11</t>
  </si>
  <si>
    <t>B12</t>
  </si>
  <si>
    <t>C01</t>
  </si>
  <si>
    <t>C02</t>
  </si>
  <si>
    <t>C03</t>
  </si>
  <si>
    <t>C04</t>
  </si>
  <si>
    <t>Homopolymeric or Repetitive Region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</si>
  <si>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</si>
  <si>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</si>
  <si>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</si>
  <si>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</si>
  <si>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</si>
  <si>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</si>
  <si>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</si>
  <si>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</si>
  <si>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</si>
  <si>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</si>
  <si>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</si>
  <si>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</si>
  <si>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</si>
  <si>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</si>
  <si>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</si>
  <si>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</si>
  <si>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</si>
  <si>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</si>
  <si>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</si>
  <si>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</si>
  <si>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</si>
  <si>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</si>
  <si>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</si>
  <si>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</si>
  <si>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</si>
  <si>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</si>
  <si>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</si>
  <si>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</si>
  <si>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</si>
  <si>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</si>
  <si>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</si>
  <si>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</si>
  <si>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kan1</t>
  </si>
  <si>
    <t>TFv02_QC_003_S1</t>
  </si>
  <si>
    <t>F01</t>
  </si>
  <si>
    <t>F02</t>
  </si>
  <si>
    <t>F03</t>
  </si>
  <si>
    <t>F04</t>
  </si>
  <si>
    <t>F05</t>
  </si>
  <si>
    <t>G01</t>
  </si>
  <si>
    <t>H01</t>
  </si>
  <si>
    <t>no trace</t>
  </si>
  <si>
    <t xml:space="preserve"> no trace</t>
  </si>
  <si>
    <t>no ATG wrong B1 site</t>
  </si>
  <si>
    <t>wrong identity</t>
  </si>
  <si>
    <t>mixed traces</t>
  </si>
  <si>
    <t xml:space="preserve">wrong identity </t>
  </si>
  <si>
    <t>wrong identity (don't match anything)</t>
  </si>
  <si>
    <t>wrong identity (no ATG)</t>
  </si>
  <si>
    <t>annotation</t>
  </si>
  <si>
    <t>H12</t>
  </si>
  <si>
    <t>TFv02_QC_001_S1</t>
  </si>
  <si>
    <t>H11</t>
  </si>
  <si>
    <t>H10</t>
  </si>
  <si>
    <t>H09</t>
  </si>
  <si>
    <t>H08</t>
  </si>
  <si>
    <t>H07</t>
  </si>
  <si>
    <t>H06</t>
  </si>
  <si>
    <t>H05</t>
  </si>
  <si>
    <t>H04</t>
  </si>
  <si>
    <t>H03</t>
  </si>
  <si>
    <t>H02</t>
  </si>
  <si>
    <t>G12</t>
  </si>
  <si>
    <t>G11</t>
  </si>
  <si>
    <t>G10</t>
  </si>
  <si>
    <t>G09</t>
  </si>
  <si>
    <t>G08</t>
  </si>
  <si>
    <t>G07</t>
  </si>
  <si>
    <t>G06</t>
  </si>
  <si>
    <t>G05</t>
  </si>
  <si>
    <t>G04</t>
  </si>
  <si>
    <t>G03</t>
  </si>
  <si>
    <t>G02</t>
  </si>
  <si>
    <t>F12</t>
  </si>
  <si>
    <t>F11</t>
  </si>
  <si>
    <t>F10</t>
  </si>
  <si>
    <t>F09</t>
  </si>
  <si>
    <t>F08</t>
  </si>
  <si>
    <t>F07</t>
  </si>
  <si>
    <t>F06</t>
  </si>
  <si>
    <t>genewiz annotation</t>
  </si>
  <si>
    <t>ZNF175</t>
  </si>
  <si>
    <t>ZNF341</t>
  </si>
  <si>
    <t>ZNF264</t>
  </si>
  <si>
    <t>IKZF2</t>
  </si>
  <si>
    <t>MEIS2</t>
  </si>
  <si>
    <t>DPF2</t>
  </si>
  <si>
    <t>NEUROD1</t>
  </si>
  <si>
    <t>TEAD3</t>
  </si>
  <si>
    <t>E2F3</t>
  </si>
  <si>
    <t>ZNF438</t>
  </si>
  <si>
    <t>ATF2</t>
  </si>
  <si>
    <t>ARID5A</t>
  </si>
  <si>
    <t>ZSCAN18</t>
  </si>
  <si>
    <t>ZNF599</t>
  </si>
  <si>
    <t>STAT3</t>
  </si>
  <si>
    <t>ETV7</t>
  </si>
  <si>
    <t>TCF4</t>
  </si>
  <si>
    <t>Poor Qualit1</t>
  </si>
  <si>
    <t>Fragment 2 only</t>
  </si>
  <si>
    <t>LHX9</t>
  </si>
  <si>
    <t>ZNF415</t>
  </si>
  <si>
    <t>ZNF250</t>
  </si>
  <si>
    <t>FOSB</t>
  </si>
  <si>
    <t>ZNF607</t>
  </si>
  <si>
    <t>TADA2A</t>
  </si>
  <si>
    <t>TFCP2</t>
  </si>
  <si>
    <t>NPAS2</t>
  </si>
  <si>
    <t>WHSC1</t>
  </si>
  <si>
    <t>MSX2</t>
  </si>
  <si>
    <t>SREBF2</t>
  </si>
  <si>
    <t>EZH2</t>
  </si>
  <si>
    <t>NFIA</t>
  </si>
  <si>
    <t>PPARG</t>
  </si>
  <si>
    <t>ZBTB16</t>
  </si>
  <si>
    <t>ZNF24</t>
  </si>
  <si>
    <t>confirmed</t>
  </si>
  <si>
    <t>symbol</t>
  </si>
  <si>
    <t>truncation</t>
  </si>
  <si>
    <t>wrong identity (mouse clone)</t>
  </si>
  <si>
    <t>wrong identity (ARID5A)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</si>
</sst>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lims4.genewiz.com/Common/TroubleShooting/en-US/Non-specific.pdf" TargetMode="External"/><Relationship Id="rId18" Type="http://schemas.openxmlformats.org/officeDocument/2006/relationships/hyperlink" Target="https://clims4.genewiz.com/Common/TroubleShooting/en-US/Homopolymeric%20or%20Repetitive%20Region.pdf" TargetMode="External"/><Relationship Id="rId26" Type="http://schemas.openxmlformats.org/officeDocument/2006/relationships/hyperlink" Target="https://clims4.genewiz.com/Common/TroubleShooting/en-US/Homopolymeric%20or%20Repetitive%20Region.pdf" TargetMode="External"/><Relationship Id="rId39" Type="http://schemas.openxmlformats.org/officeDocument/2006/relationships/hyperlink" Target="https://clims4.genewiz.com/Common/TroubleShooting/en-US/Homopolymeric%20or%20Repetitive%20Region.pdf" TargetMode="External"/><Relationship Id="rId21" Type="http://schemas.openxmlformats.org/officeDocument/2006/relationships/hyperlink" Target="https://clims4.genewiz.com/Common/TroubleShooting/en-US/Non-specific.pdf" TargetMode="External"/><Relationship Id="rId34" Type="http://schemas.openxmlformats.org/officeDocument/2006/relationships/hyperlink" Target="https://clims4.genewiz.com/Common/TroubleShooting/en-US/No%20Priming.pdf" TargetMode="External"/><Relationship Id="rId42" Type="http://schemas.openxmlformats.org/officeDocument/2006/relationships/hyperlink" Target="https://clims4.genewiz.com/Common/TroubleShooting/en-US/Poor%20Quality.pdf" TargetMode="External"/><Relationship Id="rId47" Type="http://schemas.openxmlformats.org/officeDocument/2006/relationships/hyperlink" Target="https://clims4.genewiz.com/Common/TroubleShooting/en-US/Poor%20Quality.pdf" TargetMode="External"/><Relationship Id="rId7" Type="http://schemas.openxmlformats.org/officeDocument/2006/relationships/hyperlink" Target="https://clims4.genewiz.com/Common/TroubleShooting/en-US/Homopolymeric%20or%20Repetitive%20Region.pdf" TargetMode="External"/><Relationship Id="rId2" Type="http://schemas.openxmlformats.org/officeDocument/2006/relationships/hyperlink" Target="https://clims4.genewiz.com/Common/TroubleShooting/en-US/Homopolymeric%20or%20Repetitive%20Region.pdf" TargetMode="External"/><Relationship Id="rId16" Type="http://schemas.openxmlformats.org/officeDocument/2006/relationships/hyperlink" Target="https://clims4.genewiz.com/Common/TroubleShooting/en-US/Non-specific.pdf" TargetMode="External"/><Relationship Id="rId29" Type="http://schemas.openxmlformats.org/officeDocument/2006/relationships/hyperlink" Target="https://clims4.genewiz.com/Common/TroubleShooting/en-US/Non-specific.pdf" TargetMode="External"/><Relationship Id="rId1" Type="http://schemas.openxmlformats.org/officeDocument/2006/relationships/hyperlink" Target="https://clims4.genewiz.com/Common/TroubleShooting/en-US/No%20Priming.pdf" TargetMode="External"/><Relationship Id="rId6" Type="http://schemas.openxmlformats.org/officeDocument/2006/relationships/hyperlink" Target="https://clims4.genewiz.com/Common/TroubleShooting/en-US/Poor%20Quality.pdf" TargetMode="External"/><Relationship Id="rId11" Type="http://schemas.openxmlformats.org/officeDocument/2006/relationships/hyperlink" Target="https://clims4.genewiz.com/Common/TroubleShooting/en-US/Non-specific.pdf" TargetMode="External"/><Relationship Id="rId24" Type="http://schemas.openxmlformats.org/officeDocument/2006/relationships/hyperlink" Target="https://clims4.genewiz.com/Common/TroubleShooting/en-US/Non-specific.pdf" TargetMode="External"/><Relationship Id="rId32" Type="http://schemas.openxmlformats.org/officeDocument/2006/relationships/hyperlink" Target="https://clims4.genewiz.com/Common/TroubleShooting/en-US/Homopolymeric%20or%20Repetitive%20Region.pdf" TargetMode="External"/><Relationship Id="rId37" Type="http://schemas.openxmlformats.org/officeDocument/2006/relationships/hyperlink" Target="https://clims4.genewiz.com/Common/TroubleShooting/en-US/Homopolymeric%20or%20Repetitive%20Region.pdf" TargetMode="External"/><Relationship Id="rId40" Type="http://schemas.openxmlformats.org/officeDocument/2006/relationships/hyperlink" Target="https://clims4.genewiz.com/Common/TroubleShooting/en-US/Non-specific.pdf" TargetMode="External"/><Relationship Id="rId45" Type="http://schemas.openxmlformats.org/officeDocument/2006/relationships/hyperlink" Target="https://clims4.genewiz.com/Common/TroubleShooting/en-US/Homopolymeric%20or%20Repetitive%20Region.pdf" TargetMode="External"/><Relationship Id="rId5" Type="http://schemas.openxmlformats.org/officeDocument/2006/relationships/hyperlink" Target="https://clims4.genewiz.com/Common/TroubleShooting/en-US/Poor%20Quality.pdf" TargetMode="External"/><Relationship Id="rId15" Type="http://schemas.openxmlformats.org/officeDocument/2006/relationships/hyperlink" Target="https://clims4.genewiz.com/Common/TroubleShooting/en-US/Non-specific.pdf" TargetMode="External"/><Relationship Id="rId23" Type="http://schemas.openxmlformats.org/officeDocument/2006/relationships/hyperlink" Target="https://clims4.genewiz.com/Common/TroubleShooting/en-US/Non-specific.pdf" TargetMode="External"/><Relationship Id="rId28" Type="http://schemas.openxmlformats.org/officeDocument/2006/relationships/hyperlink" Target="https://clims4.genewiz.com/Common/TroubleShooting/en-US/Non-specific.pdf" TargetMode="External"/><Relationship Id="rId36" Type="http://schemas.openxmlformats.org/officeDocument/2006/relationships/hyperlink" Target="https://clims4.genewiz.com/Common/TroubleShooting/en-US/Homopolymeric%20or%20Repetitive%20Region.pdf" TargetMode="External"/><Relationship Id="rId10" Type="http://schemas.openxmlformats.org/officeDocument/2006/relationships/hyperlink" Target="https://clims4.genewiz.com/Common/TroubleShooting/en-US/Non-specific.pdf" TargetMode="External"/><Relationship Id="rId19" Type="http://schemas.openxmlformats.org/officeDocument/2006/relationships/hyperlink" Target="https://clims4.genewiz.com/Common/TroubleShooting/en-US/No%20Priming.pdf" TargetMode="External"/><Relationship Id="rId31" Type="http://schemas.openxmlformats.org/officeDocument/2006/relationships/hyperlink" Target="https://clims4.genewiz.com/Common/TroubleShooting/en-US/High%20Background.pdf" TargetMode="External"/><Relationship Id="rId44" Type="http://schemas.openxmlformats.org/officeDocument/2006/relationships/hyperlink" Target="https://clims4.genewiz.com/Common/TroubleShooting/en-US/Homopolymeric%20or%20Repetitive%20Region.pdf" TargetMode="External"/><Relationship Id="rId4" Type="http://schemas.openxmlformats.org/officeDocument/2006/relationships/hyperlink" Target="https://clims4.genewiz.com/Common/TroubleShooting/en-US/Homopolymeric%20or%20Repetitive%20Region.pdf" TargetMode="External"/><Relationship Id="rId9" Type="http://schemas.openxmlformats.org/officeDocument/2006/relationships/hyperlink" Target="https://clims4.genewiz.com/Common/TroubleShooting/en-US/No%20Priming.pdf" TargetMode="External"/><Relationship Id="rId14" Type="http://schemas.openxmlformats.org/officeDocument/2006/relationships/hyperlink" Target="https://clims4.genewiz.com/Common/TroubleShooting/en-US/Non-specific.pdf" TargetMode="External"/><Relationship Id="rId22" Type="http://schemas.openxmlformats.org/officeDocument/2006/relationships/hyperlink" Target="https://clims4.genewiz.com/Common/TroubleShooting/en-US/Poor%20Quality.pdf" TargetMode="External"/><Relationship Id="rId27" Type="http://schemas.openxmlformats.org/officeDocument/2006/relationships/hyperlink" Target="https://clims4.genewiz.com/Common/TroubleShooting/en-US/Homopolymeric%20or%20Repetitive%20Region.pdf" TargetMode="External"/><Relationship Id="rId30" Type="http://schemas.openxmlformats.org/officeDocument/2006/relationships/hyperlink" Target="https://clims4.genewiz.com/Common/TroubleShooting/en-US/Poor%20Quality.pdf" TargetMode="External"/><Relationship Id="rId35" Type="http://schemas.openxmlformats.org/officeDocument/2006/relationships/hyperlink" Target="https://clims4.genewiz.com/Common/TroubleShooting/en-US/Homopolymeric%20or%20Repetitive%20Region.pdf" TargetMode="External"/><Relationship Id="rId43" Type="http://schemas.openxmlformats.org/officeDocument/2006/relationships/hyperlink" Target="https://clims4.genewiz.com/Common/TroubleShooting/en-US/Homopolymeric%20or%20Repetitive%20Region.pdf" TargetMode="External"/><Relationship Id="rId48" Type="http://schemas.openxmlformats.org/officeDocument/2006/relationships/hyperlink" Target="https://clims4.genewiz.com/Common/TroubleShooting/en-US/Non-specific.pdf" TargetMode="External"/><Relationship Id="rId8" Type="http://schemas.openxmlformats.org/officeDocument/2006/relationships/hyperlink" Target="https://clims4.genewiz.com/Common/TroubleShooting/en-US/No%20Priming.pdf" TargetMode="External"/><Relationship Id="rId3" Type="http://schemas.openxmlformats.org/officeDocument/2006/relationships/hyperlink" Target="https://clims4.genewiz.com/Common/TroubleShooting/en-US/No%20Priming.pdf" TargetMode="External"/><Relationship Id="rId12" Type="http://schemas.openxmlformats.org/officeDocument/2006/relationships/hyperlink" Target="https://clims4.genewiz.com/Common/TroubleShooting/en-US/Homopolymeric%20or%20Repetitive%20Region.pdf" TargetMode="External"/><Relationship Id="rId17" Type="http://schemas.openxmlformats.org/officeDocument/2006/relationships/hyperlink" Target="https://clims4.genewiz.com/Common/TroubleShooting/en-US/Homopolymeric%20or%20Repetitive%20Region.pdf" TargetMode="External"/><Relationship Id="rId25" Type="http://schemas.openxmlformats.org/officeDocument/2006/relationships/hyperlink" Target="https://clims4.genewiz.com/Common/TroubleShooting/en-US/Non-specific.pdf" TargetMode="External"/><Relationship Id="rId33" Type="http://schemas.openxmlformats.org/officeDocument/2006/relationships/hyperlink" Target="https://clims4.genewiz.com/Common/TroubleShooting/en-US/No%20Priming.pdf" TargetMode="External"/><Relationship Id="rId38" Type="http://schemas.openxmlformats.org/officeDocument/2006/relationships/hyperlink" Target="https://clims4.genewiz.com/Common/TroubleShooting/en-US/Non-specific.pdf" TargetMode="External"/><Relationship Id="rId46" Type="http://schemas.openxmlformats.org/officeDocument/2006/relationships/hyperlink" Target="https://clims4.genewiz.com/Common/TroubleShooting/en-US/Poor%20Quality.pdf" TargetMode="External"/><Relationship Id="rId20" Type="http://schemas.openxmlformats.org/officeDocument/2006/relationships/hyperlink" Target="https://clims4.genewiz.com/Common/TroubleShooting/en-US/Non-specific.pdf" TargetMode="External"/><Relationship Id="rId41" Type="http://schemas.openxmlformats.org/officeDocument/2006/relationships/hyperlink" Target="https://clims4.genewiz.com/Common/TroubleShooting/en-US/Poor%20Quality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lims4.genewiz.com/Common/TroubleShooting/en-US/Non-specific.pdf" TargetMode="External"/><Relationship Id="rId2" Type="http://schemas.openxmlformats.org/officeDocument/2006/relationships/hyperlink" Target="https://clims4.genewiz.com/Common/TroubleShooting/en-US/Non-specific.pdf" TargetMode="External"/><Relationship Id="rId1" Type="http://schemas.openxmlformats.org/officeDocument/2006/relationships/hyperlink" Target="https://clims4.genewiz.com/Common/TroubleShooting/en-US/Non-specific.pdf" TargetMode="External"/><Relationship Id="rId6" Type="http://schemas.openxmlformats.org/officeDocument/2006/relationships/hyperlink" Target="https://clims4.genewiz.com/Common/TroubleShooting/en-US/High%20Background.pdf" TargetMode="External"/><Relationship Id="rId5" Type="http://schemas.openxmlformats.org/officeDocument/2006/relationships/hyperlink" Target="https://clims4.genewiz.com/Common/TroubleShooting/en-US/Non-specific.pdf" TargetMode="External"/><Relationship Id="rId4" Type="http://schemas.openxmlformats.org/officeDocument/2006/relationships/hyperlink" Target="https://clims4.genewiz.com/Common/TroubleShooting/en-US/Homopolymeric%20or%20Repetitive%20Reg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C99D-EB8D-4566-94AD-4742F27A2B1D}">
  <dimension ref="A1:L193"/>
  <sheetViews>
    <sheetView tabSelected="1" topLeftCell="A121" workbookViewId="0">
      <selection activeCell="I51" sqref="I51"/>
    </sheetView>
  </sheetViews>
  <sheetFormatPr defaultRowHeight="15" x14ac:dyDescent="0.25"/>
  <cols>
    <col min="1" max="4" width="13.5703125" customWidth="1"/>
    <col min="5" max="5" width="10.7109375" customWidth="1"/>
    <col min="6" max="6" width="13.5703125" customWidth="1"/>
    <col min="7" max="7" width="11.28515625" customWidth="1"/>
    <col min="8" max="9" width="13.5703125" customWidth="1"/>
    <col min="11" max="11" width="43.85546875" customWidth="1"/>
    <col min="12" max="12" width="2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  <c r="H1" t="s">
        <v>6</v>
      </c>
      <c r="I1" t="s">
        <v>7</v>
      </c>
      <c r="J1" t="s">
        <v>8</v>
      </c>
      <c r="K1" t="s">
        <v>124</v>
      </c>
      <c r="L1" t="s">
        <v>93</v>
      </c>
    </row>
    <row r="2" spans="1:12" x14ac:dyDescent="0.25">
      <c r="A2">
        <v>5808</v>
      </c>
      <c r="B2">
        <v>1</v>
      </c>
      <c r="C2" t="s">
        <v>9</v>
      </c>
      <c r="D2">
        <v>100063988</v>
      </c>
      <c r="E2">
        <v>19</v>
      </c>
      <c r="F2">
        <v>0</v>
      </c>
      <c r="G2">
        <v>0</v>
      </c>
      <c r="H2" t="s">
        <v>95</v>
      </c>
      <c r="I2" t="s">
        <v>9</v>
      </c>
      <c r="K2" s="1" t="s">
        <v>11</v>
      </c>
      <c r="L2" t="s">
        <v>85</v>
      </c>
    </row>
    <row r="3" spans="1:12" x14ac:dyDescent="0.25">
      <c r="A3">
        <v>6323</v>
      </c>
      <c r="B3">
        <v>1</v>
      </c>
      <c r="C3" t="s">
        <v>12</v>
      </c>
      <c r="D3">
        <v>6323</v>
      </c>
      <c r="E3">
        <v>519</v>
      </c>
      <c r="F3">
        <v>85.75</v>
      </c>
      <c r="G3">
        <v>1</v>
      </c>
      <c r="H3" t="s">
        <v>95</v>
      </c>
      <c r="I3" t="s">
        <v>12</v>
      </c>
      <c r="K3" s="2"/>
    </row>
    <row r="4" spans="1:12" x14ac:dyDescent="0.25">
      <c r="A4">
        <v>3818</v>
      </c>
      <c r="B4">
        <v>1</v>
      </c>
      <c r="C4" t="s">
        <v>13</v>
      </c>
      <c r="D4">
        <v>3818</v>
      </c>
      <c r="E4">
        <v>230</v>
      </c>
      <c r="F4">
        <v>52.75</v>
      </c>
      <c r="G4">
        <v>1</v>
      </c>
      <c r="H4" t="s">
        <v>95</v>
      </c>
      <c r="I4" t="s">
        <v>13</v>
      </c>
      <c r="K4" s="1" t="s">
        <v>43</v>
      </c>
      <c r="L4" t="s">
        <v>162</v>
      </c>
    </row>
    <row r="5" spans="1:12" x14ac:dyDescent="0.25">
      <c r="A5">
        <v>52582</v>
      </c>
      <c r="B5">
        <v>1</v>
      </c>
      <c r="C5" t="s">
        <v>15</v>
      </c>
      <c r="D5">
        <v>52582</v>
      </c>
      <c r="E5">
        <v>223</v>
      </c>
      <c r="F5">
        <v>90.375</v>
      </c>
      <c r="G5">
        <v>1</v>
      </c>
      <c r="H5" t="s">
        <v>95</v>
      </c>
      <c r="I5" t="s">
        <v>15</v>
      </c>
      <c r="K5" s="2"/>
    </row>
    <row r="6" spans="1:12" x14ac:dyDescent="0.25">
      <c r="A6">
        <v>10658</v>
      </c>
      <c r="B6">
        <v>1</v>
      </c>
      <c r="C6" t="s">
        <v>16</v>
      </c>
      <c r="D6">
        <v>10658</v>
      </c>
      <c r="E6">
        <v>543</v>
      </c>
      <c r="F6">
        <v>39.25</v>
      </c>
      <c r="G6">
        <v>1</v>
      </c>
      <c r="H6" t="s">
        <v>95</v>
      </c>
      <c r="I6" t="s">
        <v>16</v>
      </c>
      <c r="K6" s="1" t="s">
        <v>18</v>
      </c>
    </row>
    <row r="7" spans="1:12" x14ac:dyDescent="0.25">
      <c r="A7">
        <v>3152</v>
      </c>
      <c r="B7">
        <v>1</v>
      </c>
      <c r="C7" t="s">
        <v>17</v>
      </c>
      <c r="D7">
        <v>3152</v>
      </c>
      <c r="E7">
        <v>540</v>
      </c>
      <c r="F7">
        <v>87.25</v>
      </c>
      <c r="G7">
        <v>1</v>
      </c>
      <c r="H7" t="s">
        <v>95</v>
      </c>
      <c r="I7" t="s">
        <v>17</v>
      </c>
      <c r="K7" s="2"/>
    </row>
    <row r="8" spans="1:12" x14ac:dyDescent="0.25">
      <c r="A8">
        <v>14384</v>
      </c>
      <c r="B8">
        <v>1</v>
      </c>
      <c r="C8" t="s">
        <v>19</v>
      </c>
      <c r="D8">
        <v>14384</v>
      </c>
      <c r="E8">
        <v>180</v>
      </c>
      <c r="F8">
        <v>34.75</v>
      </c>
      <c r="G8">
        <v>1</v>
      </c>
      <c r="H8" t="s">
        <v>95</v>
      </c>
      <c r="I8" t="s">
        <v>19</v>
      </c>
      <c r="K8" s="1" t="s">
        <v>18</v>
      </c>
    </row>
    <row r="9" spans="1:12" x14ac:dyDescent="0.25">
      <c r="A9">
        <v>13118</v>
      </c>
      <c r="B9">
        <v>1</v>
      </c>
      <c r="C9" t="s">
        <v>20</v>
      </c>
      <c r="D9">
        <v>13118</v>
      </c>
      <c r="E9">
        <v>520</v>
      </c>
      <c r="F9">
        <v>78.75</v>
      </c>
      <c r="G9">
        <v>1</v>
      </c>
      <c r="H9" t="s">
        <v>95</v>
      </c>
      <c r="I9" t="s">
        <v>20</v>
      </c>
      <c r="K9" s="2"/>
    </row>
    <row r="10" spans="1:12" x14ac:dyDescent="0.25">
      <c r="A10">
        <v>8313</v>
      </c>
      <c r="B10">
        <v>1</v>
      </c>
      <c r="C10" t="s">
        <v>21</v>
      </c>
      <c r="D10">
        <v>8313</v>
      </c>
      <c r="E10">
        <v>525</v>
      </c>
      <c r="F10">
        <v>82.375</v>
      </c>
      <c r="G10">
        <v>1</v>
      </c>
      <c r="H10" t="s">
        <v>95</v>
      </c>
      <c r="I10" t="s">
        <v>21</v>
      </c>
      <c r="K10" s="2"/>
    </row>
    <row r="11" spans="1:12" x14ac:dyDescent="0.25">
      <c r="A11">
        <v>56671</v>
      </c>
      <c r="B11">
        <v>1</v>
      </c>
      <c r="C11" t="s">
        <v>22</v>
      </c>
      <c r="D11">
        <v>56671</v>
      </c>
      <c r="E11">
        <v>334</v>
      </c>
      <c r="F11">
        <v>36.875</v>
      </c>
      <c r="G11">
        <v>1</v>
      </c>
      <c r="H11" t="s">
        <v>95</v>
      </c>
      <c r="I11" t="s">
        <v>22</v>
      </c>
      <c r="K11" s="1" t="s">
        <v>18</v>
      </c>
    </row>
    <row r="12" spans="1:12" x14ac:dyDescent="0.25">
      <c r="A12">
        <v>1769</v>
      </c>
      <c r="B12">
        <v>1</v>
      </c>
      <c r="C12" t="s">
        <v>23</v>
      </c>
      <c r="D12">
        <v>1769</v>
      </c>
      <c r="E12">
        <v>461</v>
      </c>
      <c r="F12">
        <v>80.625</v>
      </c>
      <c r="G12">
        <v>1</v>
      </c>
      <c r="H12" t="s">
        <v>95</v>
      </c>
      <c r="I12" t="s">
        <v>23</v>
      </c>
      <c r="K12" s="2"/>
    </row>
    <row r="13" spans="1:12" x14ac:dyDescent="0.25">
      <c r="A13">
        <v>3043</v>
      </c>
      <c r="B13">
        <v>1</v>
      </c>
      <c r="C13" t="s">
        <v>24</v>
      </c>
      <c r="D13">
        <v>3043</v>
      </c>
      <c r="E13">
        <v>133</v>
      </c>
      <c r="F13">
        <v>45.625</v>
      </c>
      <c r="G13">
        <v>1</v>
      </c>
      <c r="H13" t="s">
        <v>95</v>
      </c>
      <c r="I13" t="s">
        <v>24</v>
      </c>
      <c r="K13" s="1" t="s">
        <v>18</v>
      </c>
    </row>
    <row r="14" spans="1:12" x14ac:dyDescent="0.25">
      <c r="A14">
        <v>10357</v>
      </c>
      <c r="B14">
        <v>2</v>
      </c>
      <c r="C14" t="s">
        <v>9</v>
      </c>
      <c r="D14">
        <v>10357</v>
      </c>
      <c r="E14">
        <v>478</v>
      </c>
      <c r="F14">
        <v>76</v>
      </c>
      <c r="G14">
        <v>1</v>
      </c>
      <c r="H14" t="s">
        <v>95</v>
      </c>
      <c r="I14" t="s">
        <v>26</v>
      </c>
      <c r="K14" s="2"/>
    </row>
    <row r="15" spans="1:12" x14ac:dyDescent="0.25">
      <c r="A15">
        <v>100061562</v>
      </c>
      <c r="B15">
        <v>2</v>
      </c>
      <c r="C15" t="s">
        <v>12</v>
      </c>
      <c r="D15">
        <v>100061562</v>
      </c>
      <c r="E15">
        <v>289</v>
      </c>
      <c r="F15">
        <v>79</v>
      </c>
      <c r="G15">
        <v>1</v>
      </c>
      <c r="H15" t="s">
        <v>95</v>
      </c>
      <c r="I15" t="s">
        <v>27</v>
      </c>
      <c r="K15" s="2"/>
    </row>
    <row r="16" spans="1:12" x14ac:dyDescent="0.25">
      <c r="A16">
        <v>7214</v>
      </c>
      <c r="B16">
        <v>2</v>
      </c>
      <c r="C16" t="s">
        <v>13</v>
      </c>
      <c r="D16">
        <v>7214</v>
      </c>
      <c r="E16">
        <v>400</v>
      </c>
      <c r="F16">
        <v>76.875</v>
      </c>
      <c r="G16">
        <v>1</v>
      </c>
      <c r="H16" t="s">
        <v>95</v>
      </c>
      <c r="I16" t="s">
        <v>28</v>
      </c>
      <c r="K16" s="2"/>
    </row>
    <row r="17" spans="1:12" x14ac:dyDescent="0.25">
      <c r="A17">
        <v>10921</v>
      </c>
      <c r="B17">
        <v>2</v>
      </c>
      <c r="C17" t="s">
        <v>15</v>
      </c>
      <c r="D17">
        <v>10921</v>
      </c>
      <c r="E17">
        <v>529</v>
      </c>
      <c r="F17">
        <v>90.875</v>
      </c>
      <c r="G17">
        <v>1</v>
      </c>
      <c r="H17" t="s">
        <v>95</v>
      </c>
      <c r="I17" t="s">
        <v>29</v>
      </c>
      <c r="K17" s="2"/>
    </row>
    <row r="18" spans="1:12" x14ac:dyDescent="0.25">
      <c r="A18">
        <v>11755</v>
      </c>
      <c r="B18">
        <v>2</v>
      </c>
      <c r="C18" t="s">
        <v>16</v>
      </c>
      <c r="D18">
        <v>11755</v>
      </c>
      <c r="E18">
        <v>31</v>
      </c>
      <c r="F18">
        <v>38.125</v>
      </c>
      <c r="G18">
        <v>1</v>
      </c>
      <c r="H18" t="s">
        <v>95</v>
      </c>
      <c r="I18" t="s">
        <v>30</v>
      </c>
      <c r="K18" s="2"/>
    </row>
    <row r="19" spans="1:12" x14ac:dyDescent="0.25">
      <c r="A19">
        <v>54961</v>
      </c>
      <c r="B19">
        <v>2</v>
      </c>
      <c r="C19" t="s">
        <v>17</v>
      </c>
      <c r="D19">
        <v>54961</v>
      </c>
      <c r="E19">
        <v>531</v>
      </c>
      <c r="F19">
        <v>86.25</v>
      </c>
      <c r="G19">
        <v>1</v>
      </c>
      <c r="H19" t="s">
        <v>95</v>
      </c>
      <c r="I19" t="s">
        <v>31</v>
      </c>
      <c r="K19" s="2"/>
    </row>
    <row r="20" spans="1:12" x14ac:dyDescent="0.25">
      <c r="A20">
        <v>130</v>
      </c>
      <c r="B20">
        <v>2</v>
      </c>
      <c r="C20" t="s">
        <v>19</v>
      </c>
      <c r="D20">
        <v>130</v>
      </c>
      <c r="E20">
        <v>553</v>
      </c>
      <c r="F20">
        <v>86.375</v>
      </c>
      <c r="G20">
        <v>1</v>
      </c>
      <c r="H20" t="s">
        <v>95</v>
      </c>
      <c r="I20" t="s">
        <v>32</v>
      </c>
      <c r="K20" s="2"/>
    </row>
    <row r="21" spans="1:12" x14ac:dyDescent="0.25">
      <c r="A21">
        <v>8479</v>
      </c>
      <c r="B21">
        <v>2</v>
      </c>
      <c r="C21" t="s">
        <v>20</v>
      </c>
      <c r="D21">
        <v>100062449</v>
      </c>
      <c r="E21">
        <v>17</v>
      </c>
      <c r="F21">
        <v>0</v>
      </c>
      <c r="G21">
        <v>0</v>
      </c>
      <c r="H21" t="s">
        <v>95</v>
      </c>
      <c r="I21" t="s">
        <v>33</v>
      </c>
      <c r="K21" s="1" t="s">
        <v>11</v>
      </c>
      <c r="L21" t="s">
        <v>85</v>
      </c>
    </row>
    <row r="22" spans="1:12" x14ac:dyDescent="0.25">
      <c r="A22">
        <v>10315</v>
      </c>
      <c r="B22">
        <v>2</v>
      </c>
      <c r="C22" t="s">
        <v>21</v>
      </c>
      <c r="D22">
        <v>10315</v>
      </c>
      <c r="E22">
        <v>491</v>
      </c>
      <c r="F22">
        <v>84.125</v>
      </c>
      <c r="G22">
        <v>1</v>
      </c>
      <c r="H22" t="s">
        <v>95</v>
      </c>
      <c r="I22" t="s">
        <v>35</v>
      </c>
      <c r="K22" s="2"/>
    </row>
    <row r="23" spans="1:12" x14ac:dyDescent="0.25">
      <c r="A23">
        <v>55666</v>
      </c>
      <c r="B23">
        <v>2</v>
      </c>
      <c r="C23" t="s">
        <v>22</v>
      </c>
      <c r="D23">
        <v>55666</v>
      </c>
      <c r="E23">
        <v>553</v>
      </c>
      <c r="F23">
        <v>84.5</v>
      </c>
      <c r="G23">
        <v>1</v>
      </c>
      <c r="H23" t="s">
        <v>95</v>
      </c>
      <c r="I23" t="s">
        <v>36</v>
      </c>
      <c r="K23" s="1" t="s">
        <v>18</v>
      </c>
    </row>
    <row r="24" spans="1:12" x14ac:dyDescent="0.25">
      <c r="A24">
        <v>10395</v>
      </c>
      <c r="B24">
        <v>2</v>
      </c>
      <c r="C24" t="s">
        <v>23</v>
      </c>
      <c r="D24">
        <v>10395</v>
      </c>
      <c r="E24">
        <v>446</v>
      </c>
      <c r="F24">
        <v>55</v>
      </c>
      <c r="G24">
        <v>1</v>
      </c>
      <c r="H24" t="s">
        <v>95</v>
      </c>
      <c r="I24" t="s">
        <v>37</v>
      </c>
      <c r="K24" s="2"/>
    </row>
    <row r="25" spans="1:12" x14ac:dyDescent="0.25">
      <c r="A25">
        <v>1564</v>
      </c>
      <c r="B25">
        <v>2</v>
      </c>
      <c r="C25" t="s">
        <v>24</v>
      </c>
      <c r="D25">
        <v>1564</v>
      </c>
      <c r="E25">
        <v>473</v>
      </c>
      <c r="F25">
        <v>78.875</v>
      </c>
      <c r="G25">
        <v>1</v>
      </c>
      <c r="H25" t="s">
        <v>95</v>
      </c>
      <c r="I25" t="s">
        <v>38</v>
      </c>
      <c r="K25" s="2"/>
    </row>
    <row r="26" spans="1:12" x14ac:dyDescent="0.25">
      <c r="A26">
        <v>4854</v>
      </c>
      <c r="B26">
        <v>3</v>
      </c>
      <c r="C26" t="s">
        <v>9</v>
      </c>
      <c r="D26">
        <v>4854</v>
      </c>
      <c r="E26">
        <v>570</v>
      </c>
      <c r="F26">
        <v>90.125</v>
      </c>
      <c r="G26">
        <v>1</v>
      </c>
      <c r="H26" t="s">
        <v>95</v>
      </c>
      <c r="I26" t="s">
        <v>39</v>
      </c>
      <c r="K26" s="2"/>
    </row>
    <row r="27" spans="1:12" x14ac:dyDescent="0.25">
      <c r="A27">
        <v>52987</v>
      </c>
      <c r="B27">
        <v>3</v>
      </c>
      <c r="C27" t="s">
        <v>12</v>
      </c>
      <c r="D27">
        <v>53613</v>
      </c>
      <c r="E27">
        <v>525</v>
      </c>
      <c r="F27">
        <v>85.75</v>
      </c>
      <c r="G27">
        <v>0</v>
      </c>
      <c r="H27" t="s">
        <v>95</v>
      </c>
      <c r="I27" t="s">
        <v>40</v>
      </c>
      <c r="K27" s="2"/>
      <c r="L27" t="s">
        <v>88</v>
      </c>
    </row>
    <row r="28" spans="1:12" x14ac:dyDescent="0.25">
      <c r="A28">
        <v>71458</v>
      </c>
      <c r="B28">
        <v>3</v>
      </c>
      <c r="C28" t="s">
        <v>13</v>
      </c>
      <c r="D28">
        <v>71458</v>
      </c>
      <c r="E28">
        <v>503</v>
      </c>
      <c r="F28">
        <v>83.5</v>
      </c>
      <c r="G28">
        <v>1</v>
      </c>
      <c r="H28" t="s">
        <v>95</v>
      </c>
      <c r="I28" t="s">
        <v>41</v>
      </c>
      <c r="K28" s="2"/>
    </row>
    <row r="29" spans="1:12" x14ac:dyDescent="0.25">
      <c r="A29">
        <v>100015446</v>
      </c>
      <c r="B29">
        <v>3</v>
      </c>
      <c r="C29" t="s">
        <v>15</v>
      </c>
      <c r="D29">
        <v>100015446</v>
      </c>
      <c r="E29">
        <v>462</v>
      </c>
      <c r="F29">
        <v>75.875</v>
      </c>
      <c r="G29">
        <v>1</v>
      </c>
      <c r="H29" t="s">
        <v>95</v>
      </c>
      <c r="I29" t="s">
        <v>42</v>
      </c>
      <c r="K29" s="2"/>
    </row>
    <row r="30" spans="1:12" x14ac:dyDescent="0.25">
      <c r="A30">
        <v>7980</v>
      </c>
      <c r="B30">
        <v>3</v>
      </c>
      <c r="C30" t="s">
        <v>16</v>
      </c>
      <c r="D30">
        <v>7980</v>
      </c>
      <c r="E30">
        <v>472</v>
      </c>
      <c r="F30">
        <v>75.875</v>
      </c>
      <c r="G30">
        <v>1</v>
      </c>
      <c r="H30" t="s">
        <v>95</v>
      </c>
      <c r="I30" t="s">
        <v>44</v>
      </c>
      <c r="K30" s="2"/>
    </row>
    <row r="31" spans="1:12" x14ac:dyDescent="0.25">
      <c r="A31">
        <v>6971</v>
      </c>
      <c r="B31">
        <v>3</v>
      </c>
      <c r="C31" t="s">
        <v>17</v>
      </c>
      <c r="D31">
        <v>2691</v>
      </c>
      <c r="E31">
        <v>22</v>
      </c>
      <c r="F31">
        <v>34.875</v>
      </c>
      <c r="G31">
        <v>0</v>
      </c>
      <c r="H31" t="s">
        <v>95</v>
      </c>
      <c r="I31" t="s">
        <v>45</v>
      </c>
      <c r="K31" s="1" t="s">
        <v>18</v>
      </c>
      <c r="L31" t="s">
        <v>89</v>
      </c>
    </row>
    <row r="32" spans="1:12" x14ac:dyDescent="0.25">
      <c r="A32">
        <v>7537</v>
      </c>
      <c r="B32">
        <v>3</v>
      </c>
      <c r="C32" t="s">
        <v>19</v>
      </c>
      <c r="D32">
        <v>7537</v>
      </c>
      <c r="E32">
        <v>519</v>
      </c>
      <c r="F32">
        <v>52</v>
      </c>
      <c r="G32">
        <v>1</v>
      </c>
      <c r="H32" t="s">
        <v>95</v>
      </c>
      <c r="I32" t="s">
        <v>46</v>
      </c>
      <c r="K32" s="2"/>
    </row>
    <row r="33" spans="1:12" x14ac:dyDescent="0.25">
      <c r="A33">
        <v>3121</v>
      </c>
      <c r="B33">
        <v>3</v>
      </c>
      <c r="C33" t="s">
        <v>20</v>
      </c>
      <c r="D33">
        <v>3121</v>
      </c>
      <c r="E33">
        <v>370</v>
      </c>
      <c r="F33">
        <v>85.125</v>
      </c>
      <c r="G33">
        <v>1</v>
      </c>
      <c r="H33" t="s">
        <v>95</v>
      </c>
      <c r="I33" t="s">
        <v>47</v>
      </c>
      <c r="K33" s="2"/>
    </row>
    <row r="34" spans="1:12" x14ac:dyDescent="0.25">
      <c r="A34">
        <v>8732</v>
      </c>
      <c r="B34">
        <v>3</v>
      </c>
      <c r="C34" t="s">
        <v>21</v>
      </c>
      <c r="D34">
        <v>8732</v>
      </c>
      <c r="E34">
        <v>453</v>
      </c>
      <c r="F34">
        <v>79.125</v>
      </c>
      <c r="G34">
        <v>1</v>
      </c>
      <c r="H34" t="s">
        <v>95</v>
      </c>
      <c r="I34" t="s">
        <v>48</v>
      </c>
      <c r="K34" s="2"/>
    </row>
    <row r="35" spans="1:12" x14ac:dyDescent="0.25">
      <c r="A35">
        <v>5745</v>
      </c>
      <c r="B35">
        <v>3</v>
      </c>
      <c r="C35" t="s">
        <v>22</v>
      </c>
      <c r="D35">
        <v>5745</v>
      </c>
      <c r="E35">
        <v>543</v>
      </c>
      <c r="F35">
        <v>87</v>
      </c>
      <c r="G35">
        <v>1</v>
      </c>
      <c r="H35" t="s">
        <v>95</v>
      </c>
      <c r="I35" t="s">
        <v>49</v>
      </c>
      <c r="K35" s="2"/>
    </row>
    <row r="36" spans="1:12" x14ac:dyDescent="0.25">
      <c r="A36">
        <v>11385</v>
      </c>
      <c r="B36">
        <v>3</v>
      </c>
      <c r="C36" t="s">
        <v>23</v>
      </c>
      <c r="D36">
        <v>11385</v>
      </c>
      <c r="E36">
        <v>444</v>
      </c>
      <c r="F36">
        <v>86.25</v>
      </c>
      <c r="G36">
        <v>1</v>
      </c>
      <c r="H36" t="s">
        <v>95</v>
      </c>
      <c r="I36" t="s">
        <v>50</v>
      </c>
      <c r="K36" s="2"/>
    </row>
    <row r="37" spans="1:12" x14ac:dyDescent="0.25">
      <c r="A37">
        <v>299</v>
      </c>
      <c r="B37">
        <v>3</v>
      </c>
      <c r="C37" t="s">
        <v>24</v>
      </c>
      <c r="D37">
        <v>299</v>
      </c>
      <c r="E37">
        <v>311</v>
      </c>
      <c r="F37">
        <v>2.625</v>
      </c>
      <c r="G37">
        <v>1</v>
      </c>
      <c r="H37" t="s">
        <v>95</v>
      </c>
      <c r="I37" t="s">
        <v>51</v>
      </c>
      <c r="K37" s="1" t="s">
        <v>34</v>
      </c>
    </row>
    <row r="38" spans="1:12" x14ac:dyDescent="0.25">
      <c r="A38">
        <v>798</v>
      </c>
      <c r="B38">
        <v>4</v>
      </c>
      <c r="C38" t="s">
        <v>9</v>
      </c>
      <c r="D38">
        <v>798</v>
      </c>
      <c r="E38">
        <v>549</v>
      </c>
      <c r="F38">
        <v>85.25</v>
      </c>
      <c r="G38">
        <v>1</v>
      </c>
      <c r="H38" t="s">
        <v>95</v>
      </c>
      <c r="I38" t="s">
        <v>52</v>
      </c>
      <c r="K38" s="2"/>
    </row>
    <row r="39" spans="1:12" x14ac:dyDescent="0.25">
      <c r="A39">
        <v>14722</v>
      </c>
      <c r="B39">
        <v>4</v>
      </c>
      <c r="C39" t="s">
        <v>12</v>
      </c>
      <c r="D39">
        <v>14722</v>
      </c>
      <c r="E39">
        <v>393</v>
      </c>
      <c r="F39">
        <v>85.75</v>
      </c>
      <c r="G39">
        <v>1</v>
      </c>
      <c r="H39" t="s">
        <v>95</v>
      </c>
      <c r="I39" t="s">
        <v>53</v>
      </c>
      <c r="K39" s="2"/>
    </row>
    <row r="40" spans="1:12" x14ac:dyDescent="0.25">
      <c r="A40">
        <v>54237</v>
      </c>
      <c r="B40">
        <v>4</v>
      </c>
      <c r="C40" t="s">
        <v>13</v>
      </c>
      <c r="D40">
        <v>52737</v>
      </c>
      <c r="E40">
        <v>303</v>
      </c>
      <c r="F40">
        <v>66.375</v>
      </c>
      <c r="G40">
        <v>0</v>
      </c>
      <c r="H40" t="s">
        <v>95</v>
      </c>
      <c r="I40" t="s">
        <v>54</v>
      </c>
      <c r="K40" s="2"/>
      <c r="L40" t="s">
        <v>89</v>
      </c>
    </row>
    <row r="41" spans="1:12" x14ac:dyDescent="0.25">
      <c r="A41">
        <v>4687</v>
      </c>
      <c r="B41">
        <v>4</v>
      </c>
      <c r="C41" t="s">
        <v>15</v>
      </c>
      <c r="D41">
        <v>4687</v>
      </c>
      <c r="E41">
        <v>550</v>
      </c>
      <c r="F41">
        <v>91.875</v>
      </c>
      <c r="G41">
        <v>1</v>
      </c>
      <c r="H41" t="s">
        <v>95</v>
      </c>
      <c r="I41" t="s">
        <v>55</v>
      </c>
      <c r="K41" s="2"/>
    </row>
    <row r="42" spans="1:12" x14ac:dyDescent="0.25">
      <c r="A42">
        <v>4489</v>
      </c>
      <c r="B42">
        <v>4</v>
      </c>
      <c r="C42" t="s">
        <v>16</v>
      </c>
      <c r="D42">
        <v>10841</v>
      </c>
      <c r="E42">
        <v>24</v>
      </c>
      <c r="F42">
        <v>35</v>
      </c>
      <c r="G42">
        <v>0</v>
      </c>
      <c r="H42" t="s">
        <v>95</v>
      </c>
      <c r="I42" t="s">
        <v>56</v>
      </c>
      <c r="K42" s="1" t="s">
        <v>43</v>
      </c>
      <c r="L42" t="s">
        <v>89</v>
      </c>
    </row>
    <row r="43" spans="1:12" x14ac:dyDescent="0.25">
      <c r="A43">
        <v>56285</v>
      </c>
      <c r="B43">
        <v>4</v>
      </c>
      <c r="C43" t="s">
        <v>17</v>
      </c>
      <c r="D43">
        <v>56347</v>
      </c>
      <c r="E43">
        <v>489</v>
      </c>
      <c r="F43">
        <v>46.5</v>
      </c>
      <c r="G43">
        <v>0</v>
      </c>
      <c r="H43" t="s">
        <v>95</v>
      </c>
      <c r="I43" t="s">
        <v>57</v>
      </c>
      <c r="K43" s="1" t="s">
        <v>18</v>
      </c>
      <c r="L43" t="s">
        <v>89</v>
      </c>
    </row>
    <row r="44" spans="1:12" x14ac:dyDescent="0.25">
      <c r="A44">
        <v>56882</v>
      </c>
      <c r="B44">
        <v>4</v>
      </c>
      <c r="C44" t="s">
        <v>19</v>
      </c>
      <c r="D44">
        <v>56882</v>
      </c>
      <c r="E44">
        <v>172</v>
      </c>
      <c r="F44">
        <v>54.625</v>
      </c>
      <c r="G44">
        <v>1</v>
      </c>
      <c r="H44" t="s">
        <v>95</v>
      </c>
      <c r="I44" t="s">
        <v>58</v>
      </c>
      <c r="K44" s="1" t="s">
        <v>18</v>
      </c>
    </row>
    <row r="45" spans="1:12" x14ac:dyDescent="0.25">
      <c r="A45">
        <v>9286</v>
      </c>
      <c r="B45">
        <v>4</v>
      </c>
      <c r="C45" t="s">
        <v>20</v>
      </c>
      <c r="D45">
        <v>9286</v>
      </c>
      <c r="E45">
        <v>551</v>
      </c>
      <c r="F45">
        <v>87.875</v>
      </c>
      <c r="G45">
        <v>1</v>
      </c>
      <c r="H45" t="s">
        <v>95</v>
      </c>
      <c r="I45" t="s">
        <v>59</v>
      </c>
      <c r="K45" s="2"/>
    </row>
    <row r="46" spans="1:12" x14ac:dyDescent="0.25">
      <c r="A46">
        <v>12247</v>
      </c>
      <c r="B46">
        <v>4</v>
      </c>
      <c r="C46" t="s">
        <v>21</v>
      </c>
      <c r="D46">
        <v>12247</v>
      </c>
      <c r="E46">
        <v>527</v>
      </c>
      <c r="F46">
        <v>83.5</v>
      </c>
      <c r="G46">
        <v>1</v>
      </c>
      <c r="H46" t="s">
        <v>95</v>
      </c>
      <c r="I46" t="s">
        <v>60</v>
      </c>
      <c r="K46" s="2"/>
    </row>
    <row r="47" spans="1:12" x14ac:dyDescent="0.25">
      <c r="A47">
        <v>11968</v>
      </c>
      <c r="B47">
        <v>4</v>
      </c>
      <c r="C47" t="s">
        <v>22</v>
      </c>
      <c r="D47">
        <v>11968</v>
      </c>
      <c r="E47">
        <v>259</v>
      </c>
      <c r="F47">
        <v>37.5</v>
      </c>
      <c r="G47">
        <v>1</v>
      </c>
      <c r="H47" t="s">
        <v>95</v>
      </c>
      <c r="I47" t="s">
        <v>61</v>
      </c>
      <c r="K47" s="1" t="s">
        <v>18</v>
      </c>
    </row>
    <row r="48" spans="1:12" x14ac:dyDescent="0.25">
      <c r="A48">
        <v>52891</v>
      </c>
      <c r="B48">
        <v>4</v>
      </c>
      <c r="C48" t="s">
        <v>23</v>
      </c>
      <c r="D48">
        <v>52891</v>
      </c>
      <c r="E48">
        <v>511</v>
      </c>
      <c r="F48">
        <v>82.375</v>
      </c>
      <c r="G48">
        <v>1</v>
      </c>
      <c r="H48" t="s">
        <v>95</v>
      </c>
      <c r="I48" t="s">
        <v>62</v>
      </c>
      <c r="K48" s="2"/>
    </row>
    <row r="49" spans="1:12" x14ac:dyDescent="0.25">
      <c r="A49">
        <v>3267</v>
      </c>
      <c r="B49">
        <v>4</v>
      </c>
      <c r="C49" t="s">
        <v>24</v>
      </c>
      <c r="D49">
        <v>3267</v>
      </c>
      <c r="E49">
        <v>528</v>
      </c>
      <c r="F49">
        <v>84.375</v>
      </c>
      <c r="G49">
        <v>1</v>
      </c>
      <c r="H49" t="s">
        <v>95</v>
      </c>
      <c r="I49" t="s">
        <v>63</v>
      </c>
      <c r="K49" s="1" t="s">
        <v>14</v>
      </c>
    </row>
    <row r="50" spans="1:12" x14ac:dyDescent="0.25">
      <c r="A50">
        <v>10820</v>
      </c>
      <c r="B50">
        <v>5</v>
      </c>
      <c r="C50" t="s">
        <v>9</v>
      </c>
      <c r="D50">
        <v>10820</v>
      </c>
      <c r="E50">
        <v>527</v>
      </c>
      <c r="F50">
        <v>83.25</v>
      </c>
      <c r="G50">
        <v>1</v>
      </c>
      <c r="H50" t="s">
        <v>95</v>
      </c>
      <c r="I50" t="s">
        <v>64</v>
      </c>
      <c r="K50" s="2"/>
    </row>
    <row r="51" spans="1:12" x14ac:dyDescent="0.25">
      <c r="A51">
        <v>11132</v>
      </c>
      <c r="B51">
        <v>5</v>
      </c>
      <c r="C51" t="s">
        <v>12</v>
      </c>
      <c r="D51">
        <v>10841</v>
      </c>
      <c r="E51">
        <v>24</v>
      </c>
      <c r="F51">
        <v>55.5</v>
      </c>
      <c r="G51">
        <v>0</v>
      </c>
      <c r="H51" t="s">
        <v>95</v>
      </c>
      <c r="I51" t="s">
        <v>65</v>
      </c>
      <c r="K51" s="1" t="s">
        <v>43</v>
      </c>
      <c r="L51" t="s">
        <v>91</v>
      </c>
    </row>
    <row r="52" spans="1:12" x14ac:dyDescent="0.25">
      <c r="A52">
        <v>54446</v>
      </c>
      <c r="B52">
        <v>5</v>
      </c>
      <c r="C52" t="s">
        <v>13</v>
      </c>
      <c r="D52">
        <v>54446</v>
      </c>
      <c r="E52">
        <v>154</v>
      </c>
      <c r="F52">
        <v>55.625</v>
      </c>
      <c r="G52">
        <v>1</v>
      </c>
      <c r="H52" t="s">
        <v>95</v>
      </c>
      <c r="I52" t="s">
        <v>66</v>
      </c>
      <c r="K52" s="2"/>
    </row>
    <row r="53" spans="1:12" x14ac:dyDescent="0.25">
      <c r="A53">
        <v>53279</v>
      </c>
      <c r="B53">
        <v>5</v>
      </c>
      <c r="C53" t="s">
        <v>15</v>
      </c>
      <c r="D53">
        <v>100011608</v>
      </c>
      <c r="E53">
        <v>20</v>
      </c>
      <c r="F53">
        <v>0</v>
      </c>
      <c r="G53">
        <v>0</v>
      </c>
      <c r="H53" t="s">
        <v>95</v>
      </c>
      <c r="I53" t="s">
        <v>67</v>
      </c>
      <c r="K53" s="1" t="s">
        <v>11</v>
      </c>
      <c r="L53" t="s">
        <v>85</v>
      </c>
    </row>
    <row r="54" spans="1:12" x14ac:dyDescent="0.25">
      <c r="A54">
        <v>71669</v>
      </c>
      <c r="B54">
        <v>5</v>
      </c>
      <c r="C54" t="s">
        <v>16</v>
      </c>
      <c r="D54">
        <v>71669</v>
      </c>
      <c r="E54">
        <v>535</v>
      </c>
      <c r="F54">
        <v>81.125</v>
      </c>
      <c r="G54">
        <v>1</v>
      </c>
      <c r="H54" t="s">
        <v>95</v>
      </c>
      <c r="I54" t="s">
        <v>68</v>
      </c>
      <c r="K54" s="2"/>
    </row>
    <row r="55" spans="1:12" x14ac:dyDescent="0.25">
      <c r="A55">
        <v>14204</v>
      </c>
      <c r="B55">
        <v>5</v>
      </c>
      <c r="C55" t="s">
        <v>17</v>
      </c>
      <c r="D55">
        <v>14204</v>
      </c>
      <c r="E55">
        <v>528</v>
      </c>
      <c r="F55">
        <v>88.375</v>
      </c>
      <c r="G55">
        <v>1</v>
      </c>
      <c r="H55" t="s">
        <v>95</v>
      </c>
      <c r="I55" t="s">
        <v>69</v>
      </c>
      <c r="K55" s="2"/>
    </row>
    <row r="56" spans="1:12" x14ac:dyDescent="0.25">
      <c r="A56">
        <v>53569</v>
      </c>
      <c r="B56">
        <v>5</v>
      </c>
      <c r="C56" t="s">
        <v>19</v>
      </c>
      <c r="D56">
        <v>53569</v>
      </c>
      <c r="E56">
        <v>30</v>
      </c>
      <c r="F56">
        <v>57.25</v>
      </c>
      <c r="G56">
        <v>1</v>
      </c>
      <c r="H56" t="s">
        <v>95</v>
      </c>
      <c r="I56" t="s">
        <v>70</v>
      </c>
      <c r="K56" s="1" t="s">
        <v>43</v>
      </c>
    </row>
    <row r="57" spans="1:12" x14ac:dyDescent="0.25">
      <c r="A57">
        <v>2980</v>
      </c>
      <c r="B57">
        <v>5</v>
      </c>
      <c r="C57" t="s">
        <v>20</v>
      </c>
      <c r="D57">
        <v>2980</v>
      </c>
      <c r="E57">
        <v>484</v>
      </c>
      <c r="F57">
        <v>80.625</v>
      </c>
      <c r="G57">
        <v>1</v>
      </c>
      <c r="H57" t="s">
        <v>95</v>
      </c>
      <c r="I57" t="s">
        <v>71</v>
      </c>
      <c r="K57" s="2"/>
    </row>
    <row r="58" spans="1:12" x14ac:dyDescent="0.25">
      <c r="A58">
        <v>6432</v>
      </c>
      <c r="B58">
        <v>5</v>
      </c>
      <c r="C58" t="s">
        <v>21</v>
      </c>
      <c r="D58">
        <v>6432</v>
      </c>
      <c r="E58">
        <v>542</v>
      </c>
      <c r="F58">
        <v>87.375</v>
      </c>
      <c r="G58">
        <v>1</v>
      </c>
      <c r="H58" t="s">
        <v>95</v>
      </c>
      <c r="I58" t="s">
        <v>72</v>
      </c>
      <c r="K58" s="2"/>
    </row>
    <row r="59" spans="1:12" x14ac:dyDescent="0.25">
      <c r="A59">
        <v>3283</v>
      </c>
      <c r="B59">
        <v>5</v>
      </c>
      <c r="C59" t="s">
        <v>22</v>
      </c>
      <c r="D59">
        <v>3283</v>
      </c>
      <c r="E59">
        <v>523</v>
      </c>
      <c r="F59">
        <v>88.125</v>
      </c>
      <c r="G59">
        <v>1</v>
      </c>
      <c r="H59" t="s">
        <v>95</v>
      </c>
      <c r="I59" t="s">
        <v>73</v>
      </c>
      <c r="K59" s="2"/>
    </row>
    <row r="60" spans="1:12" x14ac:dyDescent="0.25">
      <c r="A60">
        <v>1134</v>
      </c>
      <c r="B60">
        <v>5</v>
      </c>
      <c r="C60" t="s">
        <v>23</v>
      </c>
      <c r="D60">
        <v>1134</v>
      </c>
      <c r="E60">
        <v>543</v>
      </c>
      <c r="F60">
        <v>82.625</v>
      </c>
      <c r="G60">
        <v>1</v>
      </c>
      <c r="H60" t="s">
        <v>95</v>
      </c>
      <c r="I60" t="s">
        <v>74</v>
      </c>
      <c r="K60" s="2"/>
    </row>
    <row r="61" spans="1:12" x14ac:dyDescent="0.25">
      <c r="A61">
        <v>1008</v>
      </c>
      <c r="B61">
        <v>5</v>
      </c>
      <c r="C61" t="s">
        <v>24</v>
      </c>
      <c r="D61">
        <v>1008</v>
      </c>
      <c r="E61">
        <v>503</v>
      </c>
      <c r="F61">
        <v>80.375</v>
      </c>
      <c r="G61">
        <v>1</v>
      </c>
      <c r="H61" t="s">
        <v>95</v>
      </c>
      <c r="I61" t="s">
        <v>75</v>
      </c>
      <c r="K61" s="2"/>
    </row>
    <row r="62" spans="1:12" x14ac:dyDescent="0.25">
      <c r="A62">
        <v>2339</v>
      </c>
      <c r="B62">
        <v>6</v>
      </c>
      <c r="C62" t="s">
        <v>9</v>
      </c>
      <c r="D62">
        <v>2339</v>
      </c>
      <c r="E62">
        <v>219</v>
      </c>
      <c r="F62">
        <v>79.375</v>
      </c>
      <c r="G62">
        <v>1</v>
      </c>
      <c r="H62" t="s">
        <v>95</v>
      </c>
      <c r="I62" t="s">
        <v>78</v>
      </c>
      <c r="K62" s="1" t="s">
        <v>43</v>
      </c>
    </row>
    <row r="63" spans="1:12" x14ac:dyDescent="0.25">
      <c r="A63">
        <v>4894</v>
      </c>
      <c r="B63">
        <v>6</v>
      </c>
      <c r="C63" t="s">
        <v>12</v>
      </c>
      <c r="D63">
        <v>4894</v>
      </c>
      <c r="E63">
        <v>517</v>
      </c>
      <c r="F63">
        <v>78.75</v>
      </c>
      <c r="G63">
        <v>1</v>
      </c>
      <c r="H63" t="s">
        <v>95</v>
      </c>
      <c r="I63" t="s">
        <v>79</v>
      </c>
      <c r="K63" s="1" t="s">
        <v>34</v>
      </c>
    </row>
    <row r="64" spans="1:12" x14ac:dyDescent="0.25">
      <c r="A64">
        <v>54368</v>
      </c>
      <c r="B64">
        <v>6</v>
      </c>
      <c r="C64" t="s">
        <v>13</v>
      </c>
      <c r="D64">
        <v>54166</v>
      </c>
      <c r="E64">
        <v>21</v>
      </c>
      <c r="F64">
        <v>0</v>
      </c>
      <c r="G64">
        <v>0</v>
      </c>
      <c r="H64" t="s">
        <v>95</v>
      </c>
      <c r="I64" t="s">
        <v>80</v>
      </c>
      <c r="K64" s="1" t="s">
        <v>11</v>
      </c>
      <c r="L64" t="s">
        <v>85</v>
      </c>
    </row>
    <row r="65" spans="1:12" x14ac:dyDescent="0.25">
      <c r="A65">
        <v>71745</v>
      </c>
      <c r="B65">
        <v>6</v>
      </c>
      <c r="C65" t="s">
        <v>15</v>
      </c>
      <c r="D65">
        <v>71745</v>
      </c>
      <c r="E65">
        <v>525</v>
      </c>
      <c r="F65">
        <v>89.25</v>
      </c>
      <c r="G65">
        <v>1</v>
      </c>
      <c r="H65" t="s">
        <v>95</v>
      </c>
      <c r="I65" t="s">
        <v>81</v>
      </c>
      <c r="K65" s="2"/>
    </row>
    <row r="66" spans="1:12" x14ac:dyDescent="0.25">
      <c r="A66">
        <v>4887</v>
      </c>
      <c r="B66">
        <v>6</v>
      </c>
      <c r="C66" t="s">
        <v>16</v>
      </c>
      <c r="D66">
        <v>4887</v>
      </c>
      <c r="E66">
        <v>444</v>
      </c>
      <c r="F66">
        <v>72.375</v>
      </c>
      <c r="G66">
        <v>1</v>
      </c>
      <c r="H66" t="s">
        <v>95</v>
      </c>
      <c r="I66" t="s">
        <v>82</v>
      </c>
      <c r="K66" s="2"/>
    </row>
    <row r="67" spans="1:12" x14ac:dyDescent="0.25">
      <c r="A67">
        <v>14505</v>
      </c>
      <c r="B67">
        <v>6</v>
      </c>
      <c r="C67" t="s">
        <v>17</v>
      </c>
      <c r="D67">
        <v>14505</v>
      </c>
      <c r="E67">
        <v>530</v>
      </c>
      <c r="F67">
        <v>87</v>
      </c>
      <c r="G67">
        <v>1</v>
      </c>
      <c r="H67" t="s">
        <v>95</v>
      </c>
      <c r="I67" t="s">
        <v>123</v>
      </c>
      <c r="K67" s="2"/>
    </row>
    <row r="68" spans="1:12" x14ac:dyDescent="0.25">
      <c r="A68">
        <v>54749</v>
      </c>
      <c r="B68">
        <v>6</v>
      </c>
      <c r="C68" t="s">
        <v>19</v>
      </c>
      <c r="D68">
        <v>54749</v>
      </c>
      <c r="E68">
        <v>31</v>
      </c>
      <c r="F68">
        <v>58.125</v>
      </c>
      <c r="G68">
        <v>1</v>
      </c>
      <c r="H68" t="s">
        <v>95</v>
      </c>
      <c r="I68" t="s">
        <v>122</v>
      </c>
      <c r="K68" s="1" t="s">
        <v>43</v>
      </c>
    </row>
    <row r="69" spans="1:12" x14ac:dyDescent="0.25">
      <c r="A69">
        <v>54647</v>
      </c>
      <c r="B69">
        <v>6</v>
      </c>
      <c r="C69" t="s">
        <v>20</v>
      </c>
      <c r="D69">
        <v>54647</v>
      </c>
      <c r="E69">
        <v>319</v>
      </c>
      <c r="F69">
        <v>39.75</v>
      </c>
      <c r="G69">
        <v>1</v>
      </c>
      <c r="H69" t="s">
        <v>95</v>
      </c>
      <c r="I69" t="s">
        <v>121</v>
      </c>
      <c r="K69" s="1" t="s">
        <v>18</v>
      </c>
    </row>
    <row r="70" spans="1:12" x14ac:dyDescent="0.25">
      <c r="A70">
        <v>10868</v>
      </c>
      <c r="B70">
        <v>6</v>
      </c>
      <c r="C70" t="s">
        <v>21</v>
      </c>
      <c r="D70">
        <v>56396</v>
      </c>
      <c r="E70">
        <v>365</v>
      </c>
      <c r="F70">
        <v>43.5</v>
      </c>
      <c r="G70">
        <v>0</v>
      </c>
      <c r="H70" t="s">
        <v>95</v>
      </c>
      <c r="I70" t="s">
        <v>120</v>
      </c>
      <c r="K70" s="2"/>
      <c r="L70" t="s">
        <v>89</v>
      </c>
    </row>
    <row r="71" spans="1:12" x14ac:dyDescent="0.25">
      <c r="A71">
        <v>13647</v>
      </c>
      <c r="B71">
        <v>6</v>
      </c>
      <c r="C71" t="s">
        <v>22</v>
      </c>
      <c r="D71">
        <v>13650</v>
      </c>
      <c r="E71">
        <v>158</v>
      </c>
      <c r="F71">
        <v>71.75</v>
      </c>
      <c r="G71">
        <v>0</v>
      </c>
      <c r="H71" t="s">
        <v>95</v>
      </c>
      <c r="I71" t="s">
        <v>119</v>
      </c>
      <c r="K71" s="1" t="s">
        <v>43</v>
      </c>
      <c r="L71" t="s">
        <v>88</v>
      </c>
    </row>
    <row r="72" spans="1:12" x14ac:dyDescent="0.25">
      <c r="A72">
        <v>11535</v>
      </c>
      <c r="B72">
        <v>6</v>
      </c>
      <c r="C72" t="s">
        <v>23</v>
      </c>
      <c r="D72">
        <v>11535</v>
      </c>
      <c r="E72">
        <v>186</v>
      </c>
      <c r="F72">
        <v>79</v>
      </c>
      <c r="G72">
        <v>1</v>
      </c>
      <c r="H72" t="s">
        <v>95</v>
      </c>
      <c r="I72" t="s">
        <v>118</v>
      </c>
      <c r="K72" s="1" t="s">
        <v>18</v>
      </c>
    </row>
    <row r="73" spans="1:12" x14ac:dyDescent="0.25">
      <c r="A73">
        <v>56918</v>
      </c>
      <c r="B73">
        <v>6</v>
      </c>
      <c r="C73" t="s">
        <v>24</v>
      </c>
      <c r="D73">
        <v>10841</v>
      </c>
      <c r="E73">
        <v>24</v>
      </c>
      <c r="F73">
        <v>54.25</v>
      </c>
      <c r="G73">
        <v>0</v>
      </c>
      <c r="H73" t="s">
        <v>95</v>
      </c>
      <c r="I73" t="s">
        <v>117</v>
      </c>
      <c r="K73" s="1" t="s">
        <v>43</v>
      </c>
      <c r="L73" t="s">
        <v>91</v>
      </c>
    </row>
    <row r="74" spans="1:12" x14ac:dyDescent="0.25">
      <c r="A74">
        <v>54208</v>
      </c>
      <c r="B74">
        <v>7</v>
      </c>
      <c r="C74" t="s">
        <v>9</v>
      </c>
      <c r="D74">
        <v>54208</v>
      </c>
      <c r="E74">
        <v>388</v>
      </c>
      <c r="F74">
        <v>88.75</v>
      </c>
      <c r="G74">
        <v>1</v>
      </c>
      <c r="H74" t="s">
        <v>95</v>
      </c>
      <c r="I74" t="s">
        <v>83</v>
      </c>
      <c r="K74" s="2"/>
    </row>
    <row r="75" spans="1:12" x14ac:dyDescent="0.25">
      <c r="A75">
        <v>100014361</v>
      </c>
      <c r="B75">
        <v>7</v>
      </c>
      <c r="C75" t="s">
        <v>12</v>
      </c>
      <c r="D75">
        <v>100014361</v>
      </c>
      <c r="E75">
        <v>495</v>
      </c>
      <c r="F75">
        <v>84.625</v>
      </c>
      <c r="G75">
        <v>1</v>
      </c>
      <c r="H75" t="s">
        <v>95</v>
      </c>
      <c r="I75" t="s">
        <v>116</v>
      </c>
      <c r="K75" s="2"/>
    </row>
    <row r="76" spans="1:12" x14ac:dyDescent="0.25">
      <c r="A76">
        <v>3614</v>
      </c>
      <c r="B76">
        <v>7</v>
      </c>
      <c r="C76" t="s">
        <v>13</v>
      </c>
      <c r="D76">
        <v>3614</v>
      </c>
      <c r="E76">
        <v>540</v>
      </c>
      <c r="F76">
        <v>83.5</v>
      </c>
      <c r="G76">
        <v>1</v>
      </c>
      <c r="H76" t="s">
        <v>95</v>
      </c>
      <c r="I76" t="s">
        <v>115</v>
      </c>
      <c r="K76" s="2"/>
    </row>
    <row r="77" spans="1:12" x14ac:dyDescent="0.25">
      <c r="A77">
        <v>10033</v>
      </c>
      <c r="B77">
        <v>7</v>
      </c>
      <c r="C77" t="s">
        <v>15</v>
      </c>
      <c r="D77">
        <v>665</v>
      </c>
      <c r="E77">
        <v>28</v>
      </c>
      <c r="F77">
        <v>35.875</v>
      </c>
      <c r="G77">
        <v>0</v>
      </c>
      <c r="H77" t="s">
        <v>95</v>
      </c>
      <c r="I77" t="s">
        <v>114</v>
      </c>
      <c r="K77" s="1" t="s">
        <v>18</v>
      </c>
      <c r="L77" t="s">
        <v>89</v>
      </c>
    </row>
    <row r="78" spans="1:12" x14ac:dyDescent="0.25">
      <c r="A78">
        <v>4144</v>
      </c>
      <c r="B78">
        <v>7</v>
      </c>
      <c r="C78" t="s">
        <v>16</v>
      </c>
      <c r="D78">
        <v>4144</v>
      </c>
      <c r="E78">
        <v>549</v>
      </c>
      <c r="F78">
        <v>87.875</v>
      </c>
      <c r="G78">
        <v>1</v>
      </c>
      <c r="H78" t="s">
        <v>95</v>
      </c>
      <c r="I78" t="s">
        <v>113</v>
      </c>
      <c r="K78" s="2"/>
    </row>
    <row r="79" spans="1:12" x14ac:dyDescent="0.25">
      <c r="A79">
        <v>71999</v>
      </c>
      <c r="B79">
        <v>7</v>
      </c>
      <c r="C79" t="s">
        <v>17</v>
      </c>
      <c r="D79">
        <v>71999</v>
      </c>
      <c r="E79">
        <v>481</v>
      </c>
      <c r="F79">
        <v>86.25</v>
      </c>
      <c r="G79">
        <v>1</v>
      </c>
      <c r="H79" t="s">
        <v>95</v>
      </c>
      <c r="I79" t="s">
        <v>112</v>
      </c>
      <c r="K79" s="2"/>
    </row>
    <row r="80" spans="1:12" x14ac:dyDescent="0.25">
      <c r="A80">
        <v>71100</v>
      </c>
      <c r="B80">
        <v>7</v>
      </c>
      <c r="C80" t="s">
        <v>19</v>
      </c>
      <c r="D80">
        <v>71100</v>
      </c>
      <c r="E80">
        <v>293</v>
      </c>
      <c r="F80">
        <v>85.75</v>
      </c>
      <c r="G80">
        <v>1</v>
      </c>
      <c r="H80" t="s">
        <v>95</v>
      </c>
      <c r="I80" t="s">
        <v>111</v>
      </c>
      <c r="K80" s="2"/>
    </row>
    <row r="81" spans="1:12" x14ac:dyDescent="0.25">
      <c r="A81">
        <v>2722</v>
      </c>
      <c r="B81">
        <v>7</v>
      </c>
      <c r="C81" t="s">
        <v>20</v>
      </c>
      <c r="D81">
        <v>2722</v>
      </c>
      <c r="E81">
        <v>217</v>
      </c>
      <c r="F81">
        <v>33.75</v>
      </c>
      <c r="G81">
        <v>1</v>
      </c>
      <c r="H81" t="s">
        <v>95</v>
      </c>
      <c r="I81" t="s">
        <v>110</v>
      </c>
      <c r="K81" s="1" t="s">
        <v>18</v>
      </c>
    </row>
    <row r="82" spans="1:12" x14ac:dyDescent="0.25">
      <c r="A82">
        <v>4468</v>
      </c>
      <c r="B82">
        <v>7</v>
      </c>
      <c r="C82" t="s">
        <v>21</v>
      </c>
      <c r="D82">
        <v>2691</v>
      </c>
      <c r="E82">
        <v>22</v>
      </c>
      <c r="F82">
        <v>48</v>
      </c>
      <c r="G82">
        <v>0</v>
      </c>
      <c r="H82" t="s">
        <v>95</v>
      </c>
      <c r="I82" t="s">
        <v>109</v>
      </c>
      <c r="J82">
        <v>1</v>
      </c>
      <c r="K82" s="1" t="s">
        <v>34</v>
      </c>
      <c r="L82" t="s">
        <v>89</v>
      </c>
    </row>
    <row r="83" spans="1:12" x14ac:dyDescent="0.25">
      <c r="A83">
        <v>14864</v>
      </c>
      <c r="B83">
        <v>7</v>
      </c>
      <c r="C83" t="s">
        <v>22</v>
      </c>
      <c r="D83">
        <v>14864</v>
      </c>
      <c r="E83">
        <v>211</v>
      </c>
      <c r="F83">
        <v>35.5</v>
      </c>
      <c r="G83">
        <v>1</v>
      </c>
      <c r="H83" t="s">
        <v>95</v>
      </c>
      <c r="I83" t="s">
        <v>108</v>
      </c>
      <c r="K83" s="2"/>
    </row>
    <row r="84" spans="1:12" x14ac:dyDescent="0.25">
      <c r="A84">
        <v>7918</v>
      </c>
      <c r="B84">
        <v>7</v>
      </c>
      <c r="C84" t="s">
        <v>23</v>
      </c>
      <c r="D84">
        <v>7918</v>
      </c>
      <c r="E84">
        <v>482</v>
      </c>
      <c r="F84">
        <v>87.625</v>
      </c>
      <c r="G84">
        <v>1</v>
      </c>
      <c r="H84" t="s">
        <v>95</v>
      </c>
      <c r="I84" t="s">
        <v>107</v>
      </c>
      <c r="K84" s="2"/>
    </row>
    <row r="85" spans="1:12" x14ac:dyDescent="0.25">
      <c r="A85">
        <v>842</v>
      </c>
      <c r="B85">
        <v>7</v>
      </c>
      <c r="C85" t="s">
        <v>24</v>
      </c>
      <c r="D85">
        <v>70255</v>
      </c>
      <c r="E85">
        <v>19</v>
      </c>
      <c r="F85">
        <v>0</v>
      </c>
      <c r="G85">
        <v>0</v>
      </c>
      <c r="H85" t="s">
        <v>95</v>
      </c>
      <c r="I85" t="s">
        <v>106</v>
      </c>
      <c r="K85" s="1" t="s">
        <v>11</v>
      </c>
      <c r="L85" t="s">
        <v>85</v>
      </c>
    </row>
    <row r="86" spans="1:12" x14ac:dyDescent="0.25">
      <c r="A86">
        <v>53603</v>
      </c>
      <c r="B86">
        <v>8</v>
      </c>
      <c r="C86" t="s">
        <v>9</v>
      </c>
      <c r="D86">
        <v>2691</v>
      </c>
      <c r="E86">
        <v>22</v>
      </c>
      <c r="F86">
        <v>77</v>
      </c>
      <c r="G86">
        <v>0</v>
      </c>
      <c r="H86" t="s">
        <v>95</v>
      </c>
      <c r="I86" t="s">
        <v>84</v>
      </c>
      <c r="J86">
        <v>1</v>
      </c>
      <c r="K86" s="1" t="s">
        <v>11</v>
      </c>
      <c r="L86" t="s">
        <v>85</v>
      </c>
    </row>
    <row r="87" spans="1:12" x14ac:dyDescent="0.25">
      <c r="A87">
        <v>71443</v>
      </c>
      <c r="B87">
        <v>8</v>
      </c>
      <c r="C87" t="s">
        <v>12</v>
      </c>
      <c r="D87">
        <v>13931</v>
      </c>
      <c r="E87">
        <v>22</v>
      </c>
      <c r="F87">
        <v>27.625</v>
      </c>
      <c r="G87">
        <v>0</v>
      </c>
      <c r="H87" t="s">
        <v>95</v>
      </c>
      <c r="I87" t="s">
        <v>105</v>
      </c>
      <c r="J87">
        <v>1</v>
      </c>
      <c r="K87" s="1" t="s">
        <v>34</v>
      </c>
      <c r="L87" t="s">
        <v>89</v>
      </c>
    </row>
    <row r="88" spans="1:12" x14ac:dyDescent="0.25">
      <c r="A88">
        <v>100014737</v>
      </c>
      <c r="B88">
        <v>8</v>
      </c>
      <c r="C88" t="s">
        <v>13</v>
      </c>
      <c r="D88">
        <v>2691</v>
      </c>
      <c r="E88">
        <v>22</v>
      </c>
      <c r="F88">
        <v>83</v>
      </c>
      <c r="G88">
        <v>0</v>
      </c>
      <c r="H88" t="s">
        <v>95</v>
      </c>
      <c r="I88" t="s">
        <v>104</v>
      </c>
      <c r="K88" s="2"/>
      <c r="L88" t="s">
        <v>163</v>
      </c>
    </row>
    <row r="89" spans="1:12" x14ac:dyDescent="0.25">
      <c r="A89">
        <v>1427</v>
      </c>
      <c r="B89">
        <v>8</v>
      </c>
      <c r="C89" t="s">
        <v>15</v>
      </c>
      <c r="D89">
        <v>1427</v>
      </c>
      <c r="E89">
        <v>462</v>
      </c>
      <c r="F89">
        <v>76.25</v>
      </c>
      <c r="G89">
        <v>1</v>
      </c>
      <c r="H89" t="s">
        <v>95</v>
      </c>
      <c r="I89" t="s">
        <v>103</v>
      </c>
      <c r="K89" s="2"/>
    </row>
    <row r="90" spans="1:12" x14ac:dyDescent="0.25">
      <c r="A90">
        <v>5181</v>
      </c>
      <c r="B90">
        <v>8</v>
      </c>
      <c r="C90" t="s">
        <v>16</v>
      </c>
      <c r="D90">
        <v>5181</v>
      </c>
      <c r="E90">
        <v>488</v>
      </c>
      <c r="F90">
        <v>81.75</v>
      </c>
      <c r="G90">
        <v>1</v>
      </c>
      <c r="H90" t="s">
        <v>95</v>
      </c>
      <c r="I90" t="s">
        <v>102</v>
      </c>
      <c r="K90" s="2"/>
    </row>
    <row r="91" spans="1:12" x14ac:dyDescent="0.25">
      <c r="A91">
        <v>1446</v>
      </c>
      <c r="B91">
        <v>8</v>
      </c>
      <c r="C91" t="s">
        <v>17</v>
      </c>
      <c r="D91">
        <v>1446</v>
      </c>
      <c r="E91">
        <v>348</v>
      </c>
      <c r="F91">
        <v>83.5</v>
      </c>
      <c r="G91">
        <v>1</v>
      </c>
      <c r="H91" t="s">
        <v>95</v>
      </c>
      <c r="I91" t="s">
        <v>101</v>
      </c>
      <c r="K91" s="2"/>
    </row>
    <row r="92" spans="1:12" x14ac:dyDescent="0.25">
      <c r="A92">
        <v>3770</v>
      </c>
      <c r="B92">
        <v>8</v>
      </c>
      <c r="C92" t="s">
        <v>19</v>
      </c>
      <c r="D92">
        <v>3770</v>
      </c>
      <c r="E92">
        <v>419</v>
      </c>
      <c r="F92">
        <v>71</v>
      </c>
      <c r="G92">
        <v>1</v>
      </c>
      <c r="H92" t="s">
        <v>95</v>
      </c>
      <c r="I92" t="s">
        <v>100</v>
      </c>
      <c r="K92" s="2"/>
    </row>
    <row r="93" spans="1:12" x14ac:dyDescent="0.25">
      <c r="A93">
        <v>138</v>
      </c>
      <c r="B93">
        <v>8</v>
      </c>
      <c r="C93" t="s">
        <v>20</v>
      </c>
      <c r="D93">
        <v>138</v>
      </c>
      <c r="E93">
        <v>351</v>
      </c>
      <c r="F93">
        <v>66.125</v>
      </c>
      <c r="G93">
        <v>1</v>
      </c>
      <c r="H93" t="s">
        <v>95</v>
      </c>
      <c r="I93" t="s">
        <v>99</v>
      </c>
      <c r="K93" s="2"/>
    </row>
    <row r="94" spans="1:12" x14ac:dyDescent="0.25">
      <c r="A94">
        <v>55311</v>
      </c>
      <c r="B94">
        <v>8</v>
      </c>
      <c r="C94" t="s">
        <v>21</v>
      </c>
      <c r="D94">
        <v>55311</v>
      </c>
      <c r="E94">
        <v>474</v>
      </c>
      <c r="F94">
        <v>71</v>
      </c>
      <c r="G94">
        <v>1</v>
      </c>
      <c r="H94" t="s">
        <v>95</v>
      </c>
      <c r="I94" t="s">
        <v>98</v>
      </c>
      <c r="K94" s="2"/>
    </row>
    <row r="95" spans="1:12" x14ac:dyDescent="0.25">
      <c r="A95">
        <v>2906</v>
      </c>
      <c r="B95">
        <v>8</v>
      </c>
      <c r="C95" t="s">
        <v>22</v>
      </c>
      <c r="D95">
        <v>10841</v>
      </c>
      <c r="E95">
        <v>24</v>
      </c>
      <c r="F95">
        <v>55.25</v>
      </c>
      <c r="G95">
        <v>0</v>
      </c>
      <c r="H95" t="s">
        <v>95</v>
      </c>
      <c r="I95" t="s">
        <v>97</v>
      </c>
      <c r="K95" s="1" t="s">
        <v>43</v>
      </c>
      <c r="L95" t="s">
        <v>91</v>
      </c>
    </row>
    <row r="96" spans="1:12" x14ac:dyDescent="0.25">
      <c r="A96">
        <v>4448</v>
      </c>
      <c r="B96">
        <v>8</v>
      </c>
      <c r="C96" t="s">
        <v>23</v>
      </c>
      <c r="D96">
        <v>4448</v>
      </c>
      <c r="E96">
        <v>463</v>
      </c>
      <c r="F96">
        <v>76.125</v>
      </c>
      <c r="G96">
        <v>1</v>
      </c>
      <c r="H96" t="s">
        <v>95</v>
      </c>
      <c r="I96" t="s">
        <v>96</v>
      </c>
      <c r="K96" s="2"/>
    </row>
    <row r="97" spans="1:12" x14ac:dyDescent="0.25">
      <c r="A97">
        <v>12696</v>
      </c>
      <c r="B97">
        <v>8</v>
      </c>
      <c r="C97" t="s">
        <v>24</v>
      </c>
      <c r="D97">
        <v>12696</v>
      </c>
      <c r="E97">
        <v>448</v>
      </c>
      <c r="F97">
        <v>76.625</v>
      </c>
      <c r="G97">
        <v>1</v>
      </c>
      <c r="H97" t="s">
        <v>95</v>
      </c>
      <c r="I97" t="s">
        <v>94</v>
      </c>
      <c r="K97" s="2"/>
    </row>
    <row r="98" spans="1:12" x14ac:dyDescent="0.25">
      <c r="A98">
        <v>5638</v>
      </c>
      <c r="B98">
        <v>9</v>
      </c>
      <c r="C98" t="s">
        <v>9</v>
      </c>
      <c r="D98">
        <v>100069046</v>
      </c>
      <c r="E98">
        <v>17</v>
      </c>
      <c r="F98">
        <v>0</v>
      </c>
      <c r="G98">
        <v>0</v>
      </c>
      <c r="H98" t="s">
        <v>77</v>
      </c>
      <c r="I98" t="s">
        <v>9</v>
      </c>
      <c r="K98" s="1" t="s">
        <v>11</v>
      </c>
      <c r="L98" t="s">
        <v>85</v>
      </c>
    </row>
    <row r="99" spans="1:12" x14ac:dyDescent="0.25">
      <c r="A99">
        <v>9556</v>
      </c>
      <c r="B99">
        <v>9</v>
      </c>
      <c r="C99" t="s">
        <v>12</v>
      </c>
      <c r="D99">
        <v>9556</v>
      </c>
      <c r="E99">
        <v>562</v>
      </c>
      <c r="F99">
        <v>85.375</v>
      </c>
      <c r="G99">
        <v>1</v>
      </c>
      <c r="H99" t="s">
        <v>77</v>
      </c>
      <c r="I99" t="s">
        <v>12</v>
      </c>
      <c r="K99" s="2"/>
    </row>
    <row r="100" spans="1:12" x14ac:dyDescent="0.25">
      <c r="A100">
        <v>10780</v>
      </c>
      <c r="B100">
        <v>9</v>
      </c>
      <c r="C100" t="s">
        <v>13</v>
      </c>
      <c r="D100">
        <v>3706</v>
      </c>
      <c r="E100">
        <v>474</v>
      </c>
      <c r="F100">
        <v>83.5</v>
      </c>
      <c r="G100">
        <v>0</v>
      </c>
      <c r="H100" t="s">
        <v>77</v>
      </c>
      <c r="I100" t="s">
        <v>13</v>
      </c>
      <c r="K100" s="2"/>
      <c r="L100" t="s">
        <v>88</v>
      </c>
    </row>
    <row r="101" spans="1:12" x14ac:dyDescent="0.25">
      <c r="A101">
        <v>72094</v>
      </c>
      <c r="B101">
        <v>9</v>
      </c>
      <c r="C101" t="s">
        <v>15</v>
      </c>
      <c r="D101">
        <v>72094</v>
      </c>
      <c r="E101">
        <v>87</v>
      </c>
      <c r="F101">
        <v>63.125</v>
      </c>
      <c r="G101">
        <v>1</v>
      </c>
      <c r="H101" t="s">
        <v>77</v>
      </c>
      <c r="I101" t="s">
        <v>15</v>
      </c>
      <c r="K101" s="1" t="s">
        <v>43</v>
      </c>
    </row>
    <row r="102" spans="1:12" x14ac:dyDescent="0.25">
      <c r="A102">
        <v>616</v>
      </c>
      <c r="B102">
        <v>9</v>
      </c>
      <c r="C102" t="s">
        <v>16</v>
      </c>
      <c r="D102">
        <v>2776</v>
      </c>
      <c r="E102">
        <v>516</v>
      </c>
      <c r="F102">
        <v>86.75</v>
      </c>
      <c r="G102">
        <v>0</v>
      </c>
      <c r="H102" t="s">
        <v>77</v>
      </c>
      <c r="I102" t="s">
        <v>16</v>
      </c>
      <c r="K102" s="2"/>
      <c r="L102" t="s">
        <v>88</v>
      </c>
    </row>
    <row r="103" spans="1:12" x14ac:dyDescent="0.25">
      <c r="A103">
        <v>5526</v>
      </c>
      <c r="B103">
        <v>9</v>
      </c>
      <c r="C103" t="s">
        <v>17</v>
      </c>
      <c r="D103">
        <v>10841</v>
      </c>
      <c r="E103">
        <v>24</v>
      </c>
      <c r="F103">
        <v>35</v>
      </c>
      <c r="G103">
        <v>0</v>
      </c>
      <c r="H103" t="s">
        <v>77</v>
      </c>
      <c r="I103" t="s">
        <v>17</v>
      </c>
      <c r="K103" s="1" t="s">
        <v>18</v>
      </c>
      <c r="L103" t="s">
        <v>89</v>
      </c>
    </row>
    <row r="104" spans="1:12" x14ac:dyDescent="0.25">
      <c r="A104">
        <v>13813</v>
      </c>
      <c r="B104">
        <v>9</v>
      </c>
      <c r="C104" t="s">
        <v>19</v>
      </c>
      <c r="D104">
        <v>13813</v>
      </c>
      <c r="E104">
        <v>512</v>
      </c>
      <c r="F104">
        <v>88.125</v>
      </c>
      <c r="G104">
        <v>1</v>
      </c>
      <c r="H104" t="s">
        <v>77</v>
      </c>
      <c r="I104" t="s">
        <v>19</v>
      </c>
      <c r="K104" s="2"/>
    </row>
    <row r="105" spans="1:12" x14ac:dyDescent="0.25">
      <c r="A105">
        <v>71566</v>
      </c>
      <c r="B105">
        <v>9</v>
      </c>
      <c r="C105" t="s">
        <v>20</v>
      </c>
      <c r="D105">
        <v>100068947</v>
      </c>
      <c r="E105">
        <v>19</v>
      </c>
      <c r="F105">
        <v>4.375</v>
      </c>
      <c r="G105">
        <v>0</v>
      </c>
      <c r="H105" t="s">
        <v>77</v>
      </c>
      <c r="I105" t="s">
        <v>20</v>
      </c>
      <c r="K105" s="1" t="s">
        <v>34</v>
      </c>
      <c r="L105" t="s">
        <v>85</v>
      </c>
    </row>
    <row r="106" spans="1:12" x14ac:dyDescent="0.25">
      <c r="A106">
        <v>8155</v>
      </c>
      <c r="B106">
        <v>9</v>
      </c>
      <c r="C106" t="s">
        <v>21</v>
      </c>
      <c r="D106">
        <v>71566</v>
      </c>
      <c r="E106">
        <v>56</v>
      </c>
      <c r="F106">
        <v>57</v>
      </c>
      <c r="G106">
        <v>0</v>
      </c>
      <c r="H106" t="s">
        <v>77</v>
      </c>
      <c r="I106" t="s">
        <v>21</v>
      </c>
      <c r="K106" s="1" t="s">
        <v>43</v>
      </c>
    </row>
    <row r="107" spans="1:12" x14ac:dyDescent="0.25">
      <c r="A107">
        <v>2391</v>
      </c>
      <c r="B107">
        <v>9</v>
      </c>
      <c r="C107" t="s">
        <v>22</v>
      </c>
      <c r="D107">
        <v>2391</v>
      </c>
      <c r="E107">
        <v>574</v>
      </c>
      <c r="F107">
        <v>87.75</v>
      </c>
      <c r="G107">
        <v>1</v>
      </c>
      <c r="H107" t="s">
        <v>77</v>
      </c>
      <c r="I107" t="s">
        <v>22</v>
      </c>
      <c r="K107" s="2"/>
    </row>
    <row r="108" spans="1:12" x14ac:dyDescent="0.25">
      <c r="A108">
        <v>7589</v>
      </c>
      <c r="B108">
        <v>9</v>
      </c>
      <c r="C108" t="s">
        <v>23</v>
      </c>
      <c r="D108">
        <v>10841</v>
      </c>
      <c r="E108">
        <v>24</v>
      </c>
      <c r="F108">
        <v>55.5</v>
      </c>
      <c r="G108">
        <v>0</v>
      </c>
      <c r="H108" t="s">
        <v>77</v>
      </c>
      <c r="I108" t="s">
        <v>23</v>
      </c>
      <c r="K108" s="1" t="s">
        <v>43</v>
      </c>
      <c r="L108" t="s">
        <v>91</v>
      </c>
    </row>
    <row r="109" spans="1:12" x14ac:dyDescent="0.25">
      <c r="A109">
        <v>12852</v>
      </c>
      <c r="B109">
        <v>9</v>
      </c>
      <c r="C109" t="s">
        <v>24</v>
      </c>
      <c r="D109">
        <v>12852</v>
      </c>
      <c r="E109">
        <v>571</v>
      </c>
      <c r="F109">
        <v>85.375</v>
      </c>
      <c r="G109">
        <v>1</v>
      </c>
      <c r="H109" t="s">
        <v>77</v>
      </c>
      <c r="I109" t="s">
        <v>24</v>
      </c>
      <c r="K109" s="2"/>
    </row>
    <row r="110" spans="1:12" x14ac:dyDescent="0.25">
      <c r="A110">
        <v>52628</v>
      </c>
      <c r="B110">
        <v>10</v>
      </c>
      <c r="C110" t="s">
        <v>9</v>
      </c>
      <c r="D110">
        <v>52628</v>
      </c>
      <c r="E110">
        <v>576</v>
      </c>
      <c r="F110">
        <v>86.25</v>
      </c>
      <c r="G110">
        <v>1</v>
      </c>
      <c r="H110" t="s">
        <v>77</v>
      </c>
      <c r="I110" t="s">
        <v>26</v>
      </c>
      <c r="K110" s="2"/>
    </row>
    <row r="111" spans="1:12" x14ac:dyDescent="0.25">
      <c r="A111">
        <v>53021</v>
      </c>
      <c r="B111">
        <v>10</v>
      </c>
      <c r="C111" t="s">
        <v>12</v>
      </c>
      <c r="D111">
        <v>53021</v>
      </c>
      <c r="E111">
        <v>541</v>
      </c>
      <c r="F111">
        <v>84.25</v>
      </c>
      <c r="G111">
        <v>1</v>
      </c>
      <c r="H111" t="s">
        <v>77</v>
      </c>
      <c r="I111" t="s">
        <v>27</v>
      </c>
      <c r="K111" s="2"/>
    </row>
    <row r="112" spans="1:12" x14ac:dyDescent="0.25">
      <c r="A112">
        <v>10043</v>
      </c>
      <c r="B112">
        <v>10</v>
      </c>
      <c r="C112" t="s">
        <v>13</v>
      </c>
      <c r="D112">
        <v>10841</v>
      </c>
      <c r="E112">
        <v>24</v>
      </c>
      <c r="F112">
        <v>55.875</v>
      </c>
      <c r="G112">
        <v>0</v>
      </c>
      <c r="H112" t="s">
        <v>77</v>
      </c>
      <c r="I112" t="s">
        <v>28</v>
      </c>
      <c r="K112" s="1" t="s">
        <v>43</v>
      </c>
      <c r="L112" t="s">
        <v>91</v>
      </c>
    </row>
    <row r="113" spans="1:12" x14ac:dyDescent="0.25">
      <c r="A113">
        <v>525</v>
      </c>
      <c r="B113">
        <v>10</v>
      </c>
      <c r="C113" t="s">
        <v>15</v>
      </c>
      <c r="D113">
        <v>92</v>
      </c>
      <c r="E113">
        <v>65</v>
      </c>
      <c r="F113">
        <v>35.25</v>
      </c>
      <c r="G113">
        <v>0</v>
      </c>
      <c r="H113" t="s">
        <v>77</v>
      </c>
      <c r="I113" t="s">
        <v>29</v>
      </c>
      <c r="K113" s="1" t="s">
        <v>18</v>
      </c>
      <c r="L113" t="s">
        <v>89</v>
      </c>
    </row>
    <row r="114" spans="1:12" x14ac:dyDescent="0.25">
      <c r="A114">
        <v>801</v>
      </c>
      <c r="B114">
        <v>10</v>
      </c>
      <c r="C114" t="s">
        <v>16</v>
      </c>
      <c r="D114">
        <v>801</v>
      </c>
      <c r="E114">
        <v>541</v>
      </c>
      <c r="F114">
        <v>80.5</v>
      </c>
      <c r="G114">
        <v>1</v>
      </c>
      <c r="H114" t="s">
        <v>77</v>
      </c>
      <c r="I114" t="s">
        <v>30</v>
      </c>
      <c r="K114" s="2"/>
    </row>
    <row r="115" spans="1:12" x14ac:dyDescent="0.25">
      <c r="A115">
        <v>5651</v>
      </c>
      <c r="B115">
        <v>10</v>
      </c>
      <c r="C115" t="s">
        <v>17</v>
      </c>
      <c r="D115">
        <v>5651</v>
      </c>
      <c r="E115">
        <v>547</v>
      </c>
      <c r="F115">
        <v>88.875</v>
      </c>
      <c r="G115">
        <v>1</v>
      </c>
      <c r="H115" t="s">
        <v>77</v>
      </c>
      <c r="I115" t="s">
        <v>31</v>
      </c>
      <c r="K115" s="2"/>
    </row>
    <row r="116" spans="1:12" x14ac:dyDescent="0.25">
      <c r="A116">
        <v>3761</v>
      </c>
      <c r="B116">
        <v>10</v>
      </c>
      <c r="C116" t="s">
        <v>19</v>
      </c>
      <c r="D116">
        <v>3761</v>
      </c>
      <c r="E116">
        <v>357</v>
      </c>
      <c r="F116">
        <v>82</v>
      </c>
      <c r="G116">
        <v>1</v>
      </c>
      <c r="H116" t="s">
        <v>77</v>
      </c>
      <c r="I116" t="s">
        <v>32</v>
      </c>
      <c r="K116" s="1" t="s">
        <v>34</v>
      </c>
    </row>
    <row r="117" spans="1:12" x14ac:dyDescent="0.25">
      <c r="A117">
        <v>5029</v>
      </c>
      <c r="B117">
        <v>10</v>
      </c>
      <c r="C117" t="s">
        <v>20</v>
      </c>
      <c r="D117">
        <v>5029</v>
      </c>
      <c r="E117">
        <v>557</v>
      </c>
      <c r="F117">
        <v>88.25</v>
      </c>
      <c r="G117">
        <v>1</v>
      </c>
      <c r="H117" t="s">
        <v>77</v>
      </c>
      <c r="I117" t="s">
        <v>33</v>
      </c>
      <c r="K117" s="2"/>
    </row>
    <row r="118" spans="1:12" x14ac:dyDescent="0.25">
      <c r="A118">
        <v>2738</v>
      </c>
      <c r="B118">
        <v>10</v>
      </c>
      <c r="C118" t="s">
        <v>21</v>
      </c>
      <c r="D118">
        <v>2738</v>
      </c>
      <c r="E118">
        <v>435</v>
      </c>
      <c r="F118">
        <v>83.875</v>
      </c>
      <c r="G118">
        <v>1</v>
      </c>
      <c r="H118" t="s">
        <v>77</v>
      </c>
      <c r="I118" t="s">
        <v>35</v>
      </c>
      <c r="K118" s="2"/>
    </row>
    <row r="119" spans="1:12" x14ac:dyDescent="0.25">
      <c r="A119">
        <v>5140</v>
      </c>
      <c r="B119">
        <v>10</v>
      </c>
      <c r="C119" t="s">
        <v>22</v>
      </c>
      <c r="D119">
        <v>5140</v>
      </c>
      <c r="E119">
        <v>549</v>
      </c>
      <c r="F119">
        <v>86.375</v>
      </c>
      <c r="G119">
        <v>1</v>
      </c>
      <c r="H119" t="s">
        <v>77</v>
      </c>
      <c r="I119" t="s">
        <v>36</v>
      </c>
      <c r="K119" s="2"/>
    </row>
    <row r="120" spans="1:12" x14ac:dyDescent="0.25">
      <c r="A120">
        <v>290</v>
      </c>
      <c r="B120">
        <v>10</v>
      </c>
      <c r="C120" t="s">
        <v>23</v>
      </c>
      <c r="D120">
        <v>10841</v>
      </c>
      <c r="E120">
        <v>24</v>
      </c>
      <c r="F120">
        <v>54.75</v>
      </c>
      <c r="G120">
        <v>0</v>
      </c>
      <c r="H120" t="s">
        <v>77</v>
      </c>
      <c r="I120" t="s">
        <v>37</v>
      </c>
      <c r="K120" s="1" t="s">
        <v>43</v>
      </c>
      <c r="L120" t="s">
        <v>89</v>
      </c>
    </row>
    <row r="121" spans="1:12" x14ac:dyDescent="0.25">
      <c r="A121">
        <v>2660</v>
      </c>
      <c r="B121">
        <v>10</v>
      </c>
      <c r="C121" t="s">
        <v>24</v>
      </c>
      <c r="D121">
        <v>2660</v>
      </c>
      <c r="E121">
        <v>212</v>
      </c>
      <c r="F121">
        <v>74</v>
      </c>
      <c r="G121">
        <v>1</v>
      </c>
      <c r="H121" t="s">
        <v>77</v>
      </c>
      <c r="I121" t="s">
        <v>38</v>
      </c>
      <c r="K121" s="1" t="s">
        <v>34</v>
      </c>
    </row>
    <row r="122" spans="1:12" x14ac:dyDescent="0.25">
      <c r="A122">
        <v>56801</v>
      </c>
      <c r="B122">
        <v>11</v>
      </c>
      <c r="C122" t="s">
        <v>9</v>
      </c>
      <c r="D122">
        <v>56801</v>
      </c>
      <c r="E122">
        <v>560</v>
      </c>
      <c r="F122">
        <v>87.875</v>
      </c>
      <c r="G122">
        <v>1</v>
      </c>
      <c r="H122" t="s">
        <v>77</v>
      </c>
      <c r="I122" t="s">
        <v>39</v>
      </c>
      <c r="K122" s="2"/>
    </row>
    <row r="123" spans="1:12" x14ac:dyDescent="0.25">
      <c r="A123">
        <v>8127</v>
      </c>
      <c r="B123">
        <v>11</v>
      </c>
      <c r="C123" t="s">
        <v>12</v>
      </c>
      <c r="D123">
        <v>8127</v>
      </c>
      <c r="E123">
        <v>557</v>
      </c>
      <c r="F123">
        <v>86.125</v>
      </c>
      <c r="G123">
        <v>1</v>
      </c>
      <c r="H123" t="s">
        <v>77</v>
      </c>
      <c r="I123" t="s">
        <v>40</v>
      </c>
      <c r="K123" s="2"/>
    </row>
    <row r="124" spans="1:12" x14ac:dyDescent="0.25">
      <c r="A124">
        <v>70550</v>
      </c>
      <c r="B124">
        <v>11</v>
      </c>
      <c r="C124" t="s">
        <v>13</v>
      </c>
      <c r="D124">
        <v>10841</v>
      </c>
      <c r="E124">
        <v>24</v>
      </c>
      <c r="F124">
        <v>57.25</v>
      </c>
      <c r="G124">
        <v>0</v>
      </c>
      <c r="H124" t="s">
        <v>77</v>
      </c>
      <c r="I124" t="s">
        <v>41</v>
      </c>
      <c r="K124" s="1" t="s">
        <v>43</v>
      </c>
      <c r="L124" t="s">
        <v>91</v>
      </c>
    </row>
    <row r="125" spans="1:12" x14ac:dyDescent="0.25">
      <c r="A125">
        <v>70751</v>
      </c>
      <c r="B125">
        <v>11</v>
      </c>
      <c r="C125" t="s">
        <v>15</v>
      </c>
      <c r="D125">
        <v>10841</v>
      </c>
      <c r="E125">
        <v>24</v>
      </c>
      <c r="F125">
        <v>48.875</v>
      </c>
      <c r="G125">
        <v>0</v>
      </c>
      <c r="H125" t="s">
        <v>77</v>
      </c>
      <c r="I125" t="s">
        <v>42</v>
      </c>
      <c r="K125" s="1" t="s">
        <v>43</v>
      </c>
      <c r="L125" t="s">
        <v>87</v>
      </c>
    </row>
    <row r="126" spans="1:12" x14ac:dyDescent="0.25">
      <c r="A126">
        <v>100068164</v>
      </c>
      <c r="B126">
        <v>11</v>
      </c>
      <c r="C126" t="s">
        <v>16</v>
      </c>
      <c r="D126">
        <v>2691</v>
      </c>
      <c r="E126">
        <v>22</v>
      </c>
      <c r="F126">
        <v>80.375</v>
      </c>
      <c r="G126">
        <v>0</v>
      </c>
      <c r="H126" t="s">
        <v>77</v>
      </c>
      <c r="I126" t="s">
        <v>44</v>
      </c>
      <c r="K126" s="2"/>
      <c r="L126" t="s">
        <v>164</v>
      </c>
    </row>
    <row r="127" spans="1:12" x14ac:dyDescent="0.25">
      <c r="A127">
        <v>100002516</v>
      </c>
      <c r="B127" t="s">
        <v>76</v>
      </c>
      <c r="C127" t="s">
        <v>9</v>
      </c>
      <c r="D127">
        <v>2691</v>
      </c>
      <c r="E127">
        <v>22</v>
      </c>
      <c r="F127">
        <v>83.625</v>
      </c>
      <c r="G127">
        <v>0</v>
      </c>
      <c r="H127" t="s">
        <v>77</v>
      </c>
      <c r="I127" t="s">
        <v>52</v>
      </c>
      <c r="J127">
        <v>1</v>
      </c>
      <c r="K127" s="1" t="s">
        <v>34</v>
      </c>
      <c r="L127" t="s">
        <v>87</v>
      </c>
    </row>
    <row r="128" spans="1:12" x14ac:dyDescent="0.25">
      <c r="A128">
        <v>100009397</v>
      </c>
      <c r="B128" t="s">
        <v>76</v>
      </c>
      <c r="C128" t="s">
        <v>12</v>
      </c>
      <c r="D128">
        <v>100009397</v>
      </c>
      <c r="E128">
        <v>285</v>
      </c>
      <c r="F128">
        <v>86.625</v>
      </c>
      <c r="G128">
        <v>1</v>
      </c>
      <c r="H128" t="s">
        <v>77</v>
      </c>
      <c r="I128" t="s">
        <v>53</v>
      </c>
      <c r="K128" s="2"/>
    </row>
    <row r="129" spans="1:12" x14ac:dyDescent="0.25">
      <c r="A129">
        <v>100009527</v>
      </c>
      <c r="B129" t="s">
        <v>76</v>
      </c>
      <c r="C129" t="s">
        <v>13</v>
      </c>
      <c r="D129">
        <v>100009527</v>
      </c>
      <c r="E129">
        <v>553</v>
      </c>
      <c r="F129">
        <v>87.125</v>
      </c>
      <c r="G129">
        <v>1</v>
      </c>
      <c r="H129" t="s">
        <v>77</v>
      </c>
      <c r="I129" t="s">
        <v>54</v>
      </c>
      <c r="K129" s="2"/>
    </row>
    <row r="130" spans="1:12" x14ac:dyDescent="0.25">
      <c r="A130">
        <v>100070143</v>
      </c>
      <c r="B130" t="s">
        <v>76</v>
      </c>
      <c r="C130" t="s">
        <v>15</v>
      </c>
      <c r="D130">
        <v>100070143</v>
      </c>
      <c r="E130">
        <v>536</v>
      </c>
      <c r="F130">
        <v>84.25</v>
      </c>
      <c r="G130">
        <v>1</v>
      </c>
      <c r="H130" t="s">
        <v>77</v>
      </c>
      <c r="I130" t="s">
        <v>55</v>
      </c>
      <c r="K130" s="2"/>
    </row>
    <row r="131" spans="1:12" x14ac:dyDescent="0.25">
      <c r="A131">
        <v>100067277</v>
      </c>
      <c r="B131" t="s">
        <v>76</v>
      </c>
      <c r="C131" t="s">
        <v>16</v>
      </c>
      <c r="D131">
        <v>14064</v>
      </c>
      <c r="E131">
        <v>183</v>
      </c>
      <c r="F131">
        <v>41.375</v>
      </c>
      <c r="G131">
        <v>0</v>
      </c>
      <c r="H131" t="s">
        <v>77</v>
      </c>
      <c r="I131" t="s">
        <v>56</v>
      </c>
      <c r="K131" s="1" t="s">
        <v>18</v>
      </c>
      <c r="L131" t="s">
        <v>89</v>
      </c>
    </row>
    <row r="132" spans="1:12" x14ac:dyDescent="0.25">
      <c r="G132">
        <f>SUM(G2:G131)</f>
        <v>95</v>
      </c>
      <c r="K132" s="1"/>
    </row>
    <row r="133" spans="1:12" x14ac:dyDescent="0.25">
      <c r="K133" s="1"/>
    </row>
    <row r="134" spans="1:12" x14ac:dyDescent="0.25">
      <c r="K134" s="1"/>
    </row>
    <row r="135" spans="1:12" x14ac:dyDescent="0.25">
      <c r="K135" s="2"/>
    </row>
    <row r="136" spans="1:12" x14ac:dyDescent="0.25">
      <c r="K136" s="2"/>
    </row>
    <row r="137" spans="1:12" x14ac:dyDescent="0.25">
      <c r="K137" s="2"/>
    </row>
    <row r="138" spans="1:12" x14ac:dyDescent="0.25">
      <c r="K138" s="1"/>
    </row>
    <row r="139" spans="1:12" x14ac:dyDescent="0.25">
      <c r="K139" s="2"/>
    </row>
    <row r="140" spans="1:12" x14ac:dyDescent="0.25">
      <c r="K140" s="2"/>
    </row>
    <row r="141" spans="1:12" x14ac:dyDescent="0.25">
      <c r="K141" s="2"/>
    </row>
    <row r="142" spans="1:12" x14ac:dyDescent="0.25">
      <c r="K142" s="2"/>
    </row>
    <row r="143" spans="1:12" x14ac:dyDescent="0.25">
      <c r="K143" s="1"/>
    </row>
    <row r="144" spans="1:12" x14ac:dyDescent="0.25">
      <c r="K144" s="1"/>
    </row>
    <row r="145" spans="11:11" x14ac:dyDescent="0.25">
      <c r="K145" s="1"/>
    </row>
    <row r="146" spans="11:11" x14ac:dyDescent="0.25">
      <c r="K146" s="1"/>
    </row>
    <row r="147" spans="11:11" x14ac:dyDescent="0.25">
      <c r="K147" s="1"/>
    </row>
    <row r="148" spans="11:11" x14ac:dyDescent="0.25">
      <c r="K148" s="1"/>
    </row>
    <row r="149" spans="11:11" x14ac:dyDescent="0.25">
      <c r="K149" s="2"/>
    </row>
    <row r="150" spans="11:11" x14ac:dyDescent="0.25">
      <c r="K150" s="2"/>
    </row>
    <row r="151" spans="11:11" x14ac:dyDescent="0.25">
      <c r="K151" s="2"/>
    </row>
    <row r="152" spans="11:11" x14ac:dyDescent="0.25">
      <c r="K152" s="2"/>
    </row>
    <row r="153" spans="11:11" x14ac:dyDescent="0.25">
      <c r="K153" s="2"/>
    </row>
    <row r="154" spans="11:11" x14ac:dyDescent="0.25">
      <c r="K154" s="1"/>
    </row>
    <row r="155" spans="11:11" x14ac:dyDescent="0.25">
      <c r="K155" s="1"/>
    </row>
    <row r="156" spans="11:11" x14ac:dyDescent="0.25">
      <c r="K156" s="1"/>
    </row>
    <row r="157" spans="11:11" x14ac:dyDescent="0.25">
      <c r="K157" s="1"/>
    </row>
    <row r="158" spans="11:11" x14ac:dyDescent="0.25">
      <c r="K158" s="2"/>
    </row>
    <row r="159" spans="11:11" x14ac:dyDescent="0.25">
      <c r="K159" s="1"/>
    </row>
    <row r="160" spans="11:11" x14ac:dyDescent="0.25">
      <c r="K160" s="1"/>
    </row>
    <row r="161" spans="11:11" x14ac:dyDescent="0.25">
      <c r="K161" s="1"/>
    </row>
    <row r="162" spans="11:11" x14ac:dyDescent="0.25">
      <c r="K162" s="2"/>
    </row>
    <row r="163" spans="11:11" x14ac:dyDescent="0.25">
      <c r="K163" s="2"/>
    </row>
    <row r="164" spans="11:11" x14ac:dyDescent="0.25">
      <c r="K164" s="2"/>
    </row>
    <row r="165" spans="11:11" x14ac:dyDescent="0.25">
      <c r="K165" s="2"/>
    </row>
    <row r="166" spans="11:11" x14ac:dyDescent="0.25">
      <c r="K166" s="1"/>
    </row>
    <row r="167" spans="11:11" x14ac:dyDescent="0.25">
      <c r="K167" s="1"/>
    </row>
    <row r="168" spans="11:11" x14ac:dyDescent="0.25">
      <c r="K168" s="1"/>
    </row>
    <row r="169" spans="11:11" x14ac:dyDescent="0.25">
      <c r="K169" s="1"/>
    </row>
    <row r="170" spans="11:11" x14ac:dyDescent="0.25">
      <c r="K170" s="1"/>
    </row>
    <row r="171" spans="11:11" x14ac:dyDescent="0.25">
      <c r="K171" s="1"/>
    </row>
    <row r="172" spans="11:11" x14ac:dyDescent="0.25">
      <c r="K172" s="1"/>
    </row>
    <row r="173" spans="11:11" x14ac:dyDescent="0.25">
      <c r="K173" s="1"/>
    </row>
    <row r="174" spans="11:11" x14ac:dyDescent="0.25">
      <c r="K174" s="1"/>
    </row>
    <row r="175" spans="11:11" x14ac:dyDescent="0.25">
      <c r="K175" s="1"/>
    </row>
    <row r="176" spans="11:11" x14ac:dyDescent="0.25">
      <c r="K176" s="1"/>
    </row>
    <row r="177" spans="11:11" x14ac:dyDescent="0.25">
      <c r="K177" s="1"/>
    </row>
    <row r="178" spans="11:11" x14ac:dyDescent="0.25">
      <c r="K178" s="1"/>
    </row>
    <row r="179" spans="11:11" x14ac:dyDescent="0.25">
      <c r="K179" s="1"/>
    </row>
    <row r="180" spans="11:11" x14ac:dyDescent="0.25">
      <c r="K180" s="1"/>
    </row>
    <row r="181" spans="11:11" x14ac:dyDescent="0.25">
      <c r="K181" s="1"/>
    </row>
    <row r="182" spans="11:11" x14ac:dyDescent="0.25">
      <c r="K182" s="1"/>
    </row>
    <row r="183" spans="11:11" x14ac:dyDescent="0.25">
      <c r="K183" s="1"/>
    </row>
    <row r="184" spans="11:11" x14ac:dyDescent="0.25">
      <c r="K184" s="1"/>
    </row>
    <row r="185" spans="11:11" x14ac:dyDescent="0.25">
      <c r="K185" s="1"/>
    </row>
    <row r="186" spans="11:11" x14ac:dyDescent="0.25">
      <c r="K186" s="1"/>
    </row>
    <row r="187" spans="11:11" x14ac:dyDescent="0.25">
      <c r="K187" s="1"/>
    </row>
    <row r="188" spans="11:11" x14ac:dyDescent="0.25">
      <c r="K188" s="1"/>
    </row>
    <row r="189" spans="11:11" x14ac:dyDescent="0.25">
      <c r="K189" s="1"/>
    </row>
    <row r="190" spans="11:11" x14ac:dyDescent="0.25">
      <c r="K190" s="1"/>
    </row>
    <row r="191" spans="11:11" x14ac:dyDescent="0.25">
      <c r="K191" s="1"/>
    </row>
    <row r="192" spans="11:11" x14ac:dyDescent="0.25">
      <c r="K192" s="1"/>
    </row>
    <row r="193" spans="11:11" x14ac:dyDescent="0.25">
      <c r="K193" s="1"/>
    </row>
  </sheetData>
  <hyperlinks>
    <hyperlink ref="K2" r:id="rId1" display="https://clims4.genewiz.com/Common/TroubleShooting/en-US/No Priming.pdf" xr:uid="{5840F8A3-9421-4718-8AEE-085CDF27E6D9}"/>
    <hyperlink ref="K62" r:id="rId2" display="https://clims4.genewiz.com/Common/TroubleShooting/en-US/Homopolymeric or Repetitive Region.pdf" xr:uid="{AC032A9E-18EA-4AA1-A32A-D299B4BB2B0D}"/>
    <hyperlink ref="K86" r:id="rId3" display="https://clims4.genewiz.com/Common/TroubleShooting/en-US/No Priming.pdf" xr:uid="{12CE5273-C541-4F2D-8BDF-DBBE6C1C3B63}"/>
    <hyperlink ref="K51" r:id="rId4" display="https://clims4.genewiz.com/Common/TroubleShooting/en-US/Homopolymeric or Repetitive Region.pdf" xr:uid="{8DFA1700-DD86-426D-981F-6BD376D6373F}"/>
    <hyperlink ref="K63" r:id="rId5" display="https://clims4.genewiz.com/Common/TroubleShooting/en-US/Poor Quality.pdf" xr:uid="{24A791B9-F60F-4A42-AB0B-E9D8240FCAF8}"/>
    <hyperlink ref="K87" r:id="rId6" display="https://clims4.genewiz.com/Common/TroubleShooting/en-US/Poor Quality.pdf" xr:uid="{981AD790-E42D-442C-A800-4A093493BC24}"/>
    <hyperlink ref="K4" r:id="rId7" display="https://clims4.genewiz.com/Common/TroubleShooting/en-US/Homopolymeric or Repetitive Region.pdf" xr:uid="{1795E0CB-C315-4536-B90A-2369696B5DBF}"/>
    <hyperlink ref="K64" r:id="rId8" display="https://clims4.genewiz.com/Common/TroubleShooting/en-US/No Priming.pdf" xr:uid="{5B442951-E3CB-4C81-A615-E6BBBCCAAFE1}"/>
    <hyperlink ref="K53" r:id="rId9" display="https://clims4.genewiz.com/Common/TroubleShooting/en-US/No Priming.pdf" xr:uid="{F3E6D322-73A0-49F8-A20A-5FD586201A93}"/>
    <hyperlink ref="K77" r:id="rId10" display="https://clims4.genewiz.com/Common/TroubleShooting/en-US/Non-specific.pdf" xr:uid="{6632F513-9ECA-45FF-B714-DD78BFBF1981}"/>
    <hyperlink ref="K6" r:id="rId11" display="https://clims4.genewiz.com/Common/TroubleShooting/en-US/Non-specific.pdf" xr:uid="{6F108249-3C24-4F56-8F52-E50DFC8BC4AB}"/>
    <hyperlink ref="K42" r:id="rId12" display="https://clims4.genewiz.com/Common/TroubleShooting/en-US/Homopolymeric or Repetitive Region.pdf" xr:uid="{AA37A631-C9B7-4A0A-B4A0-5545E5B95890}"/>
    <hyperlink ref="K31" r:id="rId13" display="https://clims4.genewiz.com/Common/TroubleShooting/en-US/Non-specific.pdf" xr:uid="{B5952C35-071F-4B11-88AE-345E33411521}"/>
    <hyperlink ref="K43" r:id="rId14" display="https://clims4.genewiz.com/Common/TroubleShooting/en-US/Non-specific.pdf" xr:uid="{AE83DE9C-0E37-4B55-8FFE-55AD12FC8D31}"/>
    <hyperlink ref="K8" r:id="rId15" display="https://clims4.genewiz.com/Common/TroubleShooting/en-US/Non-specific.pdf" xr:uid="{501FE13F-2619-42EF-80BC-12752180E0D3}"/>
    <hyperlink ref="K44" r:id="rId16" display="https://clims4.genewiz.com/Common/TroubleShooting/en-US/Non-specific.pdf" xr:uid="{406E0C30-DFEF-40C5-8FA7-762835C44171}"/>
    <hyperlink ref="K56" r:id="rId17" display="https://clims4.genewiz.com/Common/TroubleShooting/en-US/Homopolymeric or Repetitive Region.pdf" xr:uid="{9945F899-AB6B-463F-BD83-DC433766DDA4}"/>
    <hyperlink ref="K68" r:id="rId18" display="https://clims4.genewiz.com/Common/TroubleShooting/en-US/Homopolymeric or Repetitive Region.pdf" xr:uid="{E66E913D-9FBF-4355-8B94-053E3236C47D}"/>
    <hyperlink ref="K21" r:id="rId19" display="https://clims4.genewiz.com/Common/TroubleShooting/en-US/No Priming.pdf" xr:uid="{13CD172D-6194-4299-99CB-9C454566A3FF}"/>
    <hyperlink ref="K69" r:id="rId20" display="https://clims4.genewiz.com/Common/TroubleShooting/en-US/Non-specific.pdf" xr:uid="{8F81370E-6E88-45F6-9530-FFE7F45E403D}"/>
    <hyperlink ref="K81" r:id="rId21" display="https://clims4.genewiz.com/Common/TroubleShooting/en-US/Non-specific.pdf" xr:uid="{3F2CE689-6925-401D-A86A-BAC34C98E91F}"/>
    <hyperlink ref="K82" r:id="rId22" display="https://clims4.genewiz.com/Common/TroubleShooting/en-US/Poor Quality.pdf" xr:uid="{481C0E1C-F4EC-460B-AE41-5749F5AD59F9}"/>
    <hyperlink ref="K11" r:id="rId23" display="https://clims4.genewiz.com/Common/TroubleShooting/en-US/Non-specific.pdf" xr:uid="{B3B42F87-3385-44B4-B1C8-BF05A8C72A92}"/>
    <hyperlink ref="K23" r:id="rId24" display="https://clims4.genewiz.com/Common/TroubleShooting/en-US/Non-specific.pdf" xr:uid="{563D774F-21B3-47B6-86A8-781E9FC41DCE}"/>
    <hyperlink ref="K47" r:id="rId25" display="https://clims4.genewiz.com/Common/TroubleShooting/en-US/Non-specific.pdf" xr:uid="{2B5C17C1-32C7-425D-BD62-A783D0F6B84E}"/>
    <hyperlink ref="K71" r:id="rId26" display="https://clims4.genewiz.com/Common/TroubleShooting/en-US/Homopolymeric or Repetitive Region.pdf" xr:uid="{BD2016E5-1CA1-4A01-8C5F-26E054DCB750}"/>
    <hyperlink ref="K95" r:id="rId27" display="https://clims4.genewiz.com/Common/TroubleShooting/en-US/Homopolymeric or Repetitive Region.pdf" xr:uid="{F99CC995-DF3E-4BA4-8A2D-C6E02A0B96CE}"/>
    <hyperlink ref="K72" r:id="rId28" display="https://clims4.genewiz.com/Common/TroubleShooting/en-US/Non-specific.pdf" xr:uid="{EE29A441-3ED6-451B-9907-F2F48B234215}"/>
    <hyperlink ref="K13" r:id="rId29" display="https://clims4.genewiz.com/Common/TroubleShooting/en-US/Non-specific.pdf" xr:uid="{163C5218-E79B-46F6-A05B-2291A9258DAC}"/>
    <hyperlink ref="K37" r:id="rId30" display="https://clims4.genewiz.com/Common/TroubleShooting/en-US/Poor Quality.pdf" xr:uid="{64962B56-DFB7-4D34-B526-42711ED058C5}"/>
    <hyperlink ref="K49" r:id="rId31" display="https://clims4.genewiz.com/Common/TroubleShooting/en-US/High Background.pdf" xr:uid="{8F8C81C8-6F51-4D02-B338-8DBD4EB30BAA}"/>
    <hyperlink ref="K73" r:id="rId32" display="https://clims4.genewiz.com/Common/TroubleShooting/en-US/Homopolymeric or Repetitive Region.pdf" xr:uid="{3802F55C-1634-4D72-90DB-E52153512EAF}"/>
    <hyperlink ref="K85" r:id="rId33" display="https://clims4.genewiz.com/Common/TroubleShooting/en-US/No Priming.pdf" xr:uid="{B89D1E15-BDBD-4287-A896-95401619F235}"/>
    <hyperlink ref="K98" r:id="rId34" display="https://clims4.genewiz.com/Common/TroubleShooting/en-US/No Priming.pdf" xr:uid="{92EB3BBB-5E11-4F8A-96A3-DBE074B6474B}"/>
    <hyperlink ref="K112" r:id="rId35" display="https://clims4.genewiz.com/Common/TroubleShooting/en-US/Homopolymeric or Repetitive Region.pdf" xr:uid="{579A683A-0B67-4AD8-AAE3-1333C6785203}"/>
    <hyperlink ref="K124" r:id="rId36" display="https://clims4.genewiz.com/Common/TroubleShooting/en-US/Homopolymeric or Repetitive Region.pdf" xr:uid="{14EC6CB1-9AED-47C1-BDA9-A57F98845D48}"/>
    <hyperlink ref="K101" r:id="rId37" display="https://clims4.genewiz.com/Common/TroubleShooting/en-US/Homopolymeric or Repetitive Region.pdf" xr:uid="{E98FA8BD-D2B5-45F6-BF22-FF36810D8E17}"/>
    <hyperlink ref="K113" r:id="rId38" display="https://clims4.genewiz.com/Common/TroubleShooting/en-US/Non-specific.pdf" xr:uid="{F04E4237-8724-4D1A-85FC-AA002663D927}"/>
    <hyperlink ref="K125" r:id="rId39" display="https://clims4.genewiz.com/Common/TroubleShooting/en-US/Homopolymeric or Repetitive Region.pdf" xr:uid="{03C77805-521F-46B6-97B1-18CBF9ED89CB}"/>
    <hyperlink ref="K103" r:id="rId40" display="https://clims4.genewiz.com/Common/TroubleShooting/en-US/Non-specific.pdf" xr:uid="{CDB6A52E-6B09-4C60-89EF-1C2CF5BF3668}"/>
    <hyperlink ref="K116" r:id="rId41" display="https://clims4.genewiz.com/Common/TroubleShooting/en-US/Poor Quality.pdf" xr:uid="{83D73C82-C350-48FF-84DF-E2D555437235}"/>
    <hyperlink ref="K105" r:id="rId42" display="https://clims4.genewiz.com/Common/TroubleShooting/en-US/Poor Quality.pdf" xr:uid="{3C9C57A3-D260-4ECA-B354-26E9C3177097}"/>
    <hyperlink ref="K106" r:id="rId43" display="https://clims4.genewiz.com/Common/TroubleShooting/en-US/Homopolymeric or Repetitive Region.pdf" xr:uid="{FF77EE86-DBA1-4C76-B87A-08D91F3568D1}"/>
    <hyperlink ref="K108" r:id="rId44" display="https://clims4.genewiz.com/Common/TroubleShooting/en-US/Homopolymeric or Repetitive Region.pdf" xr:uid="{1AEFFA73-92F1-4882-A893-E43CBD76B44D}"/>
    <hyperlink ref="K120" r:id="rId45" display="https://clims4.genewiz.com/Common/TroubleShooting/en-US/Homopolymeric or Repetitive Region.pdf" xr:uid="{98486CC6-AA18-4C1D-BA85-E87EE40B00ED}"/>
    <hyperlink ref="K121" r:id="rId46" display="https://clims4.genewiz.com/Common/TroubleShooting/en-US/Poor Quality.pdf" xr:uid="{CA6628B4-2BC0-430D-B846-77247E99BC5C}"/>
    <hyperlink ref="K127" r:id="rId47" display="https://clims4.genewiz.com/Common/TroubleShooting/en-US/Poor Quality.pdf" xr:uid="{B2E88756-171E-4DB3-9C19-1ADFC3D48C93}"/>
    <hyperlink ref="K131" r:id="rId48" display="https://clims4.genewiz.com/Common/TroubleShooting/en-US/Non-specific.pdf" xr:uid="{CD2FC828-110E-4331-9B5F-298B4F6C88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opLeftCell="A58" workbookViewId="0">
      <selection activeCell="A58" sqref="A58:XFD58"/>
    </sheetView>
  </sheetViews>
  <sheetFormatPr defaultRowHeight="15" x14ac:dyDescent="0.25"/>
  <cols>
    <col min="1" max="1" width="30.85546875" customWidth="1"/>
    <col min="2" max="2" width="14.85546875" customWidth="1"/>
    <col min="4" max="4" width="15.85546875" customWidth="1"/>
    <col min="8" max="8" width="20.5703125" customWidth="1"/>
    <col min="10" max="10" width="15" customWidth="1"/>
    <col min="11" max="11" width="38" customWidth="1"/>
    <col min="12" max="12" width="42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  <c r="H1" t="s">
        <v>6</v>
      </c>
      <c r="I1" t="s">
        <v>7</v>
      </c>
      <c r="J1" t="s">
        <v>8</v>
      </c>
      <c r="K1" t="s">
        <v>124</v>
      </c>
      <c r="L1" t="s">
        <v>93</v>
      </c>
    </row>
    <row r="2" spans="1:12" x14ac:dyDescent="0.25">
      <c r="A2">
        <v>5998</v>
      </c>
      <c r="B2">
        <v>1</v>
      </c>
      <c r="C2" t="s">
        <v>9</v>
      </c>
      <c r="D2">
        <v>8285</v>
      </c>
      <c r="E2">
        <v>18</v>
      </c>
      <c r="F2">
        <v>0</v>
      </c>
      <c r="G2">
        <v>0</v>
      </c>
      <c r="H2" t="s">
        <v>10</v>
      </c>
      <c r="I2" t="s">
        <v>9</v>
      </c>
      <c r="K2" t="s">
        <v>11</v>
      </c>
      <c r="L2" t="s">
        <v>85</v>
      </c>
    </row>
    <row r="3" spans="1:12" x14ac:dyDescent="0.25">
      <c r="A3">
        <v>9379</v>
      </c>
      <c r="B3">
        <v>1</v>
      </c>
      <c r="C3" t="s">
        <v>12</v>
      </c>
      <c r="D3">
        <v>10044</v>
      </c>
      <c r="E3">
        <v>18</v>
      </c>
      <c r="F3">
        <v>0</v>
      </c>
      <c r="G3">
        <v>0</v>
      </c>
      <c r="H3" t="s">
        <v>10</v>
      </c>
      <c r="I3" t="s">
        <v>12</v>
      </c>
      <c r="K3" t="s">
        <v>11</v>
      </c>
      <c r="L3" t="s">
        <v>85</v>
      </c>
    </row>
    <row r="4" spans="1:12" x14ac:dyDescent="0.25">
      <c r="A4">
        <v>8504</v>
      </c>
      <c r="B4">
        <v>1</v>
      </c>
      <c r="C4" t="s">
        <v>13</v>
      </c>
      <c r="D4">
        <v>8504</v>
      </c>
      <c r="E4">
        <v>409</v>
      </c>
      <c r="F4">
        <v>65.875</v>
      </c>
      <c r="G4">
        <v>1</v>
      </c>
      <c r="H4" t="s">
        <v>10</v>
      </c>
      <c r="I4" t="s">
        <v>13</v>
      </c>
      <c r="K4" t="s">
        <v>14</v>
      </c>
    </row>
    <row r="5" spans="1:12" x14ac:dyDescent="0.25">
      <c r="A5">
        <v>3708</v>
      </c>
      <c r="B5">
        <v>1</v>
      </c>
      <c r="C5" t="s">
        <v>15</v>
      </c>
      <c r="D5">
        <v>2961</v>
      </c>
      <c r="E5">
        <v>20</v>
      </c>
      <c r="F5">
        <v>54.375</v>
      </c>
      <c r="G5">
        <v>0</v>
      </c>
      <c r="H5" t="s">
        <v>10</v>
      </c>
      <c r="I5" t="s">
        <v>15</v>
      </c>
      <c r="J5">
        <v>1</v>
      </c>
      <c r="K5" t="s">
        <v>14</v>
      </c>
      <c r="L5" t="s">
        <v>87</v>
      </c>
    </row>
    <row r="6" spans="1:12" x14ac:dyDescent="0.25">
      <c r="A6">
        <v>1904</v>
      </c>
      <c r="B6">
        <v>1</v>
      </c>
      <c r="C6" t="s">
        <v>16</v>
      </c>
      <c r="D6">
        <v>1904</v>
      </c>
      <c r="E6">
        <v>432</v>
      </c>
      <c r="F6">
        <v>83.375</v>
      </c>
      <c r="G6">
        <v>1</v>
      </c>
      <c r="H6" t="s">
        <v>10</v>
      </c>
      <c r="I6" t="s">
        <v>16</v>
      </c>
    </row>
    <row r="7" spans="1:12" x14ac:dyDescent="0.25">
      <c r="A7">
        <v>56174</v>
      </c>
      <c r="B7">
        <v>1</v>
      </c>
      <c r="C7" t="s">
        <v>17</v>
      </c>
      <c r="D7">
        <v>56174</v>
      </c>
      <c r="E7">
        <v>335</v>
      </c>
      <c r="F7">
        <v>48.375</v>
      </c>
      <c r="G7">
        <v>1</v>
      </c>
      <c r="H7" t="s">
        <v>10</v>
      </c>
      <c r="I7" t="s">
        <v>17</v>
      </c>
      <c r="K7" t="s">
        <v>18</v>
      </c>
    </row>
    <row r="8" spans="1:12" x14ac:dyDescent="0.25">
      <c r="A8">
        <v>10373</v>
      </c>
      <c r="B8">
        <v>1</v>
      </c>
      <c r="C8" t="s">
        <v>19</v>
      </c>
      <c r="D8">
        <v>53100</v>
      </c>
      <c r="E8">
        <v>42</v>
      </c>
      <c r="F8">
        <v>64.125</v>
      </c>
      <c r="G8">
        <v>0</v>
      </c>
      <c r="H8" t="s">
        <v>10</v>
      </c>
      <c r="I8" t="s">
        <v>19</v>
      </c>
      <c r="L8" t="s">
        <v>89</v>
      </c>
    </row>
    <row r="9" spans="1:12" x14ac:dyDescent="0.25">
      <c r="A9">
        <v>100069009</v>
      </c>
      <c r="B9">
        <v>1</v>
      </c>
      <c r="C9" t="s">
        <v>20</v>
      </c>
      <c r="D9">
        <v>100068166</v>
      </c>
      <c r="E9">
        <v>21</v>
      </c>
      <c r="F9">
        <v>0</v>
      </c>
      <c r="G9">
        <v>0</v>
      </c>
      <c r="H9" t="s">
        <v>10</v>
      </c>
      <c r="I9" t="s">
        <v>20</v>
      </c>
      <c r="K9" t="s">
        <v>11</v>
      </c>
      <c r="L9" t="s">
        <v>85</v>
      </c>
    </row>
    <row r="10" spans="1:12" x14ac:dyDescent="0.25">
      <c r="A10">
        <v>3299</v>
      </c>
      <c r="B10">
        <v>1</v>
      </c>
      <c r="C10" t="s">
        <v>21</v>
      </c>
      <c r="D10">
        <v>3299</v>
      </c>
      <c r="E10">
        <v>416</v>
      </c>
      <c r="F10">
        <v>80.375</v>
      </c>
      <c r="G10">
        <v>1</v>
      </c>
      <c r="H10" t="s">
        <v>10</v>
      </c>
      <c r="I10" t="s">
        <v>21</v>
      </c>
    </row>
    <row r="11" spans="1:12" x14ac:dyDescent="0.25">
      <c r="A11">
        <v>10823</v>
      </c>
      <c r="B11">
        <v>1</v>
      </c>
      <c r="C11" t="s">
        <v>22</v>
      </c>
      <c r="D11">
        <v>10823</v>
      </c>
      <c r="E11">
        <v>391</v>
      </c>
      <c r="F11">
        <v>71.125</v>
      </c>
      <c r="G11">
        <v>1</v>
      </c>
      <c r="H11" t="s">
        <v>10</v>
      </c>
      <c r="I11" t="s">
        <v>22</v>
      </c>
      <c r="K11" t="s">
        <v>18</v>
      </c>
    </row>
    <row r="12" spans="1:12" x14ac:dyDescent="0.25">
      <c r="A12">
        <v>454</v>
      </c>
      <c r="B12">
        <v>1</v>
      </c>
      <c r="C12" t="s">
        <v>23</v>
      </c>
      <c r="D12">
        <v>454</v>
      </c>
      <c r="E12">
        <v>357</v>
      </c>
      <c r="F12">
        <v>84.875</v>
      </c>
      <c r="G12">
        <v>1</v>
      </c>
      <c r="H12" t="s">
        <v>10</v>
      </c>
      <c r="I12" t="s">
        <v>23</v>
      </c>
    </row>
    <row r="13" spans="1:12" x14ac:dyDescent="0.25">
      <c r="A13">
        <v>10711</v>
      </c>
      <c r="B13">
        <v>1</v>
      </c>
      <c r="C13" t="s">
        <v>24</v>
      </c>
      <c r="D13">
        <v>10711</v>
      </c>
      <c r="E13">
        <v>114</v>
      </c>
      <c r="F13">
        <v>46.75</v>
      </c>
      <c r="G13">
        <v>1</v>
      </c>
      <c r="H13" t="s">
        <v>10</v>
      </c>
      <c r="I13" t="s">
        <v>24</v>
      </c>
      <c r="K13" t="s">
        <v>25</v>
      </c>
    </row>
    <row r="14" spans="1:12" x14ac:dyDescent="0.25">
      <c r="A14">
        <v>7684</v>
      </c>
      <c r="B14">
        <v>2</v>
      </c>
      <c r="C14" t="s">
        <v>9</v>
      </c>
      <c r="D14">
        <v>55879</v>
      </c>
      <c r="E14">
        <v>20</v>
      </c>
      <c r="F14">
        <v>0</v>
      </c>
      <c r="G14">
        <v>0</v>
      </c>
      <c r="H14" t="s">
        <v>10</v>
      </c>
      <c r="I14" t="s">
        <v>26</v>
      </c>
      <c r="J14">
        <v>1</v>
      </c>
      <c r="K14" t="s">
        <v>11</v>
      </c>
      <c r="L14" t="s">
        <v>86</v>
      </c>
    </row>
    <row r="15" spans="1:12" x14ac:dyDescent="0.25">
      <c r="A15">
        <v>54144</v>
      </c>
      <c r="B15">
        <v>2</v>
      </c>
      <c r="C15" t="s">
        <v>12</v>
      </c>
      <c r="D15">
        <v>55879</v>
      </c>
      <c r="E15">
        <v>226</v>
      </c>
      <c r="F15">
        <v>86.125</v>
      </c>
      <c r="G15">
        <v>0</v>
      </c>
      <c r="H15" t="s">
        <v>10</v>
      </c>
      <c r="I15" t="s">
        <v>27</v>
      </c>
      <c r="L15" t="s">
        <v>88</v>
      </c>
    </row>
    <row r="16" spans="1:12" x14ac:dyDescent="0.25">
      <c r="A16">
        <v>40080552</v>
      </c>
      <c r="B16">
        <v>2</v>
      </c>
      <c r="C16" t="s">
        <v>13</v>
      </c>
      <c r="D16">
        <v>40080552</v>
      </c>
      <c r="E16">
        <v>426</v>
      </c>
      <c r="F16">
        <v>89.625</v>
      </c>
      <c r="G16">
        <v>1</v>
      </c>
      <c r="H16" t="s">
        <v>10</v>
      </c>
      <c r="I16" t="s">
        <v>28</v>
      </c>
    </row>
    <row r="17" spans="1:12" x14ac:dyDescent="0.25">
      <c r="A17">
        <v>1089</v>
      </c>
      <c r="B17">
        <v>2</v>
      </c>
      <c r="C17" t="s">
        <v>15</v>
      </c>
      <c r="D17">
        <v>1089</v>
      </c>
      <c r="E17">
        <v>375</v>
      </c>
      <c r="F17">
        <v>83</v>
      </c>
      <c r="G17">
        <v>1</v>
      </c>
      <c r="H17" t="s">
        <v>10</v>
      </c>
      <c r="I17" t="s">
        <v>29</v>
      </c>
    </row>
    <row r="18" spans="1:12" x14ac:dyDescent="0.25">
      <c r="A18">
        <v>3117</v>
      </c>
      <c r="B18">
        <v>2</v>
      </c>
      <c r="C18" t="s">
        <v>16</v>
      </c>
      <c r="D18">
        <v>3117</v>
      </c>
      <c r="E18">
        <v>319</v>
      </c>
      <c r="F18">
        <v>89</v>
      </c>
      <c r="G18">
        <v>1</v>
      </c>
      <c r="H18" t="s">
        <v>10</v>
      </c>
      <c r="I18" t="s">
        <v>30</v>
      </c>
    </row>
    <row r="19" spans="1:12" x14ac:dyDescent="0.25">
      <c r="A19">
        <v>4703</v>
      </c>
      <c r="B19">
        <v>2</v>
      </c>
      <c r="C19" t="s">
        <v>17</v>
      </c>
      <c r="D19">
        <v>4703</v>
      </c>
      <c r="E19">
        <v>381</v>
      </c>
      <c r="F19">
        <v>82.875</v>
      </c>
      <c r="G19">
        <v>1</v>
      </c>
      <c r="H19" t="s">
        <v>10</v>
      </c>
      <c r="I19" t="s">
        <v>31</v>
      </c>
    </row>
    <row r="20" spans="1:12" x14ac:dyDescent="0.25">
      <c r="A20">
        <v>53100</v>
      </c>
      <c r="B20">
        <v>2</v>
      </c>
      <c r="C20" t="s">
        <v>19</v>
      </c>
      <c r="D20">
        <v>53100</v>
      </c>
      <c r="E20">
        <v>288</v>
      </c>
      <c r="F20">
        <v>50.625</v>
      </c>
      <c r="G20">
        <v>1</v>
      </c>
      <c r="H20" t="s">
        <v>10</v>
      </c>
      <c r="I20" t="s">
        <v>32</v>
      </c>
      <c r="K20" t="s">
        <v>14</v>
      </c>
    </row>
    <row r="21" spans="1:12" x14ac:dyDescent="0.25">
      <c r="A21">
        <v>4139</v>
      </c>
      <c r="B21">
        <v>2</v>
      </c>
      <c r="C21" t="s">
        <v>20</v>
      </c>
      <c r="D21">
        <v>53100</v>
      </c>
      <c r="E21">
        <v>122</v>
      </c>
      <c r="F21">
        <v>0</v>
      </c>
      <c r="G21">
        <v>0</v>
      </c>
      <c r="H21" t="s">
        <v>10</v>
      </c>
      <c r="I21" t="s">
        <v>33</v>
      </c>
      <c r="K21" t="s">
        <v>34</v>
      </c>
      <c r="L21" t="s">
        <v>85</v>
      </c>
    </row>
    <row r="22" spans="1:12" x14ac:dyDescent="0.25">
      <c r="A22">
        <v>12865</v>
      </c>
      <c r="B22">
        <v>2</v>
      </c>
      <c r="C22" t="s">
        <v>21</v>
      </c>
      <c r="D22">
        <v>12927</v>
      </c>
      <c r="E22">
        <v>370</v>
      </c>
      <c r="F22">
        <v>87.25</v>
      </c>
      <c r="G22">
        <v>0</v>
      </c>
      <c r="H22" t="s">
        <v>10</v>
      </c>
      <c r="I22" t="s">
        <v>35</v>
      </c>
      <c r="L22" t="s">
        <v>88</v>
      </c>
    </row>
    <row r="23" spans="1:12" x14ac:dyDescent="0.25">
      <c r="A23">
        <v>5073</v>
      </c>
      <c r="B23">
        <v>2</v>
      </c>
      <c r="C23" t="s">
        <v>22</v>
      </c>
      <c r="D23">
        <v>5073</v>
      </c>
      <c r="E23">
        <v>425</v>
      </c>
      <c r="F23">
        <v>88</v>
      </c>
      <c r="G23">
        <v>1</v>
      </c>
      <c r="H23" t="s">
        <v>10</v>
      </c>
      <c r="I23" t="s">
        <v>36</v>
      </c>
    </row>
    <row r="24" spans="1:12" x14ac:dyDescent="0.25">
      <c r="A24">
        <v>11706</v>
      </c>
      <c r="B24">
        <v>2</v>
      </c>
      <c r="C24" t="s">
        <v>23</v>
      </c>
      <c r="D24">
        <v>11706</v>
      </c>
      <c r="E24">
        <v>375</v>
      </c>
      <c r="F24">
        <v>83.875</v>
      </c>
      <c r="G24">
        <v>1</v>
      </c>
      <c r="H24" t="s">
        <v>10</v>
      </c>
      <c r="I24" t="s">
        <v>37</v>
      </c>
    </row>
    <row r="25" spans="1:12" x14ac:dyDescent="0.25">
      <c r="A25">
        <v>53312</v>
      </c>
      <c r="B25">
        <v>2</v>
      </c>
      <c r="C25" t="s">
        <v>24</v>
      </c>
      <c r="D25">
        <v>100066707</v>
      </c>
      <c r="E25">
        <v>20</v>
      </c>
      <c r="F25">
        <v>0</v>
      </c>
      <c r="G25">
        <v>0</v>
      </c>
      <c r="H25" t="s">
        <v>10</v>
      </c>
      <c r="I25" t="s">
        <v>38</v>
      </c>
      <c r="K25" t="s">
        <v>11</v>
      </c>
      <c r="L25" t="s">
        <v>85</v>
      </c>
    </row>
    <row r="26" spans="1:12" x14ac:dyDescent="0.25">
      <c r="A26">
        <v>4244</v>
      </c>
      <c r="B26">
        <v>3</v>
      </c>
      <c r="C26" t="s">
        <v>9</v>
      </c>
      <c r="D26">
        <v>4244</v>
      </c>
      <c r="E26">
        <v>110</v>
      </c>
      <c r="F26">
        <v>53.5</v>
      </c>
      <c r="G26">
        <v>1</v>
      </c>
      <c r="H26" t="s">
        <v>10</v>
      </c>
      <c r="I26" t="s">
        <v>39</v>
      </c>
      <c r="K26" t="s">
        <v>18</v>
      </c>
    </row>
    <row r="27" spans="1:12" x14ac:dyDescent="0.25">
      <c r="A27">
        <v>11965</v>
      </c>
      <c r="B27">
        <v>3</v>
      </c>
      <c r="C27" t="s">
        <v>12</v>
      </c>
      <c r="D27">
        <v>2961</v>
      </c>
      <c r="E27">
        <v>20</v>
      </c>
      <c r="F27">
        <v>48.625</v>
      </c>
      <c r="G27">
        <v>0</v>
      </c>
      <c r="H27" t="s">
        <v>10</v>
      </c>
      <c r="I27" t="s">
        <v>40</v>
      </c>
      <c r="J27">
        <v>1</v>
      </c>
      <c r="K27" t="s">
        <v>18</v>
      </c>
      <c r="L27" t="s">
        <v>89</v>
      </c>
    </row>
    <row r="28" spans="1:12" x14ac:dyDescent="0.25">
      <c r="A28">
        <v>71021</v>
      </c>
      <c r="B28">
        <v>3</v>
      </c>
      <c r="C28" t="s">
        <v>13</v>
      </c>
      <c r="D28">
        <v>71021</v>
      </c>
      <c r="E28">
        <v>418</v>
      </c>
      <c r="F28">
        <v>83.875</v>
      </c>
      <c r="G28">
        <v>1</v>
      </c>
      <c r="H28" t="s">
        <v>10</v>
      </c>
      <c r="I28" t="s">
        <v>41</v>
      </c>
    </row>
    <row r="29" spans="1:12" x14ac:dyDescent="0.25">
      <c r="A29">
        <v>4928</v>
      </c>
      <c r="B29">
        <v>3</v>
      </c>
      <c r="C29" t="s">
        <v>15</v>
      </c>
      <c r="D29">
        <v>10841</v>
      </c>
      <c r="E29">
        <v>25</v>
      </c>
      <c r="F29">
        <v>70.5</v>
      </c>
      <c r="G29">
        <v>0</v>
      </c>
      <c r="H29" t="s">
        <v>10</v>
      </c>
      <c r="I29" t="s">
        <v>42</v>
      </c>
      <c r="K29" t="s">
        <v>43</v>
      </c>
      <c r="L29" t="s">
        <v>162</v>
      </c>
    </row>
    <row r="30" spans="1:12" x14ac:dyDescent="0.25">
      <c r="A30">
        <v>56553</v>
      </c>
      <c r="B30">
        <v>3</v>
      </c>
      <c r="C30" t="s">
        <v>16</v>
      </c>
      <c r="D30">
        <v>56553</v>
      </c>
      <c r="E30">
        <v>384</v>
      </c>
      <c r="F30">
        <v>86.875</v>
      </c>
      <c r="G30">
        <v>1</v>
      </c>
      <c r="H30" t="s">
        <v>10</v>
      </c>
      <c r="I30" t="s">
        <v>44</v>
      </c>
    </row>
    <row r="31" spans="1:12" x14ac:dyDescent="0.25">
      <c r="A31">
        <v>14374</v>
      </c>
      <c r="B31">
        <v>3</v>
      </c>
      <c r="C31" t="s">
        <v>17</v>
      </c>
      <c r="D31">
        <v>14252</v>
      </c>
      <c r="E31">
        <v>73</v>
      </c>
      <c r="F31">
        <v>76</v>
      </c>
      <c r="G31">
        <v>0</v>
      </c>
      <c r="H31" t="s">
        <v>10</v>
      </c>
      <c r="I31" t="s">
        <v>45</v>
      </c>
      <c r="K31" t="s">
        <v>43</v>
      </c>
      <c r="L31" t="s">
        <v>88</v>
      </c>
    </row>
    <row r="32" spans="1:12" x14ac:dyDescent="0.25">
      <c r="A32">
        <v>72019</v>
      </c>
      <c r="B32">
        <v>3</v>
      </c>
      <c r="C32" t="s">
        <v>19</v>
      </c>
      <c r="D32">
        <v>2961</v>
      </c>
      <c r="E32">
        <v>20</v>
      </c>
      <c r="F32">
        <v>42</v>
      </c>
      <c r="G32">
        <v>0</v>
      </c>
      <c r="H32" t="s">
        <v>10</v>
      </c>
      <c r="I32" t="s">
        <v>46</v>
      </c>
      <c r="J32">
        <v>1</v>
      </c>
      <c r="K32" t="s">
        <v>34</v>
      </c>
      <c r="L32" t="s">
        <v>85</v>
      </c>
    </row>
    <row r="33" spans="1:12" x14ac:dyDescent="0.25">
      <c r="A33">
        <v>538</v>
      </c>
      <c r="B33">
        <v>3</v>
      </c>
      <c r="C33" t="s">
        <v>20</v>
      </c>
      <c r="D33">
        <v>538</v>
      </c>
      <c r="E33">
        <v>418</v>
      </c>
      <c r="F33">
        <v>83.875</v>
      </c>
      <c r="G33">
        <v>1</v>
      </c>
      <c r="H33" t="s">
        <v>10</v>
      </c>
      <c r="I33" t="s">
        <v>47</v>
      </c>
    </row>
    <row r="34" spans="1:12" x14ac:dyDescent="0.25">
      <c r="A34">
        <v>2339</v>
      </c>
      <c r="B34">
        <v>3</v>
      </c>
      <c r="C34" t="s">
        <v>21</v>
      </c>
      <c r="D34">
        <v>2339</v>
      </c>
      <c r="E34">
        <v>219</v>
      </c>
      <c r="F34">
        <v>89.125</v>
      </c>
      <c r="G34">
        <v>1</v>
      </c>
      <c r="H34" t="s">
        <v>10</v>
      </c>
      <c r="I34" t="s">
        <v>48</v>
      </c>
    </row>
    <row r="35" spans="1:12" x14ac:dyDescent="0.25">
      <c r="A35">
        <v>71385</v>
      </c>
      <c r="B35">
        <v>3</v>
      </c>
      <c r="C35" t="s">
        <v>22</v>
      </c>
      <c r="D35">
        <v>71385</v>
      </c>
      <c r="E35">
        <v>405</v>
      </c>
      <c r="F35">
        <v>88</v>
      </c>
      <c r="G35">
        <v>1</v>
      </c>
      <c r="H35" t="s">
        <v>10</v>
      </c>
      <c r="I35" t="s">
        <v>49</v>
      </c>
    </row>
    <row r="36" spans="1:12" x14ac:dyDescent="0.25">
      <c r="A36">
        <v>5109</v>
      </c>
      <c r="B36">
        <v>3</v>
      </c>
      <c r="C36" t="s">
        <v>23</v>
      </c>
      <c r="D36">
        <v>10841</v>
      </c>
      <c r="E36">
        <v>25</v>
      </c>
      <c r="F36">
        <v>68.25</v>
      </c>
      <c r="G36">
        <v>0</v>
      </c>
      <c r="H36" t="s">
        <v>10</v>
      </c>
      <c r="I36" t="s">
        <v>50</v>
      </c>
      <c r="K36" t="s">
        <v>43</v>
      </c>
      <c r="L36" t="s">
        <v>89</v>
      </c>
    </row>
    <row r="37" spans="1:12" x14ac:dyDescent="0.25">
      <c r="A37">
        <v>71806</v>
      </c>
      <c r="B37">
        <v>3</v>
      </c>
      <c r="C37" t="s">
        <v>24</v>
      </c>
      <c r="D37">
        <v>71806</v>
      </c>
      <c r="E37">
        <v>438</v>
      </c>
      <c r="F37">
        <v>87.375</v>
      </c>
      <c r="G37">
        <v>1</v>
      </c>
      <c r="H37" t="s">
        <v>10</v>
      </c>
      <c r="I37" t="s">
        <v>51</v>
      </c>
    </row>
    <row r="38" spans="1:12" x14ac:dyDescent="0.25">
      <c r="A38">
        <v>72022</v>
      </c>
      <c r="B38">
        <v>4</v>
      </c>
      <c r="C38" t="s">
        <v>9</v>
      </c>
      <c r="D38">
        <v>10841</v>
      </c>
      <c r="E38">
        <v>25</v>
      </c>
      <c r="F38">
        <v>70.625</v>
      </c>
      <c r="G38">
        <v>0</v>
      </c>
      <c r="H38" t="s">
        <v>10</v>
      </c>
      <c r="I38" t="s">
        <v>52</v>
      </c>
      <c r="K38" t="s">
        <v>43</v>
      </c>
      <c r="L38" t="s">
        <v>91</v>
      </c>
    </row>
    <row r="39" spans="1:12" x14ac:dyDescent="0.25">
      <c r="A39">
        <v>915</v>
      </c>
      <c r="B39">
        <v>4</v>
      </c>
      <c r="C39" t="s">
        <v>12</v>
      </c>
      <c r="D39">
        <v>915</v>
      </c>
      <c r="E39">
        <v>422</v>
      </c>
      <c r="F39">
        <v>89.875</v>
      </c>
      <c r="G39">
        <v>1</v>
      </c>
      <c r="H39" t="s">
        <v>10</v>
      </c>
      <c r="I39" t="s">
        <v>53</v>
      </c>
    </row>
    <row r="40" spans="1:12" x14ac:dyDescent="0.25">
      <c r="A40">
        <v>5080</v>
      </c>
      <c r="B40">
        <v>4</v>
      </c>
      <c r="C40" t="s">
        <v>13</v>
      </c>
      <c r="D40">
        <v>5080</v>
      </c>
      <c r="E40">
        <v>163</v>
      </c>
      <c r="F40">
        <v>50.75</v>
      </c>
      <c r="G40">
        <v>1</v>
      </c>
      <c r="H40" t="s">
        <v>10</v>
      </c>
      <c r="I40" t="s">
        <v>54</v>
      </c>
      <c r="K40" t="s">
        <v>18</v>
      </c>
    </row>
    <row r="41" spans="1:12" x14ac:dyDescent="0.25">
      <c r="A41">
        <v>682</v>
      </c>
      <c r="B41">
        <v>4</v>
      </c>
      <c r="C41" t="s">
        <v>15</v>
      </c>
      <c r="D41">
        <v>682</v>
      </c>
      <c r="E41">
        <v>200</v>
      </c>
      <c r="F41">
        <v>53.875</v>
      </c>
      <c r="G41">
        <v>1</v>
      </c>
      <c r="H41" t="s">
        <v>10</v>
      </c>
      <c r="I41" t="s">
        <v>55</v>
      </c>
      <c r="K41" t="s">
        <v>18</v>
      </c>
    </row>
    <row r="42" spans="1:12" x14ac:dyDescent="0.25">
      <c r="A42">
        <v>8244</v>
      </c>
      <c r="B42">
        <v>4</v>
      </c>
      <c r="C42" t="s">
        <v>16</v>
      </c>
      <c r="D42">
        <v>8244</v>
      </c>
      <c r="E42">
        <v>296</v>
      </c>
      <c r="F42">
        <v>49</v>
      </c>
      <c r="G42">
        <v>1</v>
      </c>
      <c r="H42" t="s">
        <v>10</v>
      </c>
      <c r="I42" t="s">
        <v>56</v>
      </c>
      <c r="K42" t="s">
        <v>18</v>
      </c>
    </row>
    <row r="43" spans="1:12" x14ac:dyDescent="0.25">
      <c r="A43">
        <v>55702</v>
      </c>
      <c r="B43">
        <v>4</v>
      </c>
      <c r="C43" t="s">
        <v>17</v>
      </c>
      <c r="D43">
        <v>55702</v>
      </c>
      <c r="E43">
        <v>413</v>
      </c>
      <c r="F43">
        <v>87.75</v>
      </c>
      <c r="G43">
        <v>1</v>
      </c>
      <c r="H43" t="s">
        <v>10</v>
      </c>
      <c r="I43" t="s">
        <v>57</v>
      </c>
    </row>
    <row r="44" spans="1:12" x14ac:dyDescent="0.25">
      <c r="A44">
        <v>56866</v>
      </c>
      <c r="B44">
        <v>4</v>
      </c>
      <c r="C44" t="s">
        <v>19</v>
      </c>
      <c r="D44">
        <v>56866</v>
      </c>
      <c r="E44">
        <v>87</v>
      </c>
      <c r="F44">
        <v>56.75</v>
      </c>
      <c r="G44">
        <v>1</v>
      </c>
      <c r="H44" t="s">
        <v>10</v>
      </c>
      <c r="I44" t="s">
        <v>58</v>
      </c>
      <c r="K44" t="s">
        <v>18</v>
      </c>
    </row>
    <row r="45" spans="1:12" x14ac:dyDescent="0.25">
      <c r="A45">
        <v>70281</v>
      </c>
      <c r="B45">
        <v>4</v>
      </c>
      <c r="C45" t="s">
        <v>20</v>
      </c>
      <c r="D45">
        <v>70281</v>
      </c>
      <c r="E45">
        <v>371</v>
      </c>
      <c r="F45">
        <v>83.875</v>
      </c>
      <c r="G45">
        <v>1</v>
      </c>
      <c r="H45" t="s">
        <v>10</v>
      </c>
      <c r="I45" t="s">
        <v>59</v>
      </c>
    </row>
    <row r="46" spans="1:12" x14ac:dyDescent="0.25">
      <c r="A46">
        <v>7732</v>
      </c>
      <c r="B46">
        <v>4</v>
      </c>
      <c r="C46" t="s">
        <v>21</v>
      </c>
      <c r="D46">
        <v>2961</v>
      </c>
      <c r="E46">
        <v>20</v>
      </c>
      <c r="F46">
        <v>48.25</v>
      </c>
      <c r="G46">
        <v>0</v>
      </c>
      <c r="H46" t="s">
        <v>10</v>
      </c>
      <c r="I46" t="s">
        <v>60</v>
      </c>
      <c r="J46">
        <v>1</v>
      </c>
      <c r="K46" t="s">
        <v>18</v>
      </c>
      <c r="L46" t="s">
        <v>89</v>
      </c>
    </row>
    <row r="47" spans="1:12" x14ac:dyDescent="0.25">
      <c r="A47">
        <v>52667</v>
      </c>
      <c r="B47">
        <v>4</v>
      </c>
      <c r="C47" t="s">
        <v>22</v>
      </c>
      <c r="D47">
        <v>52891</v>
      </c>
      <c r="E47">
        <v>73</v>
      </c>
      <c r="F47">
        <v>67.125</v>
      </c>
      <c r="G47">
        <v>0</v>
      </c>
      <c r="H47" t="s">
        <v>10</v>
      </c>
      <c r="I47" t="s">
        <v>61</v>
      </c>
      <c r="K47" t="s">
        <v>43</v>
      </c>
      <c r="L47" t="s">
        <v>91</v>
      </c>
    </row>
    <row r="48" spans="1:12" x14ac:dyDescent="0.25">
      <c r="A48">
        <v>5342</v>
      </c>
      <c r="B48">
        <v>4</v>
      </c>
      <c r="C48" t="s">
        <v>23</v>
      </c>
      <c r="D48">
        <v>5342</v>
      </c>
      <c r="E48">
        <v>418</v>
      </c>
      <c r="F48">
        <v>85.5</v>
      </c>
      <c r="G48">
        <v>1</v>
      </c>
      <c r="H48" t="s">
        <v>10</v>
      </c>
      <c r="I48" t="s">
        <v>62</v>
      </c>
    </row>
    <row r="49" spans="1:12" x14ac:dyDescent="0.25">
      <c r="A49">
        <v>52690</v>
      </c>
      <c r="B49">
        <v>4</v>
      </c>
      <c r="C49" t="s">
        <v>24</v>
      </c>
      <c r="D49">
        <v>52690</v>
      </c>
      <c r="E49">
        <v>427</v>
      </c>
      <c r="F49">
        <v>87.5</v>
      </c>
      <c r="G49">
        <v>1</v>
      </c>
      <c r="H49" t="s">
        <v>10</v>
      </c>
      <c r="I49" t="s">
        <v>63</v>
      </c>
    </row>
    <row r="50" spans="1:12" x14ac:dyDescent="0.25">
      <c r="A50">
        <v>100066377</v>
      </c>
      <c r="B50">
        <v>5</v>
      </c>
      <c r="C50" t="s">
        <v>9</v>
      </c>
      <c r="D50">
        <v>80790</v>
      </c>
      <c r="E50">
        <v>368</v>
      </c>
      <c r="F50">
        <v>82</v>
      </c>
      <c r="G50">
        <v>0</v>
      </c>
      <c r="H50" t="s">
        <v>10</v>
      </c>
      <c r="I50" t="s">
        <v>64</v>
      </c>
      <c r="L50" t="s">
        <v>90</v>
      </c>
    </row>
    <row r="51" spans="1:12" x14ac:dyDescent="0.25">
      <c r="A51">
        <v>6439</v>
      </c>
      <c r="B51">
        <v>5</v>
      </c>
      <c r="C51" t="s">
        <v>12</v>
      </c>
      <c r="D51">
        <v>3106</v>
      </c>
      <c r="E51">
        <v>237</v>
      </c>
      <c r="F51">
        <v>50.25</v>
      </c>
      <c r="G51">
        <v>0</v>
      </c>
      <c r="H51" t="s">
        <v>10</v>
      </c>
      <c r="I51" t="s">
        <v>65</v>
      </c>
      <c r="K51" t="s">
        <v>18</v>
      </c>
      <c r="L51" t="s">
        <v>89</v>
      </c>
    </row>
    <row r="52" spans="1:12" x14ac:dyDescent="0.25">
      <c r="A52">
        <v>1058</v>
      </c>
      <c r="B52">
        <v>5</v>
      </c>
      <c r="C52" t="s">
        <v>13</v>
      </c>
      <c r="D52">
        <v>1058</v>
      </c>
      <c r="E52">
        <v>381</v>
      </c>
      <c r="F52">
        <v>87.125</v>
      </c>
      <c r="G52">
        <v>1</v>
      </c>
      <c r="H52" t="s">
        <v>10</v>
      </c>
      <c r="I52" t="s">
        <v>66</v>
      </c>
    </row>
    <row r="53" spans="1:12" x14ac:dyDescent="0.25">
      <c r="A53">
        <v>52927</v>
      </c>
      <c r="B53">
        <v>5</v>
      </c>
      <c r="C53" t="s">
        <v>15</v>
      </c>
      <c r="D53">
        <v>52927</v>
      </c>
      <c r="E53">
        <v>444</v>
      </c>
      <c r="F53">
        <v>82</v>
      </c>
      <c r="G53">
        <v>1</v>
      </c>
      <c r="H53" t="s">
        <v>10</v>
      </c>
      <c r="I53" t="s">
        <v>67</v>
      </c>
    </row>
    <row r="54" spans="1:12" x14ac:dyDescent="0.25">
      <c r="A54">
        <v>5196</v>
      </c>
      <c r="B54">
        <v>5</v>
      </c>
      <c r="C54" t="s">
        <v>16</v>
      </c>
      <c r="D54">
        <v>5196</v>
      </c>
      <c r="E54">
        <v>26</v>
      </c>
      <c r="F54">
        <v>70.5</v>
      </c>
      <c r="G54">
        <v>1</v>
      </c>
      <c r="H54" t="s">
        <v>10</v>
      </c>
      <c r="I54" t="s">
        <v>68</v>
      </c>
      <c r="K54" t="s">
        <v>43</v>
      </c>
    </row>
    <row r="55" spans="1:12" x14ac:dyDescent="0.25">
      <c r="A55">
        <v>100000054</v>
      </c>
      <c r="B55">
        <v>5</v>
      </c>
      <c r="C55" t="s">
        <v>17</v>
      </c>
      <c r="D55">
        <v>2961</v>
      </c>
      <c r="E55">
        <v>20</v>
      </c>
      <c r="F55">
        <v>88</v>
      </c>
      <c r="G55">
        <v>0</v>
      </c>
      <c r="H55" t="s">
        <v>10</v>
      </c>
      <c r="I55" t="s">
        <v>69</v>
      </c>
      <c r="J55">
        <v>1</v>
      </c>
      <c r="L55" t="s">
        <v>87</v>
      </c>
    </row>
    <row r="56" spans="1:12" x14ac:dyDescent="0.25">
      <c r="A56">
        <v>677</v>
      </c>
      <c r="B56">
        <v>5</v>
      </c>
      <c r="C56" t="s">
        <v>19</v>
      </c>
      <c r="D56">
        <v>2961</v>
      </c>
      <c r="E56">
        <v>20</v>
      </c>
      <c r="F56">
        <v>48</v>
      </c>
      <c r="G56">
        <v>0</v>
      </c>
      <c r="H56" t="s">
        <v>10</v>
      </c>
      <c r="I56" t="s">
        <v>70</v>
      </c>
      <c r="J56">
        <v>1</v>
      </c>
      <c r="K56" t="s">
        <v>18</v>
      </c>
      <c r="L56" t="s">
        <v>87</v>
      </c>
    </row>
    <row r="57" spans="1:12" x14ac:dyDescent="0.25">
      <c r="A57">
        <v>55982</v>
      </c>
      <c r="B57">
        <v>5</v>
      </c>
      <c r="C57" t="s">
        <v>20</v>
      </c>
      <c r="D57">
        <v>55982</v>
      </c>
      <c r="E57">
        <v>403</v>
      </c>
      <c r="F57">
        <v>87</v>
      </c>
      <c r="G57">
        <v>1</v>
      </c>
      <c r="H57" t="s">
        <v>10</v>
      </c>
      <c r="I57" t="s">
        <v>71</v>
      </c>
    </row>
    <row r="58" spans="1:12" x14ac:dyDescent="0.25">
      <c r="A58">
        <v>344</v>
      </c>
      <c r="B58">
        <v>5</v>
      </c>
      <c r="C58" t="s">
        <v>21</v>
      </c>
      <c r="D58">
        <v>344</v>
      </c>
      <c r="E58">
        <v>382</v>
      </c>
      <c r="F58">
        <v>72.25</v>
      </c>
      <c r="G58">
        <v>1</v>
      </c>
      <c r="H58" t="s">
        <v>10</v>
      </c>
      <c r="I58" t="s">
        <v>72</v>
      </c>
    </row>
    <row r="59" spans="1:12" x14ac:dyDescent="0.25">
      <c r="A59">
        <v>13547</v>
      </c>
      <c r="B59">
        <v>5</v>
      </c>
      <c r="C59" t="s">
        <v>22</v>
      </c>
      <c r="D59">
        <v>10841</v>
      </c>
      <c r="E59">
        <v>25</v>
      </c>
      <c r="F59">
        <v>71</v>
      </c>
      <c r="G59">
        <v>0</v>
      </c>
      <c r="H59" t="s">
        <v>10</v>
      </c>
      <c r="I59" t="s">
        <v>73</v>
      </c>
      <c r="K59" t="s">
        <v>43</v>
      </c>
      <c r="L59" t="s">
        <v>91</v>
      </c>
    </row>
    <row r="60" spans="1:12" x14ac:dyDescent="0.25">
      <c r="A60">
        <v>71950</v>
      </c>
      <c r="B60">
        <v>5</v>
      </c>
      <c r="C60" t="s">
        <v>23</v>
      </c>
      <c r="D60">
        <v>10841</v>
      </c>
      <c r="E60">
        <v>25</v>
      </c>
      <c r="F60">
        <v>70.25</v>
      </c>
      <c r="G60">
        <v>0</v>
      </c>
      <c r="H60" t="s">
        <v>10</v>
      </c>
      <c r="I60" t="s">
        <v>74</v>
      </c>
      <c r="K60" t="s">
        <v>43</v>
      </c>
      <c r="L60" t="s">
        <v>91</v>
      </c>
    </row>
    <row r="61" spans="1:12" x14ac:dyDescent="0.25">
      <c r="A61">
        <v>100066393</v>
      </c>
      <c r="B61">
        <v>5</v>
      </c>
      <c r="C61" t="s">
        <v>24</v>
      </c>
      <c r="D61">
        <v>100066380</v>
      </c>
      <c r="E61">
        <v>392</v>
      </c>
      <c r="F61">
        <v>83.75</v>
      </c>
      <c r="G61">
        <v>0</v>
      </c>
      <c r="H61" t="s">
        <v>10</v>
      </c>
      <c r="I61" t="s">
        <v>75</v>
      </c>
      <c r="L61" t="s">
        <v>92</v>
      </c>
    </row>
    <row r="62" spans="1:12" x14ac:dyDescent="0.25">
      <c r="A62">
        <v>100070227</v>
      </c>
      <c r="B62" t="s">
        <v>76</v>
      </c>
      <c r="C62" t="s">
        <v>9</v>
      </c>
      <c r="D62">
        <v>11751</v>
      </c>
      <c r="E62">
        <v>164</v>
      </c>
      <c r="F62">
        <v>49.75</v>
      </c>
      <c r="G62">
        <v>0</v>
      </c>
      <c r="H62" t="s">
        <v>77</v>
      </c>
      <c r="I62" t="s">
        <v>64</v>
      </c>
      <c r="K62" s="1" t="s">
        <v>18</v>
      </c>
      <c r="L62" t="s">
        <v>89</v>
      </c>
    </row>
    <row r="63" spans="1:12" x14ac:dyDescent="0.25">
      <c r="A63">
        <v>100070216</v>
      </c>
      <c r="B63" t="s">
        <v>76</v>
      </c>
      <c r="C63" t="s">
        <v>26</v>
      </c>
      <c r="D63">
        <v>2961</v>
      </c>
      <c r="E63">
        <v>20</v>
      </c>
      <c r="F63">
        <v>48.125</v>
      </c>
      <c r="G63">
        <v>0</v>
      </c>
      <c r="H63" t="s">
        <v>77</v>
      </c>
      <c r="I63" t="s">
        <v>65</v>
      </c>
      <c r="J63">
        <v>1</v>
      </c>
      <c r="K63" s="1" t="s">
        <v>18</v>
      </c>
      <c r="L63" t="s">
        <v>89</v>
      </c>
    </row>
    <row r="64" spans="1:12" x14ac:dyDescent="0.25">
      <c r="A64">
        <v>100010412</v>
      </c>
      <c r="B64" t="s">
        <v>76</v>
      </c>
      <c r="C64" t="s">
        <v>39</v>
      </c>
      <c r="D64">
        <v>100002552</v>
      </c>
      <c r="E64">
        <v>67</v>
      </c>
      <c r="F64">
        <v>48.25</v>
      </c>
      <c r="G64">
        <v>0</v>
      </c>
      <c r="H64" t="s">
        <v>77</v>
      </c>
      <c r="I64" t="s">
        <v>66</v>
      </c>
      <c r="J64">
        <v>1</v>
      </c>
      <c r="K64" s="1" t="s">
        <v>18</v>
      </c>
      <c r="L64" t="s">
        <v>89</v>
      </c>
    </row>
    <row r="65" spans="1:12" x14ac:dyDescent="0.25">
      <c r="A65">
        <v>100002382</v>
      </c>
      <c r="B65" t="s">
        <v>76</v>
      </c>
      <c r="C65" t="s">
        <v>52</v>
      </c>
      <c r="D65">
        <v>2961</v>
      </c>
      <c r="E65">
        <v>20</v>
      </c>
      <c r="F65">
        <v>87.125</v>
      </c>
      <c r="G65">
        <v>0</v>
      </c>
      <c r="H65" t="s">
        <v>77</v>
      </c>
      <c r="I65" t="s">
        <v>67</v>
      </c>
      <c r="J65">
        <v>1</v>
      </c>
      <c r="K65" s="2"/>
      <c r="L65" t="s">
        <v>87</v>
      </c>
    </row>
    <row r="66" spans="1:12" x14ac:dyDescent="0.25">
      <c r="A66">
        <v>100002254</v>
      </c>
      <c r="B66" t="s">
        <v>76</v>
      </c>
      <c r="C66" t="s">
        <v>64</v>
      </c>
      <c r="D66">
        <v>2961</v>
      </c>
      <c r="E66">
        <v>20</v>
      </c>
      <c r="F66">
        <v>83.75</v>
      </c>
      <c r="G66">
        <v>0</v>
      </c>
      <c r="H66" t="s">
        <v>77</v>
      </c>
      <c r="I66" t="s">
        <v>68</v>
      </c>
      <c r="J66">
        <v>1</v>
      </c>
      <c r="K66" s="2"/>
      <c r="L66" t="s">
        <v>87</v>
      </c>
    </row>
    <row r="67" spans="1:12" x14ac:dyDescent="0.25">
      <c r="A67">
        <v>100002387</v>
      </c>
      <c r="B67" t="s">
        <v>76</v>
      </c>
      <c r="C67" t="s">
        <v>78</v>
      </c>
      <c r="D67">
        <v>2961</v>
      </c>
      <c r="E67">
        <v>20</v>
      </c>
      <c r="F67">
        <v>88</v>
      </c>
      <c r="G67">
        <v>0</v>
      </c>
      <c r="H67" t="s">
        <v>77</v>
      </c>
      <c r="I67" t="s">
        <v>69</v>
      </c>
      <c r="J67">
        <v>1</v>
      </c>
      <c r="K67" s="2"/>
      <c r="L67" t="s">
        <v>87</v>
      </c>
    </row>
    <row r="68" spans="1:12" x14ac:dyDescent="0.25">
      <c r="A68">
        <v>100009183</v>
      </c>
      <c r="B68" t="s">
        <v>76</v>
      </c>
      <c r="C68" t="s">
        <v>83</v>
      </c>
      <c r="D68">
        <v>100009183</v>
      </c>
      <c r="E68">
        <v>408</v>
      </c>
      <c r="F68">
        <v>85.625</v>
      </c>
      <c r="G68">
        <v>1</v>
      </c>
      <c r="H68" t="s">
        <v>77</v>
      </c>
      <c r="I68" t="s">
        <v>70</v>
      </c>
      <c r="K68" s="2"/>
    </row>
    <row r="69" spans="1:12" x14ac:dyDescent="0.25">
      <c r="A69">
        <v>100010599</v>
      </c>
      <c r="B69" t="s">
        <v>76</v>
      </c>
      <c r="C69" t="s">
        <v>84</v>
      </c>
      <c r="D69">
        <v>100010599</v>
      </c>
      <c r="E69">
        <v>361</v>
      </c>
      <c r="F69">
        <v>63.125</v>
      </c>
      <c r="G69">
        <v>1</v>
      </c>
      <c r="H69" t="s">
        <v>77</v>
      </c>
      <c r="I69" t="s">
        <v>71</v>
      </c>
      <c r="K69" s="2"/>
    </row>
    <row r="70" spans="1:12" x14ac:dyDescent="0.25">
      <c r="A70">
        <v>100068511</v>
      </c>
      <c r="B70" t="s">
        <v>76</v>
      </c>
      <c r="C70" t="s">
        <v>12</v>
      </c>
      <c r="D70">
        <v>53559</v>
      </c>
      <c r="E70">
        <v>429</v>
      </c>
      <c r="F70">
        <v>87.75</v>
      </c>
      <c r="G70">
        <v>0</v>
      </c>
      <c r="H70" t="s">
        <v>77</v>
      </c>
      <c r="I70" t="s">
        <v>78</v>
      </c>
      <c r="K70" s="2"/>
      <c r="L70" t="s">
        <v>88</v>
      </c>
    </row>
    <row r="71" spans="1:12" x14ac:dyDescent="0.25">
      <c r="A71">
        <v>100070020</v>
      </c>
      <c r="B71" t="s">
        <v>76</v>
      </c>
      <c r="C71" t="s">
        <v>27</v>
      </c>
      <c r="D71">
        <v>100067469</v>
      </c>
      <c r="E71">
        <v>42</v>
      </c>
      <c r="F71">
        <v>75</v>
      </c>
      <c r="G71">
        <v>0</v>
      </c>
      <c r="H71" t="s">
        <v>77</v>
      </c>
      <c r="I71" t="s">
        <v>79</v>
      </c>
      <c r="K71" s="1" t="s">
        <v>43</v>
      </c>
      <c r="L71" t="s">
        <v>88</v>
      </c>
    </row>
    <row r="72" spans="1:12" x14ac:dyDescent="0.25">
      <c r="A72">
        <v>100009114</v>
      </c>
      <c r="B72" t="s">
        <v>76</v>
      </c>
      <c r="C72" t="s">
        <v>40</v>
      </c>
      <c r="D72">
        <v>100009114</v>
      </c>
      <c r="E72">
        <v>124</v>
      </c>
      <c r="F72">
        <v>49.625</v>
      </c>
      <c r="G72">
        <v>1</v>
      </c>
      <c r="H72" t="s">
        <v>77</v>
      </c>
      <c r="I72" t="s">
        <v>80</v>
      </c>
      <c r="K72" s="1" t="s">
        <v>18</v>
      </c>
    </row>
    <row r="73" spans="1:12" x14ac:dyDescent="0.25">
      <c r="A73">
        <v>100069986</v>
      </c>
      <c r="B73" t="s">
        <v>76</v>
      </c>
      <c r="C73" t="s">
        <v>53</v>
      </c>
      <c r="D73">
        <v>100069985</v>
      </c>
      <c r="E73">
        <v>403</v>
      </c>
      <c r="F73">
        <v>79</v>
      </c>
      <c r="G73">
        <v>0</v>
      </c>
      <c r="H73" t="s">
        <v>77</v>
      </c>
      <c r="I73" t="s">
        <v>81</v>
      </c>
      <c r="K73" s="1" t="s">
        <v>14</v>
      </c>
      <c r="L73" t="s">
        <v>89</v>
      </c>
    </row>
    <row r="74" spans="1:12" x14ac:dyDescent="0.25">
      <c r="A74">
        <v>100067498</v>
      </c>
      <c r="B74" t="s">
        <v>76</v>
      </c>
      <c r="C74" t="s">
        <v>65</v>
      </c>
      <c r="D74">
        <v>100067498</v>
      </c>
      <c r="E74">
        <v>417</v>
      </c>
      <c r="F74">
        <v>82.5</v>
      </c>
      <c r="G74">
        <v>1</v>
      </c>
      <c r="H74" t="s">
        <v>77</v>
      </c>
      <c r="I74" t="s">
        <v>82</v>
      </c>
      <c r="K74" s="2"/>
    </row>
    <row r="75" spans="1:12" x14ac:dyDescent="0.25">
      <c r="G75">
        <f>SUM(G2:G74)</f>
        <v>39</v>
      </c>
      <c r="K75" s="2"/>
    </row>
    <row r="76" spans="1:12" x14ac:dyDescent="0.25">
      <c r="K76" s="2"/>
    </row>
    <row r="77" spans="1:12" x14ac:dyDescent="0.25">
      <c r="K77" s="2"/>
    </row>
  </sheetData>
  <sortState xmlns:xlrd2="http://schemas.microsoft.com/office/spreadsheetml/2017/richdata2" ref="A2:K74">
    <sortCondition ref="H2:H74"/>
    <sortCondition ref="I2:I74"/>
  </sortState>
  <hyperlinks>
    <hyperlink ref="K62" r:id="rId1" display="https://clims4.genewiz.com/Common/TroubleShooting/en-US/Non-specific.pdf" xr:uid="{00000000-0004-0000-0000-000000000000}"/>
    <hyperlink ref="K63" r:id="rId2" display="https://clims4.genewiz.com/Common/TroubleShooting/en-US/Non-specific.pdf" xr:uid="{00000000-0004-0000-0000-000001000000}"/>
    <hyperlink ref="K64" r:id="rId3" display="https://clims4.genewiz.com/Common/TroubleShooting/en-US/Non-specific.pdf" xr:uid="{00000000-0004-0000-0000-000002000000}"/>
    <hyperlink ref="K71" r:id="rId4" display="https://clims4.genewiz.com/Common/TroubleShooting/en-US/Homopolymeric or Repetitive Region.pdf" xr:uid="{00000000-0004-0000-0000-000003000000}"/>
    <hyperlink ref="K72" r:id="rId5" display="https://clims4.genewiz.com/Common/TroubleShooting/en-US/Non-specific.pdf" xr:uid="{00000000-0004-0000-0000-000004000000}"/>
    <hyperlink ref="K73" r:id="rId6" display="https://clims4.genewiz.com/Common/TroubleShooting/en-US/High Background.pdf" xr:uid="{00000000-0004-0000-0000-000005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3E53-06B0-4117-8CCE-4104232BCC4B}">
  <dimension ref="A1:N36"/>
  <sheetViews>
    <sheetView topLeftCell="A7" workbookViewId="0">
      <selection activeCell="A6" sqref="A6:XFD6"/>
    </sheetView>
  </sheetViews>
  <sheetFormatPr defaultRowHeight="15" x14ac:dyDescent="0.25"/>
  <cols>
    <col min="11" max="11" width="20.28515625" customWidth="1"/>
    <col min="12" max="12" width="11.7109375" customWidth="1"/>
    <col min="13" max="14" width="23.28515625" customWidth="1"/>
  </cols>
  <sheetData>
    <row r="1" spans="1:14" x14ac:dyDescent="0.25">
      <c r="A1" t="s">
        <v>0</v>
      </c>
      <c r="B1" t="s">
        <v>161</v>
      </c>
      <c r="C1" t="s">
        <v>1</v>
      </c>
      <c r="D1" t="s">
        <v>2</v>
      </c>
      <c r="E1" t="s">
        <v>3</v>
      </c>
      <c r="F1" t="s">
        <v>4</v>
      </c>
      <c r="G1" t="s">
        <v>161</v>
      </c>
      <c r="H1" t="s">
        <v>5</v>
      </c>
      <c r="I1" t="s">
        <v>160</v>
      </c>
      <c r="J1" t="s">
        <v>6</v>
      </c>
      <c r="K1" t="s">
        <v>7</v>
      </c>
      <c r="L1" t="s">
        <v>8</v>
      </c>
      <c r="M1" t="s">
        <v>124</v>
      </c>
      <c r="N1" t="s">
        <v>93</v>
      </c>
    </row>
    <row r="2" spans="1:14" x14ac:dyDescent="0.25">
      <c r="A2">
        <v>100505</v>
      </c>
      <c r="B2" t="s">
        <v>159</v>
      </c>
      <c r="C2">
        <v>6</v>
      </c>
      <c r="D2" t="s">
        <v>9</v>
      </c>
      <c r="E2">
        <v>100181</v>
      </c>
      <c r="F2">
        <v>380</v>
      </c>
      <c r="G2" t="s">
        <v>159</v>
      </c>
      <c r="H2">
        <v>83.5</v>
      </c>
      <c r="I2">
        <v>1</v>
      </c>
      <c r="J2" t="s">
        <v>10</v>
      </c>
      <c r="K2" t="s">
        <v>78</v>
      </c>
    </row>
    <row r="3" spans="1:14" x14ac:dyDescent="0.25">
      <c r="A3">
        <v>101026</v>
      </c>
      <c r="B3" t="s">
        <v>158</v>
      </c>
      <c r="C3">
        <v>6</v>
      </c>
      <c r="D3" t="s">
        <v>12</v>
      </c>
      <c r="E3">
        <v>101026</v>
      </c>
      <c r="F3">
        <v>454</v>
      </c>
      <c r="G3" t="s">
        <v>158</v>
      </c>
      <c r="H3">
        <v>85.875</v>
      </c>
      <c r="I3">
        <v>1</v>
      </c>
      <c r="J3" t="s">
        <v>10</v>
      </c>
      <c r="K3" t="s">
        <v>79</v>
      </c>
      <c r="L3">
        <v>1</v>
      </c>
    </row>
    <row r="4" spans="1:14" x14ac:dyDescent="0.25">
      <c r="A4">
        <v>100769</v>
      </c>
      <c r="B4" t="s">
        <v>157</v>
      </c>
      <c r="C4">
        <v>6</v>
      </c>
      <c r="D4" t="s">
        <v>13</v>
      </c>
      <c r="E4">
        <v>100786</v>
      </c>
      <c r="F4">
        <v>446</v>
      </c>
      <c r="G4" t="s">
        <v>157</v>
      </c>
      <c r="H4">
        <v>88.375</v>
      </c>
      <c r="I4">
        <v>1</v>
      </c>
      <c r="J4" t="s">
        <v>10</v>
      </c>
      <c r="K4" t="s">
        <v>80</v>
      </c>
    </row>
    <row r="5" spans="1:14" x14ac:dyDescent="0.25">
      <c r="A5">
        <v>100407</v>
      </c>
      <c r="B5" t="s">
        <v>156</v>
      </c>
      <c r="C5">
        <v>6</v>
      </c>
      <c r="D5" t="s">
        <v>15</v>
      </c>
      <c r="E5">
        <v>101304</v>
      </c>
      <c r="F5">
        <v>19</v>
      </c>
      <c r="G5" t="s">
        <v>155</v>
      </c>
      <c r="H5">
        <v>0</v>
      </c>
      <c r="I5">
        <v>0</v>
      </c>
      <c r="J5" t="s">
        <v>10</v>
      </c>
      <c r="K5" t="s">
        <v>81</v>
      </c>
      <c r="L5">
        <v>1</v>
      </c>
      <c r="M5" t="s">
        <v>11</v>
      </c>
      <c r="N5" t="s">
        <v>85</v>
      </c>
    </row>
    <row r="6" spans="1:14" x14ac:dyDescent="0.25">
      <c r="A6">
        <v>101071</v>
      </c>
      <c r="B6" t="s">
        <v>154</v>
      </c>
      <c r="C6">
        <v>6</v>
      </c>
      <c r="D6" t="s">
        <v>16</v>
      </c>
      <c r="E6">
        <v>101071</v>
      </c>
      <c r="F6">
        <v>385</v>
      </c>
      <c r="G6" t="s">
        <v>154</v>
      </c>
      <c r="H6">
        <v>40.625</v>
      </c>
      <c r="I6">
        <v>1</v>
      </c>
      <c r="J6" t="s">
        <v>10</v>
      </c>
      <c r="K6" t="s">
        <v>82</v>
      </c>
      <c r="L6">
        <v>1</v>
      </c>
      <c r="M6" t="s">
        <v>142</v>
      </c>
    </row>
    <row r="7" spans="1:14" x14ac:dyDescent="0.25">
      <c r="A7">
        <v>100136</v>
      </c>
      <c r="B7" t="s">
        <v>153</v>
      </c>
      <c r="C7">
        <v>6</v>
      </c>
      <c r="D7" t="s">
        <v>17</v>
      </c>
      <c r="E7">
        <v>101164</v>
      </c>
      <c r="F7">
        <v>15</v>
      </c>
      <c r="G7" t="s">
        <v>152</v>
      </c>
      <c r="H7">
        <v>0</v>
      </c>
      <c r="I7">
        <v>0</v>
      </c>
      <c r="J7" t="s">
        <v>10</v>
      </c>
      <c r="K7" t="s">
        <v>123</v>
      </c>
      <c r="L7">
        <v>1</v>
      </c>
      <c r="M7" t="s">
        <v>11</v>
      </c>
      <c r="N7" t="s">
        <v>85</v>
      </c>
    </row>
    <row r="8" spans="1:14" x14ac:dyDescent="0.25">
      <c r="A8">
        <v>100006</v>
      </c>
      <c r="B8" t="s">
        <v>151</v>
      </c>
      <c r="C8">
        <v>6</v>
      </c>
      <c r="D8" t="s">
        <v>19</v>
      </c>
      <c r="E8">
        <v>100006</v>
      </c>
      <c r="F8">
        <v>426</v>
      </c>
      <c r="G8" t="s">
        <v>151</v>
      </c>
      <c r="H8">
        <v>92.375</v>
      </c>
      <c r="I8">
        <v>1</v>
      </c>
      <c r="J8" t="s">
        <v>10</v>
      </c>
      <c r="K8" t="s">
        <v>122</v>
      </c>
      <c r="L8">
        <v>1</v>
      </c>
    </row>
    <row r="9" spans="1:14" x14ac:dyDescent="0.25">
      <c r="A9">
        <v>101104</v>
      </c>
      <c r="B9" t="s">
        <v>150</v>
      </c>
      <c r="C9">
        <v>6</v>
      </c>
      <c r="D9" t="s">
        <v>20</v>
      </c>
      <c r="E9">
        <v>101104</v>
      </c>
      <c r="F9">
        <v>403</v>
      </c>
      <c r="G9" t="s">
        <v>150</v>
      </c>
      <c r="H9">
        <v>86.375</v>
      </c>
      <c r="I9">
        <v>1</v>
      </c>
      <c r="J9" t="s">
        <v>10</v>
      </c>
      <c r="K9" t="s">
        <v>121</v>
      </c>
    </row>
    <row r="10" spans="1:14" x14ac:dyDescent="0.25">
      <c r="A10">
        <v>101108</v>
      </c>
      <c r="B10" t="s">
        <v>149</v>
      </c>
      <c r="C10">
        <v>6</v>
      </c>
      <c r="D10" t="s">
        <v>21</v>
      </c>
      <c r="E10">
        <v>101108</v>
      </c>
      <c r="F10">
        <v>419</v>
      </c>
      <c r="G10" t="s">
        <v>149</v>
      </c>
      <c r="H10">
        <v>78.875</v>
      </c>
      <c r="I10">
        <v>1</v>
      </c>
      <c r="J10" t="s">
        <v>10</v>
      </c>
      <c r="K10" t="s">
        <v>120</v>
      </c>
    </row>
    <row r="11" spans="1:14" x14ac:dyDescent="0.25">
      <c r="A11">
        <v>101126</v>
      </c>
      <c r="B11" t="s">
        <v>148</v>
      </c>
      <c r="C11">
        <v>6</v>
      </c>
      <c r="D11" t="s">
        <v>22</v>
      </c>
      <c r="E11">
        <v>101128</v>
      </c>
      <c r="F11">
        <v>426</v>
      </c>
      <c r="G11" t="s">
        <v>148</v>
      </c>
      <c r="H11">
        <v>83.75</v>
      </c>
      <c r="I11">
        <v>1</v>
      </c>
      <c r="J11" t="s">
        <v>10</v>
      </c>
      <c r="K11" t="s">
        <v>119</v>
      </c>
    </row>
    <row r="12" spans="1:14" x14ac:dyDescent="0.25">
      <c r="A12">
        <v>100371</v>
      </c>
      <c r="B12" t="s">
        <v>147</v>
      </c>
      <c r="C12">
        <v>6</v>
      </c>
      <c r="D12" t="s">
        <v>23</v>
      </c>
      <c r="E12">
        <v>100371</v>
      </c>
      <c r="F12">
        <v>128</v>
      </c>
      <c r="G12" t="s">
        <v>147</v>
      </c>
      <c r="H12">
        <v>17.125</v>
      </c>
      <c r="I12">
        <v>1</v>
      </c>
      <c r="J12" t="s">
        <v>10</v>
      </c>
      <c r="K12" t="s">
        <v>118</v>
      </c>
      <c r="L12">
        <v>1</v>
      </c>
      <c r="M12" t="s">
        <v>142</v>
      </c>
    </row>
    <row r="13" spans="1:14" x14ac:dyDescent="0.25">
      <c r="A13">
        <v>100757</v>
      </c>
      <c r="B13" t="s">
        <v>146</v>
      </c>
      <c r="C13">
        <v>6</v>
      </c>
      <c r="D13" t="s">
        <v>24</v>
      </c>
      <c r="E13">
        <v>100757</v>
      </c>
      <c r="F13">
        <v>318</v>
      </c>
      <c r="G13" t="s">
        <v>146</v>
      </c>
      <c r="H13">
        <v>34.875</v>
      </c>
      <c r="I13">
        <v>1</v>
      </c>
      <c r="J13" t="s">
        <v>10</v>
      </c>
      <c r="K13" t="s">
        <v>117</v>
      </c>
      <c r="L13">
        <v>1</v>
      </c>
      <c r="M13" t="s">
        <v>142</v>
      </c>
    </row>
    <row r="14" spans="1:14" x14ac:dyDescent="0.25">
      <c r="A14">
        <v>101183</v>
      </c>
      <c r="B14" t="s">
        <v>145</v>
      </c>
      <c r="C14">
        <v>7</v>
      </c>
      <c r="D14" t="s">
        <v>9</v>
      </c>
      <c r="E14">
        <v>101183</v>
      </c>
      <c r="F14">
        <v>415</v>
      </c>
      <c r="G14" t="s">
        <v>145</v>
      </c>
      <c r="H14">
        <v>86.25</v>
      </c>
      <c r="I14">
        <v>1</v>
      </c>
      <c r="J14" t="s">
        <v>10</v>
      </c>
      <c r="K14" t="s">
        <v>83</v>
      </c>
    </row>
    <row r="15" spans="1:14" x14ac:dyDescent="0.25">
      <c r="A15">
        <v>100401</v>
      </c>
      <c r="B15" t="s">
        <v>144</v>
      </c>
      <c r="C15">
        <v>7</v>
      </c>
      <c r="D15" t="s">
        <v>12</v>
      </c>
      <c r="E15">
        <v>101308</v>
      </c>
      <c r="F15">
        <v>17</v>
      </c>
      <c r="G15" t="s">
        <v>126</v>
      </c>
      <c r="H15">
        <v>88.25</v>
      </c>
      <c r="I15">
        <v>0</v>
      </c>
      <c r="J15" t="s">
        <v>10</v>
      </c>
      <c r="K15" t="s">
        <v>116</v>
      </c>
      <c r="L15">
        <v>1</v>
      </c>
      <c r="N15" t="s">
        <v>87</v>
      </c>
    </row>
    <row r="16" spans="1:14" x14ac:dyDescent="0.25">
      <c r="A16">
        <v>100313</v>
      </c>
      <c r="B16" t="s">
        <v>141</v>
      </c>
      <c r="C16">
        <v>7</v>
      </c>
      <c r="D16" t="s">
        <v>13</v>
      </c>
      <c r="E16">
        <v>100313</v>
      </c>
      <c r="F16">
        <v>305</v>
      </c>
      <c r="G16" t="s">
        <v>141</v>
      </c>
      <c r="H16">
        <v>68.625</v>
      </c>
      <c r="I16">
        <v>1</v>
      </c>
      <c r="J16" t="s">
        <v>10</v>
      </c>
      <c r="K16" t="s">
        <v>115</v>
      </c>
      <c r="L16">
        <v>1</v>
      </c>
      <c r="N16" t="s">
        <v>143</v>
      </c>
    </row>
    <row r="17" spans="1:14" x14ac:dyDescent="0.25">
      <c r="A17">
        <v>100565</v>
      </c>
      <c r="B17" t="s">
        <v>141</v>
      </c>
      <c r="C17">
        <v>7</v>
      </c>
      <c r="D17" t="s">
        <v>15</v>
      </c>
      <c r="E17">
        <v>101357</v>
      </c>
      <c r="F17">
        <v>399</v>
      </c>
      <c r="G17" t="s">
        <v>141</v>
      </c>
      <c r="H17">
        <v>86.375</v>
      </c>
      <c r="I17">
        <v>1</v>
      </c>
      <c r="J17" t="s">
        <v>10</v>
      </c>
      <c r="K17" t="s">
        <v>114</v>
      </c>
    </row>
    <row r="18" spans="1:14" x14ac:dyDescent="0.25">
      <c r="A18">
        <v>100460</v>
      </c>
      <c r="B18" t="s">
        <v>141</v>
      </c>
      <c r="C18">
        <v>7</v>
      </c>
      <c r="D18" t="s">
        <v>16</v>
      </c>
      <c r="E18">
        <v>100460</v>
      </c>
      <c r="F18">
        <v>186</v>
      </c>
      <c r="G18" t="s">
        <v>141</v>
      </c>
      <c r="H18">
        <v>21.25</v>
      </c>
      <c r="I18">
        <v>1</v>
      </c>
      <c r="J18" t="s">
        <v>10</v>
      </c>
      <c r="K18" t="s">
        <v>113</v>
      </c>
      <c r="L18">
        <v>1</v>
      </c>
      <c r="M18" t="s">
        <v>142</v>
      </c>
    </row>
    <row r="19" spans="1:14" x14ac:dyDescent="0.25">
      <c r="A19">
        <v>100429</v>
      </c>
      <c r="B19" t="s">
        <v>141</v>
      </c>
      <c r="C19">
        <v>7</v>
      </c>
      <c r="D19" t="s">
        <v>17</v>
      </c>
      <c r="E19">
        <v>100410</v>
      </c>
      <c r="F19">
        <v>423</v>
      </c>
      <c r="G19" t="s">
        <v>140</v>
      </c>
      <c r="H19">
        <v>83.375</v>
      </c>
      <c r="I19">
        <v>0</v>
      </c>
      <c r="J19" t="s">
        <v>10</v>
      </c>
      <c r="K19" t="s">
        <v>112</v>
      </c>
      <c r="N19" t="s">
        <v>88</v>
      </c>
    </row>
    <row r="20" spans="1:14" x14ac:dyDescent="0.25">
      <c r="A20">
        <v>101221</v>
      </c>
      <c r="B20" t="s">
        <v>139</v>
      </c>
      <c r="C20">
        <v>7</v>
      </c>
      <c r="D20" t="s">
        <v>19</v>
      </c>
      <c r="E20">
        <v>101222</v>
      </c>
      <c r="F20">
        <v>95</v>
      </c>
      <c r="G20" t="s">
        <v>139</v>
      </c>
      <c r="H20">
        <v>49</v>
      </c>
      <c r="I20">
        <v>1</v>
      </c>
      <c r="J20" t="s">
        <v>10</v>
      </c>
      <c r="K20" t="s">
        <v>111</v>
      </c>
      <c r="M20" t="s">
        <v>18</v>
      </c>
    </row>
    <row r="21" spans="1:14" x14ac:dyDescent="0.25">
      <c r="A21">
        <v>100568</v>
      </c>
      <c r="B21" t="s">
        <v>137</v>
      </c>
      <c r="C21">
        <v>7</v>
      </c>
      <c r="D21" t="s">
        <v>20</v>
      </c>
      <c r="E21">
        <v>100568</v>
      </c>
      <c r="F21">
        <v>117</v>
      </c>
      <c r="G21" t="s">
        <v>137</v>
      </c>
      <c r="H21">
        <v>75.75</v>
      </c>
      <c r="I21">
        <v>1</v>
      </c>
      <c r="J21" t="s">
        <v>10</v>
      </c>
      <c r="K21" t="s">
        <v>110</v>
      </c>
    </row>
    <row r="22" spans="1:14" x14ac:dyDescent="0.25">
      <c r="A22">
        <v>101241</v>
      </c>
      <c r="B22" t="s">
        <v>138</v>
      </c>
      <c r="C22">
        <v>7</v>
      </c>
      <c r="D22" t="s">
        <v>21</v>
      </c>
      <c r="E22">
        <v>101241</v>
      </c>
      <c r="F22">
        <v>190</v>
      </c>
      <c r="G22" t="s">
        <v>138</v>
      </c>
      <c r="H22">
        <v>52.125</v>
      </c>
      <c r="I22">
        <v>1</v>
      </c>
      <c r="J22" t="s">
        <v>10</v>
      </c>
      <c r="K22" t="s">
        <v>109</v>
      </c>
      <c r="M22" t="s">
        <v>18</v>
      </c>
    </row>
    <row r="23" spans="1:14" x14ac:dyDescent="0.25">
      <c r="A23">
        <v>100315</v>
      </c>
      <c r="B23" t="s">
        <v>137</v>
      </c>
      <c r="C23">
        <v>7</v>
      </c>
      <c r="D23" t="s">
        <v>22</v>
      </c>
      <c r="E23">
        <v>100315</v>
      </c>
      <c r="F23">
        <v>383</v>
      </c>
      <c r="G23" t="s">
        <v>137</v>
      </c>
      <c r="H23">
        <v>81.75</v>
      </c>
      <c r="I23">
        <v>1</v>
      </c>
      <c r="J23" t="s">
        <v>10</v>
      </c>
      <c r="K23" t="s">
        <v>108</v>
      </c>
    </row>
    <row r="24" spans="1:14" x14ac:dyDescent="0.25">
      <c r="A24">
        <v>101251</v>
      </c>
      <c r="B24" t="s">
        <v>136</v>
      </c>
      <c r="C24">
        <v>7</v>
      </c>
      <c r="D24" t="s">
        <v>23</v>
      </c>
      <c r="E24">
        <v>101252</v>
      </c>
      <c r="F24">
        <v>411</v>
      </c>
      <c r="G24" t="s">
        <v>136</v>
      </c>
      <c r="H24">
        <v>83.25</v>
      </c>
      <c r="I24">
        <v>1</v>
      </c>
      <c r="J24" t="s">
        <v>10</v>
      </c>
      <c r="K24" t="s">
        <v>107</v>
      </c>
    </row>
    <row r="25" spans="1:14" x14ac:dyDescent="0.25">
      <c r="A25">
        <v>101256</v>
      </c>
      <c r="B25" t="s">
        <v>135</v>
      </c>
      <c r="C25">
        <v>7</v>
      </c>
      <c r="D25" t="s">
        <v>24</v>
      </c>
      <c r="E25">
        <v>101414</v>
      </c>
      <c r="F25">
        <v>423</v>
      </c>
      <c r="G25" t="s">
        <v>135</v>
      </c>
      <c r="H25">
        <v>85.75</v>
      </c>
      <c r="I25">
        <v>1</v>
      </c>
      <c r="J25" t="s">
        <v>10</v>
      </c>
      <c r="K25" t="s">
        <v>106</v>
      </c>
    </row>
    <row r="26" spans="1:14" x14ac:dyDescent="0.25">
      <c r="A26">
        <v>101259</v>
      </c>
      <c r="B26" t="s">
        <v>134</v>
      </c>
      <c r="C26">
        <v>8</v>
      </c>
      <c r="D26" t="s">
        <v>9</v>
      </c>
      <c r="E26">
        <v>101259</v>
      </c>
      <c r="F26">
        <v>414</v>
      </c>
      <c r="G26" t="s">
        <v>134</v>
      </c>
      <c r="H26">
        <v>85.5</v>
      </c>
      <c r="I26">
        <v>1</v>
      </c>
      <c r="J26" t="s">
        <v>10</v>
      </c>
      <c r="K26" t="s">
        <v>84</v>
      </c>
    </row>
    <row r="27" spans="1:14" x14ac:dyDescent="0.25">
      <c r="A27">
        <v>101283</v>
      </c>
      <c r="B27" t="s">
        <v>133</v>
      </c>
      <c r="C27">
        <v>8</v>
      </c>
      <c r="D27" t="s">
        <v>12</v>
      </c>
      <c r="E27">
        <v>101283</v>
      </c>
      <c r="F27">
        <v>372</v>
      </c>
      <c r="G27" t="s">
        <v>133</v>
      </c>
      <c r="H27">
        <v>51.375</v>
      </c>
      <c r="I27">
        <v>1</v>
      </c>
      <c r="J27" t="s">
        <v>10</v>
      </c>
      <c r="K27" t="s">
        <v>105</v>
      </c>
      <c r="M27" t="s">
        <v>18</v>
      </c>
    </row>
    <row r="28" spans="1:14" x14ac:dyDescent="0.25">
      <c r="A28">
        <v>100545</v>
      </c>
      <c r="B28" t="s">
        <v>132</v>
      </c>
      <c r="C28">
        <v>8</v>
      </c>
      <c r="D28" t="s">
        <v>13</v>
      </c>
      <c r="E28">
        <v>100545</v>
      </c>
      <c r="F28">
        <v>439</v>
      </c>
      <c r="G28" t="s">
        <v>132</v>
      </c>
      <c r="H28">
        <v>85.75</v>
      </c>
      <c r="I28">
        <v>1</v>
      </c>
      <c r="J28" t="s">
        <v>10</v>
      </c>
      <c r="K28" t="s">
        <v>104</v>
      </c>
    </row>
    <row r="29" spans="1:14" x14ac:dyDescent="0.25">
      <c r="A29">
        <v>100021</v>
      </c>
      <c r="B29" t="s">
        <v>132</v>
      </c>
      <c r="C29">
        <v>8</v>
      </c>
      <c r="D29" t="s">
        <v>15</v>
      </c>
      <c r="E29">
        <v>100021</v>
      </c>
      <c r="F29">
        <v>422</v>
      </c>
      <c r="G29" t="s">
        <v>132</v>
      </c>
      <c r="H29">
        <v>85.625</v>
      </c>
      <c r="I29">
        <v>1</v>
      </c>
      <c r="J29" t="s">
        <v>10</v>
      </c>
      <c r="K29" t="s">
        <v>103</v>
      </c>
    </row>
    <row r="30" spans="1:14" x14ac:dyDescent="0.25">
      <c r="A30">
        <v>101364</v>
      </c>
      <c r="B30" t="s">
        <v>131</v>
      </c>
      <c r="C30">
        <v>8</v>
      </c>
      <c r="D30" t="s">
        <v>16</v>
      </c>
      <c r="E30">
        <v>101364</v>
      </c>
      <c r="F30">
        <v>381</v>
      </c>
      <c r="G30" t="s">
        <v>131</v>
      </c>
      <c r="H30">
        <v>69.75</v>
      </c>
      <c r="I30">
        <v>1</v>
      </c>
      <c r="J30" t="s">
        <v>10</v>
      </c>
      <c r="K30" t="s">
        <v>102</v>
      </c>
    </row>
    <row r="31" spans="1:14" x14ac:dyDescent="0.25">
      <c r="A31">
        <v>101358</v>
      </c>
      <c r="B31" t="s">
        <v>130</v>
      </c>
      <c r="C31">
        <v>8</v>
      </c>
      <c r="D31" t="s">
        <v>17</v>
      </c>
      <c r="E31">
        <v>101308</v>
      </c>
      <c r="F31">
        <v>17</v>
      </c>
      <c r="G31" t="s">
        <v>126</v>
      </c>
      <c r="H31">
        <v>47.875</v>
      </c>
      <c r="I31">
        <v>0</v>
      </c>
      <c r="J31" t="s">
        <v>10</v>
      </c>
      <c r="K31" t="s">
        <v>101</v>
      </c>
      <c r="L31">
        <v>1</v>
      </c>
      <c r="M31" t="s">
        <v>18</v>
      </c>
      <c r="N31" t="s">
        <v>89</v>
      </c>
    </row>
    <row r="32" spans="1:14" x14ac:dyDescent="0.25">
      <c r="A32">
        <v>101369</v>
      </c>
      <c r="B32" t="s">
        <v>129</v>
      </c>
      <c r="C32">
        <v>8</v>
      </c>
      <c r="D32" t="s">
        <v>19</v>
      </c>
      <c r="E32">
        <v>101430</v>
      </c>
      <c r="F32">
        <v>390</v>
      </c>
      <c r="G32" t="s">
        <v>129</v>
      </c>
      <c r="H32">
        <v>83.75</v>
      </c>
      <c r="I32">
        <v>1</v>
      </c>
      <c r="J32" t="s">
        <v>10</v>
      </c>
      <c r="K32" t="s">
        <v>100</v>
      </c>
    </row>
    <row r="33" spans="1:14" x14ac:dyDescent="0.25">
      <c r="A33">
        <v>101390</v>
      </c>
      <c r="B33" t="s">
        <v>128</v>
      </c>
      <c r="C33">
        <v>8</v>
      </c>
      <c r="D33" t="s">
        <v>20</v>
      </c>
      <c r="E33">
        <v>101390</v>
      </c>
      <c r="F33">
        <v>452</v>
      </c>
      <c r="G33" t="s">
        <v>128</v>
      </c>
      <c r="H33">
        <v>89.875</v>
      </c>
      <c r="I33">
        <v>1</v>
      </c>
      <c r="J33" t="s">
        <v>10</v>
      </c>
      <c r="K33" t="s">
        <v>99</v>
      </c>
    </row>
    <row r="34" spans="1:14" x14ac:dyDescent="0.25">
      <c r="A34">
        <v>101441</v>
      </c>
      <c r="B34" t="s">
        <v>127</v>
      </c>
      <c r="C34">
        <v>8</v>
      </c>
      <c r="D34" t="s">
        <v>21</v>
      </c>
      <c r="E34">
        <v>101308</v>
      </c>
      <c r="F34">
        <v>17</v>
      </c>
      <c r="G34" t="s">
        <v>126</v>
      </c>
      <c r="H34">
        <v>83.25</v>
      </c>
      <c r="I34">
        <v>0</v>
      </c>
      <c r="J34" t="s">
        <v>10</v>
      </c>
      <c r="K34" t="s">
        <v>98</v>
      </c>
      <c r="L34">
        <v>1</v>
      </c>
      <c r="N34" t="s">
        <v>87</v>
      </c>
    </row>
    <row r="35" spans="1:14" x14ac:dyDescent="0.25">
      <c r="A35">
        <v>101429</v>
      </c>
      <c r="B35" t="s">
        <v>125</v>
      </c>
      <c r="C35">
        <v>8</v>
      </c>
      <c r="D35" t="s">
        <v>22</v>
      </c>
      <c r="E35">
        <v>101429</v>
      </c>
      <c r="F35">
        <v>427</v>
      </c>
      <c r="G35" t="s">
        <v>125</v>
      </c>
      <c r="H35">
        <v>84.125</v>
      </c>
      <c r="I35">
        <v>1</v>
      </c>
      <c r="J35" t="s">
        <v>10</v>
      </c>
      <c r="K35" t="s">
        <v>97</v>
      </c>
    </row>
    <row r="36" spans="1:14" x14ac:dyDescent="0.25">
      <c r="I36">
        <f>SUM(I2:I35)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TFv02_N1</vt:lpstr>
      <vt:lpstr>TFv02_N2</vt:lpstr>
      <vt:lpstr>TFv02_N2_Isoform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haotong</dc:creator>
  <cp:lastModifiedBy>haotong</cp:lastModifiedBy>
  <dcterms:created xsi:type="dcterms:W3CDTF">2021-10-27T03:42:20Z</dcterms:created>
  <dcterms:modified xsi:type="dcterms:W3CDTF">2021-10-30T19:50:57Z</dcterms:modified>
</cp:coreProperties>
</file>