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Format" sheetId="1" r:id="rId1"/>
  </sheets>
  <calcPr calcId="145621"/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 s="1"/>
  <c r="H31" i="1" s="1"/>
  <c r="D32" i="1"/>
  <c r="E32" i="1" s="1"/>
  <c r="F32" i="1" s="1"/>
  <c r="G32" i="1" s="1"/>
  <c r="H32" i="1" s="1"/>
  <c r="D20" i="1"/>
  <c r="E20" i="1" s="1"/>
  <c r="F20" i="1" s="1"/>
  <c r="G20" i="1" l="1"/>
  <c r="H20" i="1" s="1"/>
  <c r="B2" i="1"/>
  <c r="C2" i="1" s="1"/>
  <c r="D2" i="1" s="1"/>
  <c r="E2" i="1" s="1"/>
  <c r="B3" i="1"/>
  <c r="C3" i="1" s="1"/>
  <c r="D3" i="1" s="1"/>
  <c r="E3" i="1" s="1"/>
  <c r="B4" i="1"/>
  <c r="C4" i="1" s="1"/>
  <c r="D4" i="1" s="1"/>
  <c r="E4" i="1" s="1"/>
  <c r="B5" i="1"/>
  <c r="C5" i="1" s="1"/>
  <c r="D5" i="1" s="1"/>
  <c r="E5" i="1" s="1"/>
  <c r="B6" i="1"/>
  <c r="C6" i="1" s="1"/>
  <c r="D6" i="1" s="1"/>
  <c r="E6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</calcChain>
</file>

<file path=xl/sharedStrings.xml><?xml version="1.0" encoding="utf-8"?>
<sst xmlns="http://schemas.openxmlformats.org/spreadsheetml/2006/main" count="66" uniqueCount="43">
  <si>
    <t>^(.+)~~~(.+)$</t>
  </si>
  <si>
    <t>^(.+)~~~_(.+)$</t>
  </si>
  <si>
    <t>^(.+)~~~ (.+)$</t>
  </si>
  <si>
    <t>^(.+)$</t>
  </si>
  <si>
    <t>^(.+) ~_?(.+)$</t>
  </si>
  <si>
    <t>^(.+) ~ (.+)$</t>
  </si>
  <si>
    <t>^~~_(.+)$</t>
  </si>
  <si>
    <t>^~~ (.+)$</t>
  </si>
  <si>
    <t>^~(.+)$</t>
  </si>
  <si>
    <t>^~_(.+)$</t>
  </si>
  <si>
    <t>^(.+)_~_(.+)$</t>
  </si>
  <si>
    <t>^(.+)_~(.+)$</t>
  </si>
  <si>
    <t>^(.+) - ~~~$</t>
  </si>
  <si>
    <t>^(.+) ~$</t>
  </si>
  <si>
    <t>Column4</t>
  </si>
  <si>
    <t>Column3</t>
  </si>
  <si>
    <t>Column2</t>
  </si>
  <si>
    <t>Column1</t>
  </si>
  <si>
    <t>Pattern</t>
  </si>
  <si>
    <t>Location</t>
  </si>
  <si>
    <t>Symbol</t>
  </si>
  <si>
    <t>^(?P&lt;base&gt;.+)$</t>
  </si>
  <si>
    <t>None</t>
  </si>
  <si>
    <t>^(?P&lt;base&gt;.+)(?P&lt;Pattern&gt; - ~~~)$</t>
  </si>
  <si>
    <t>Suffix</t>
  </si>
  <si>
    <t>~~~</t>
  </si>
  <si>
    <t>^(?P&lt;base&gt;.+)(?P&lt;Pattern&gt; ~ )(?P&lt;tail&gt;.+)$</t>
  </si>
  <si>
    <t>Mid</t>
  </si>
  <si>
    <t>~</t>
  </si>
  <si>
    <t>^(?P&lt;base&gt;.+)(?P&lt;Pattern&gt; ~)$</t>
  </si>
  <si>
    <t>^(?P&lt;base&gt;.+)(?P&lt;Pattern&gt;_~)$</t>
  </si>
  <si>
    <t>^(?P&lt;base&gt;.+)(?P&lt;Pattern&gt;_~_)(?P&lt;tail&gt;.+)$</t>
  </si>
  <si>
    <t>^(?P&lt;Pattern&gt;~)(?P&lt;base&gt;.+)$</t>
  </si>
  <si>
    <t>Prefix</t>
  </si>
  <si>
    <t>^(?P&lt;Pattern&gt;~_)(?P&lt;base&gt;.+)$</t>
  </si>
  <si>
    <t>^(?P&lt;Pattern&gt;~~ )(?P&lt;base&gt;.+)$</t>
  </si>
  <si>
    <t>~~</t>
  </si>
  <si>
    <t>^(?P&lt;Pattern&gt;~~_)(?P&lt;base&gt;.+)$</t>
  </si>
  <si>
    <t>^(?P&lt;Pattern&gt;~~~ )(?P&lt;base&gt;.+)$</t>
  </si>
  <si>
    <t>^(?P&lt;Pattern&gt;~~~)(?P&lt;base&gt;.+)$</t>
  </si>
  <si>
    <t>^(?P&lt;Pattern&gt;~~~_)(?P&lt;base&gt;.+)$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</si>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</sst>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2">
    <cellStyle name="Normal" xfId="0" builtinId="0"/>
    <cellStyle name="Title 2" xfId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2" displayName="Table32" ref="A1:E15" totalsRowShown="0">
  <autoFilter ref="A1:E15"/>
  <tableColumns count="5">
    <tableColumn id="1" name="Pattern"/>
    <tableColumn id="2" name="Column1" dataDxfId="6">
      <calculatedColumnFormula>REPLACE(Table32[[#This Row],[Pattern]],1,1,"")</calculatedColumnFormula>
    </tableColumn>
    <tableColumn id="3" name="Column2" dataDxfId="5">
      <calculatedColumnFormula>REPLACE(Table32[[#This Row],[Column1]],LEN(Table32[[#This Row],[Column1]]),1,"")</calculatedColumnFormula>
    </tableColumn>
    <tableColumn id="4" name="Column3" dataDxfId="4">
      <calculatedColumnFormula>SUBSTITUTE(Table32[[#This Row],[Column2]],"(.+)","{Base}",1)</calculatedColumnFormula>
    </tableColumn>
    <tableColumn id="5" name="Column4" dataDxfId="3">
      <calculatedColumnFormula>SUBSTITUTE(Table32[[#This Row],[Column3]],"(.+)","{Tail}",1)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9:I32" totalsRowShown="0">
  <autoFilter ref="A19:I32"/>
  <tableColumns count="9">
    <tableColumn id="2" name="Location"/>
    <tableColumn id="3" name="Symbol"/>
    <tableColumn id="1" name="Pattern"/>
    <tableColumn id="4" name="Column1">
      <calculatedColumnFormula>REPLACE(Table3[[#This Row],[Pattern]],1,1,"")</calculatedColumnFormula>
    </tableColumn>
    <tableColumn id="5" name="Column2">
      <calculatedColumnFormula>REPLACE(Table3[[#This Row],[Column1]],LEN(Table3[[#This Row],[Column1]]),1,"")</calculatedColumnFormula>
    </tableColumn>
    <tableColumn id="6" name="Column3" dataDxfId="2">
      <calculatedColumnFormula>SUBSTITUTE(Table3[[#This Row],[Column2]],"(?P&lt;base&gt;.+)","{Base}",1)</calculatedColumnFormula>
    </tableColumn>
    <tableColumn id="7" name="Column4" dataDxfId="1">
      <calculatedColumnFormula>SUBSTITUTE(Table3[[#This Row],[Column3]],"(?P&lt;tail&gt;.+)","{Tail}",1)</calculatedColumnFormula>
    </tableColumn>
    <tableColumn id="8" name="Column5">
      <calculatedColumnFormula>SUBSTITUTE(Table3[[#This Row],[Column4]],"(?P&lt;Pattern&gt;","",1)</calculatedColumnFormula>
    </tableColumn>
    <tableColumn id="9" name="Column6" dataDxfId="0">
      <calculatedColumnFormula>SUBSTITUTE(Table3[[#This Row],[Column5]],")","",1)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0" sqref="I20:I32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40.42578125" bestFit="1" customWidth="1"/>
    <col min="4" max="4" width="39.42578125" bestFit="1" customWidth="1"/>
    <col min="5" max="5" width="38.42578125" bestFit="1" customWidth="1"/>
    <col min="6" max="6" width="32.42578125" bestFit="1" customWidth="1"/>
    <col min="7" max="7" width="26.85546875" bestFit="1" customWidth="1"/>
    <col min="8" max="8" width="15" bestFit="1" customWidth="1"/>
    <col min="9" max="9" width="14.28515625" bestFit="1" customWidth="1"/>
  </cols>
  <sheetData>
    <row r="1" spans="1:5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</row>
    <row r="2" spans="1:5" x14ac:dyDescent="0.25">
      <c r="A2" t="s">
        <v>13</v>
      </c>
      <c r="B2" t="str">
        <f>REPLACE(Table32[[#This Row],[Pattern]],1,1,"")</f>
        <v>(.+) ~$</v>
      </c>
      <c r="C2" t="str">
        <f>REPLACE(Table32[[#This Row],[Column1]],LEN(Table32[[#This Row],[Column1]]),1,"")</f>
        <v>(.+) ~</v>
      </c>
      <c r="D2" t="str">
        <f>SUBSTITUTE(Table32[[#This Row],[Column2]],"(.+)","{Base}",1)</f>
        <v>{Base} ~</v>
      </c>
      <c r="E2" s="1" t="str">
        <f>SUBSTITUTE(Table32[[#This Row],[Column3]],"(.+)","{Tail}",1)</f>
        <v>{Base} ~</v>
      </c>
    </row>
    <row r="3" spans="1:5" x14ac:dyDescent="0.25">
      <c r="A3" t="s">
        <v>12</v>
      </c>
      <c r="B3" t="str">
        <f>REPLACE(Table32[[#This Row],[Pattern]],1,1,"")</f>
        <v>(.+) - ~~~$</v>
      </c>
      <c r="C3" t="str">
        <f>REPLACE(Table32[[#This Row],[Column1]],LEN(Table32[[#This Row],[Column1]]),1,"")</f>
        <v>(.+) - ~~~</v>
      </c>
      <c r="D3" t="str">
        <f>SUBSTITUTE(Table32[[#This Row],[Column2]],"(.+)","{Base}",1)</f>
        <v>{Base} - ~~~</v>
      </c>
      <c r="E3" s="1" t="str">
        <f>SUBSTITUTE(Table32[[#This Row],[Column3]],"(.+)","{Tail}",1)</f>
        <v>{Base} - ~~~</v>
      </c>
    </row>
    <row r="4" spans="1:5" x14ac:dyDescent="0.25">
      <c r="A4" t="s">
        <v>11</v>
      </c>
      <c r="B4" t="str">
        <f>REPLACE(Table32[[#This Row],[Pattern]],1,1,"")</f>
        <v>(.+)_~(.+)$</v>
      </c>
      <c r="C4" t="str">
        <f>REPLACE(Table32[[#This Row],[Column1]],LEN(Table32[[#This Row],[Column1]]),1,"")</f>
        <v>(.+)_~(.+)</v>
      </c>
      <c r="D4" t="str">
        <f>SUBSTITUTE(Table32[[#This Row],[Column2]],"(.+)","{Base}",1)</f>
        <v>{Base}_~(.+)</v>
      </c>
      <c r="E4" s="1" t="str">
        <f>SUBSTITUTE(Table32[[#This Row],[Column3]],"(.+)","{Tail}",1)</f>
        <v>{Base}_~{Tail}</v>
      </c>
    </row>
    <row r="5" spans="1:5" x14ac:dyDescent="0.25">
      <c r="A5" t="s">
        <v>10</v>
      </c>
      <c r="B5" t="str">
        <f>REPLACE(Table32[[#This Row],[Pattern]],1,1,"")</f>
        <v>(.+)_~_(.+)$</v>
      </c>
      <c r="C5" t="str">
        <f>REPLACE(Table32[[#This Row],[Column1]],LEN(Table32[[#This Row],[Column1]]),1,"")</f>
        <v>(.+)_~_(.+)</v>
      </c>
      <c r="D5" t="str">
        <f>SUBSTITUTE(Table32[[#This Row],[Column2]],"(.+)","{Base}",1)</f>
        <v>{Base}_~_(.+)</v>
      </c>
      <c r="E5" s="1" t="str">
        <f>SUBSTITUTE(Table32[[#This Row],[Column3]],"(.+)","{Tail}",1)</f>
        <v>{Base}_~_{Tail}</v>
      </c>
    </row>
    <row r="6" spans="1:5" x14ac:dyDescent="0.25">
      <c r="A6" t="s">
        <v>9</v>
      </c>
      <c r="B6" t="str">
        <f>REPLACE(Table32[[#This Row],[Pattern]],1,1,"")</f>
        <v>~_(.+)$</v>
      </c>
      <c r="C6" t="str">
        <f>REPLACE(Table32[[#This Row],[Column1]],LEN(Table32[[#This Row],[Column1]]),1,"")</f>
        <v>~_(.+)</v>
      </c>
      <c r="D6" t="str">
        <f>SUBSTITUTE(Table32[[#This Row],[Column2]],"(.+)","{Base}",1)</f>
        <v>~_{Base}</v>
      </c>
      <c r="E6" s="1" t="str">
        <f>SUBSTITUTE(Table32[[#This Row],[Column3]],"(.+)","{Tail}",1)</f>
        <v>~_{Base}</v>
      </c>
    </row>
    <row r="7" spans="1:5" x14ac:dyDescent="0.25">
      <c r="A7" t="s">
        <v>8</v>
      </c>
      <c r="B7" t="str">
        <f>REPLACE(Table32[[#This Row],[Pattern]],1,1,"")</f>
        <v>~(.+)$</v>
      </c>
      <c r="C7" t="str">
        <f>REPLACE(Table32[[#This Row],[Column1]],LEN(Table32[[#This Row],[Column1]]),1,"")</f>
        <v>~(.+)</v>
      </c>
      <c r="D7" t="str">
        <f>SUBSTITUTE(Table32[[#This Row],[Column2]],"(.+)","{Base}",1)</f>
        <v>~{Base}</v>
      </c>
      <c r="E7" s="1" t="str">
        <f>SUBSTITUTE(Table32[[#This Row],[Column3]],"(.+)","{Tail}",1)</f>
        <v>~{Base}</v>
      </c>
    </row>
    <row r="8" spans="1:5" x14ac:dyDescent="0.25">
      <c r="A8" t="s">
        <v>7</v>
      </c>
      <c r="B8" t="str">
        <f>REPLACE(Table32[[#This Row],[Pattern]],1,1,"")</f>
        <v>~~ (.+)$</v>
      </c>
      <c r="C8" t="str">
        <f>REPLACE(Table32[[#This Row],[Column1]],LEN(Table32[[#This Row],[Column1]]),1,"")</f>
        <v>~~ (.+)</v>
      </c>
      <c r="D8" t="str">
        <f>SUBSTITUTE(Table32[[#This Row],[Column2]],"(.+)","{Base}",1)</f>
        <v>~~ {Base}</v>
      </c>
      <c r="E8" s="1" t="str">
        <f>SUBSTITUTE(Table32[[#This Row],[Column3]],"(.+)","{Tail}",1)</f>
        <v>~~ {Base}</v>
      </c>
    </row>
    <row r="9" spans="1:5" x14ac:dyDescent="0.25">
      <c r="A9" t="s">
        <v>6</v>
      </c>
      <c r="B9" t="str">
        <f>REPLACE(Table32[[#This Row],[Pattern]],1,1,"")</f>
        <v>~~_(.+)$</v>
      </c>
      <c r="C9" t="str">
        <f>REPLACE(Table32[[#This Row],[Column1]],LEN(Table32[[#This Row],[Column1]]),1,"")</f>
        <v>~~_(.+)</v>
      </c>
      <c r="D9" t="str">
        <f>SUBSTITUTE(Table32[[#This Row],[Column2]],"(.+)","{Base}",1)</f>
        <v>~~_{Base}</v>
      </c>
      <c r="E9" s="1" t="str">
        <f>SUBSTITUTE(Table32[[#This Row],[Column3]],"(.+)","{Tail}",1)</f>
        <v>~~_{Base}</v>
      </c>
    </row>
    <row r="10" spans="1:5" x14ac:dyDescent="0.25">
      <c r="A10" t="s">
        <v>5</v>
      </c>
      <c r="B10" t="str">
        <f>REPLACE(Table32[[#This Row],[Pattern]],1,1,"")</f>
        <v>(.+) ~ (.+)$</v>
      </c>
      <c r="C10" t="str">
        <f>REPLACE(Table32[[#This Row],[Column1]],LEN(Table32[[#This Row],[Column1]]),1,"")</f>
        <v>(.+) ~ (.+)</v>
      </c>
      <c r="D10" t="str">
        <f>SUBSTITUTE(Table32[[#This Row],[Column2]],"(.+)","{Base}",1)</f>
        <v>{Base} ~ (.+)</v>
      </c>
      <c r="E10" s="1" t="str">
        <f>SUBSTITUTE(Table32[[#This Row],[Column3]],"(.+)","{Tail}",1)</f>
        <v>{Base} ~ {Tail}</v>
      </c>
    </row>
    <row r="11" spans="1:5" x14ac:dyDescent="0.25">
      <c r="A11" t="s">
        <v>4</v>
      </c>
      <c r="B11" t="str">
        <f>REPLACE(Table32[[#This Row],[Pattern]],1,1,"")</f>
        <v>(.+) ~_?(.+)$</v>
      </c>
      <c r="C11" t="str">
        <f>REPLACE(Table32[[#This Row],[Column1]],LEN(Table32[[#This Row],[Column1]]),1,"")</f>
        <v>(.+) ~_?(.+)</v>
      </c>
      <c r="D11" t="str">
        <f>SUBSTITUTE(Table32[[#This Row],[Column2]],"(.+)","{Base}",1)</f>
        <v>{Base} ~_?(.+)</v>
      </c>
      <c r="E11" s="1" t="str">
        <f>SUBSTITUTE(Table32[[#This Row],[Column3]],"(.+)","{Tail}",1)</f>
        <v>{Base} ~_?{Tail}</v>
      </c>
    </row>
    <row r="12" spans="1:5" x14ac:dyDescent="0.25">
      <c r="A12" t="s">
        <v>3</v>
      </c>
      <c r="B12" t="str">
        <f>REPLACE(Table32[[#This Row],[Pattern]],1,1,"")</f>
        <v>(.+)$</v>
      </c>
      <c r="C12" t="str">
        <f>REPLACE(Table32[[#This Row],[Column1]],LEN(Table32[[#This Row],[Column1]]),1,"")</f>
        <v>(.+)</v>
      </c>
      <c r="D12" t="str">
        <f>SUBSTITUTE(Table32[[#This Row],[Column2]],"(.+)","{Base}",1)</f>
        <v>{Base}</v>
      </c>
      <c r="E12" s="1" t="str">
        <f>SUBSTITUTE(Table32[[#This Row],[Column3]],"(.+)","{Tail}",1)</f>
        <v>{Base}</v>
      </c>
    </row>
    <row r="13" spans="1:5" x14ac:dyDescent="0.25">
      <c r="A13" t="s">
        <v>2</v>
      </c>
      <c r="B13" t="str">
        <f>REPLACE(Table32[[#This Row],[Pattern]],1,1,"")</f>
        <v>(.+)~~~ (.+)$</v>
      </c>
      <c r="C13" t="str">
        <f>REPLACE(Table32[[#This Row],[Column1]],LEN(Table32[[#This Row],[Column1]]),1,"")</f>
        <v>(.+)~~~ (.+)</v>
      </c>
      <c r="D13" t="str">
        <f>SUBSTITUTE(Table32[[#This Row],[Column2]],"(.+)","{Base}",1)</f>
        <v>{Base}~~~ (.+)</v>
      </c>
      <c r="E13" s="1" t="str">
        <f>SUBSTITUTE(Table32[[#This Row],[Column3]],"(.+)","{Tail}",1)</f>
        <v>{Base}~~~ {Tail}</v>
      </c>
    </row>
    <row r="14" spans="1:5" x14ac:dyDescent="0.25">
      <c r="A14" t="s">
        <v>1</v>
      </c>
      <c r="B14" t="str">
        <f>REPLACE(Table32[[#This Row],[Pattern]],1,1,"")</f>
        <v>(.+)~~~_(.+)$</v>
      </c>
      <c r="C14" t="str">
        <f>REPLACE(Table32[[#This Row],[Column1]],LEN(Table32[[#This Row],[Column1]]),1,"")</f>
        <v>(.+)~~~_(.+)</v>
      </c>
      <c r="D14" t="str">
        <f>SUBSTITUTE(Table32[[#This Row],[Column2]],"(.+)","{Base}",1)</f>
        <v>{Base}~~~_(.+)</v>
      </c>
      <c r="E14" s="1" t="str">
        <f>SUBSTITUTE(Table32[[#This Row],[Column3]],"(.+)","{Tail}",1)</f>
        <v>{Base}~~~_{Tail}</v>
      </c>
    </row>
    <row r="15" spans="1:5" x14ac:dyDescent="0.25">
      <c r="A15" t="s">
        <v>0</v>
      </c>
      <c r="B15" t="str">
        <f>REPLACE(Table32[[#This Row],[Pattern]],1,1,"")</f>
        <v>(.+)~~~(.+)$</v>
      </c>
      <c r="C15" t="str">
        <f>REPLACE(Table32[[#This Row],[Column1]],LEN(Table32[[#This Row],[Column1]]),1,"")</f>
        <v>(.+)~~~(.+)</v>
      </c>
      <c r="D15" t="str">
        <f>SUBSTITUTE(Table32[[#This Row],[Column2]],"(.+)","{Base}",1)</f>
        <v>{Base}~~~(.+)</v>
      </c>
      <c r="E15" s="1" t="str">
        <f>SUBSTITUTE(Table32[[#This Row],[Column3]],"(.+)","{Tail}",1)</f>
        <v>{Base}~~~{Tail}</v>
      </c>
    </row>
    <row r="19" spans="1:9" x14ac:dyDescent="0.25">
      <c r="A19" t="s">
        <v>19</v>
      </c>
      <c r="B19" t="s">
        <v>20</v>
      </c>
      <c r="C19" t="s">
        <v>18</v>
      </c>
      <c r="D19" t="s">
        <v>17</v>
      </c>
      <c r="E19" t="s">
        <v>16</v>
      </c>
      <c r="F19" t="s">
        <v>15</v>
      </c>
      <c r="G19" t="s">
        <v>14</v>
      </c>
      <c r="H19" t="s">
        <v>41</v>
      </c>
      <c r="I19" t="s">
        <v>42</v>
      </c>
    </row>
    <row r="20" spans="1:9" x14ac:dyDescent="0.25">
      <c r="A20" t="s">
        <v>22</v>
      </c>
      <c r="C20" t="s">
        <v>21</v>
      </c>
      <c r="D20" t="str">
        <f>REPLACE(Table3[[#This Row],[Pattern]],1,1,"")</f>
        <v>(?P&lt;base&gt;.+)$</v>
      </c>
      <c r="E20" t="str">
        <f>REPLACE(Table3[[#This Row],[Column1]],LEN(Table3[[#This Row],[Column1]]),1,"")</f>
        <v>(?P&lt;base&gt;.+)</v>
      </c>
      <c r="F20" t="str">
        <f>SUBSTITUTE(Table3[[#This Row],[Column2]],"(?P&lt;base&gt;.+)","{Base}",1)</f>
        <v>{Base}</v>
      </c>
      <c r="G20" t="str">
        <f>SUBSTITUTE(Table3[[#This Row],[Column3]],"(?P&lt;tail&gt;.+)","{Tail}",1)</f>
        <v>{Base}</v>
      </c>
      <c r="H20" t="str">
        <f>SUBSTITUTE(Table3[[#This Row],[Column4]],"(?P&lt;Pattern&gt;","",1)</f>
        <v>{Base}</v>
      </c>
      <c r="I20" t="str">
        <f>SUBSTITUTE(Table3[[#This Row],[Column5]],")","",1)</f>
        <v>{Base}</v>
      </c>
    </row>
    <row r="21" spans="1:9" x14ac:dyDescent="0.25">
      <c r="A21" t="s">
        <v>24</v>
      </c>
      <c r="B21" t="s">
        <v>25</v>
      </c>
      <c r="C21" t="s">
        <v>23</v>
      </c>
      <c r="D21" t="str">
        <f>REPLACE(Table3[[#This Row],[Pattern]],1,1,"")</f>
        <v>(?P&lt;base&gt;.+)(?P&lt;Pattern&gt; - ~~~)$</v>
      </c>
      <c r="E21" t="str">
        <f>REPLACE(Table3[[#This Row],[Column1]],LEN(Table3[[#This Row],[Column1]]),1,"")</f>
        <v>(?P&lt;base&gt;.+)(?P&lt;Pattern&gt; - ~~~)</v>
      </c>
      <c r="F21" t="str">
        <f>SUBSTITUTE(Table3[[#This Row],[Column2]],"(?P&lt;base&gt;.+)","{Base}",1)</f>
        <v>{Base}(?P&lt;Pattern&gt; - ~~~)</v>
      </c>
      <c r="G21" t="str">
        <f>SUBSTITUTE(Table3[[#This Row],[Column3]],"(?P&lt;tail&gt;.+)","{Tail}",1)</f>
        <v>{Base}(?P&lt;Pattern&gt; - ~~~)</v>
      </c>
      <c r="H21" t="str">
        <f>SUBSTITUTE(Table3[[#This Row],[Column4]],"(?P&lt;Pattern&gt;","",1)</f>
        <v>{Base} - ~~~)</v>
      </c>
      <c r="I21" t="str">
        <f>SUBSTITUTE(Table3[[#This Row],[Column5]],")","",1)</f>
        <v>{Base} - ~~~</v>
      </c>
    </row>
    <row r="22" spans="1:9" x14ac:dyDescent="0.25">
      <c r="A22" t="s">
        <v>27</v>
      </c>
      <c r="B22" t="s">
        <v>28</v>
      </c>
      <c r="C22" t="s">
        <v>26</v>
      </c>
      <c r="D22" t="str">
        <f>REPLACE(Table3[[#This Row],[Pattern]],1,1,"")</f>
        <v>(?P&lt;base&gt;.+)(?P&lt;Pattern&gt; ~ )(?P&lt;tail&gt;.+)$</v>
      </c>
      <c r="E22" t="str">
        <f>REPLACE(Table3[[#This Row],[Column1]],LEN(Table3[[#This Row],[Column1]]),1,"")</f>
        <v>(?P&lt;base&gt;.+)(?P&lt;Pattern&gt; ~ )(?P&lt;tail&gt;.+)</v>
      </c>
      <c r="F22" t="str">
        <f>SUBSTITUTE(Table3[[#This Row],[Column2]],"(?P&lt;base&gt;.+)","{Base}",1)</f>
        <v>{Base}(?P&lt;Pattern&gt; ~ )(?P&lt;tail&gt;.+)</v>
      </c>
      <c r="G22" t="str">
        <f>SUBSTITUTE(Table3[[#This Row],[Column3]],"(?P&lt;tail&gt;.+)","{Tail}",1)</f>
        <v>{Base}(?P&lt;Pattern&gt; ~ ){Tail}</v>
      </c>
      <c r="H22" t="str">
        <f>SUBSTITUTE(Table3[[#This Row],[Column4]],"(?P&lt;Pattern&gt;","",1)</f>
        <v>{Base} ~ ){Tail}</v>
      </c>
      <c r="I22" t="str">
        <f>SUBSTITUTE(Table3[[#This Row],[Column5]],")","",1)</f>
        <v>{Base} ~ {Tail}</v>
      </c>
    </row>
    <row r="23" spans="1:9" x14ac:dyDescent="0.25">
      <c r="A23" t="s">
        <v>24</v>
      </c>
      <c r="B23" t="s">
        <v>28</v>
      </c>
      <c r="C23" t="s">
        <v>29</v>
      </c>
      <c r="D23" t="str">
        <f>REPLACE(Table3[[#This Row],[Pattern]],1,1,"")</f>
        <v>(?P&lt;base&gt;.+)(?P&lt;Pattern&gt; ~)$</v>
      </c>
      <c r="E23" t="str">
        <f>REPLACE(Table3[[#This Row],[Column1]],LEN(Table3[[#This Row],[Column1]]),1,"")</f>
        <v>(?P&lt;base&gt;.+)(?P&lt;Pattern&gt; ~)</v>
      </c>
      <c r="F23" t="str">
        <f>SUBSTITUTE(Table3[[#This Row],[Column2]],"(?P&lt;base&gt;.+)","{Base}",1)</f>
        <v>{Base}(?P&lt;Pattern&gt; ~)</v>
      </c>
      <c r="G23" t="str">
        <f>SUBSTITUTE(Table3[[#This Row],[Column3]],"(?P&lt;tail&gt;.+)","{Tail}",1)</f>
        <v>{Base}(?P&lt;Pattern&gt; ~)</v>
      </c>
      <c r="H23" t="str">
        <f>SUBSTITUTE(Table3[[#This Row],[Column4]],"(?P&lt;Pattern&gt;","",1)</f>
        <v>{Base} ~)</v>
      </c>
      <c r="I23" t="str">
        <f>SUBSTITUTE(Table3[[#This Row],[Column5]],")","",1)</f>
        <v>{Base} ~</v>
      </c>
    </row>
    <row r="24" spans="1:9" x14ac:dyDescent="0.25">
      <c r="A24" t="s">
        <v>24</v>
      </c>
      <c r="B24" t="s">
        <v>28</v>
      </c>
      <c r="C24" t="s">
        <v>30</v>
      </c>
      <c r="D24" t="str">
        <f>REPLACE(Table3[[#This Row],[Pattern]],1,1,"")</f>
        <v>(?P&lt;base&gt;.+)(?P&lt;Pattern&gt;_~)$</v>
      </c>
      <c r="E24" t="str">
        <f>REPLACE(Table3[[#This Row],[Column1]],LEN(Table3[[#This Row],[Column1]]),1,"")</f>
        <v>(?P&lt;base&gt;.+)(?P&lt;Pattern&gt;_~)</v>
      </c>
      <c r="F24" t="str">
        <f>SUBSTITUTE(Table3[[#This Row],[Column2]],"(?P&lt;base&gt;.+)","{Base}",1)</f>
        <v>{Base}(?P&lt;Pattern&gt;_~)</v>
      </c>
      <c r="G24" t="str">
        <f>SUBSTITUTE(Table3[[#This Row],[Column3]],"(?P&lt;tail&gt;.+)","{Tail}",1)</f>
        <v>{Base}(?P&lt;Pattern&gt;_~)</v>
      </c>
      <c r="H24" t="str">
        <f>SUBSTITUTE(Table3[[#This Row],[Column4]],"(?P&lt;Pattern&gt;","",1)</f>
        <v>{Base}_~)</v>
      </c>
      <c r="I24" t="str">
        <f>SUBSTITUTE(Table3[[#This Row],[Column5]],")","",1)</f>
        <v>{Base}_~</v>
      </c>
    </row>
    <row r="25" spans="1:9" x14ac:dyDescent="0.25">
      <c r="A25" t="s">
        <v>27</v>
      </c>
      <c r="B25" t="s">
        <v>28</v>
      </c>
      <c r="C25" t="s">
        <v>31</v>
      </c>
      <c r="D25" t="str">
        <f>REPLACE(Table3[[#This Row],[Pattern]],1,1,"")</f>
        <v>(?P&lt;base&gt;.+)(?P&lt;Pattern&gt;_~_)(?P&lt;tail&gt;.+)$</v>
      </c>
      <c r="E25" t="str">
        <f>REPLACE(Table3[[#This Row],[Column1]],LEN(Table3[[#This Row],[Column1]]),1,"")</f>
        <v>(?P&lt;base&gt;.+)(?P&lt;Pattern&gt;_~_)(?P&lt;tail&gt;.+)</v>
      </c>
      <c r="F25" t="str">
        <f>SUBSTITUTE(Table3[[#This Row],[Column2]],"(?P&lt;base&gt;.+)","{Base}",1)</f>
        <v>{Base}(?P&lt;Pattern&gt;_~_)(?P&lt;tail&gt;.+)</v>
      </c>
      <c r="G25" t="str">
        <f>SUBSTITUTE(Table3[[#This Row],[Column3]],"(?P&lt;tail&gt;.+)","{Tail}",1)</f>
        <v>{Base}(?P&lt;Pattern&gt;_~_){Tail}</v>
      </c>
      <c r="H25" t="str">
        <f>SUBSTITUTE(Table3[[#This Row],[Column4]],"(?P&lt;Pattern&gt;","",1)</f>
        <v>{Base}_~_){Tail}</v>
      </c>
      <c r="I25" t="str">
        <f>SUBSTITUTE(Table3[[#This Row],[Column5]],")","",1)</f>
        <v>{Base}_~_{Tail}</v>
      </c>
    </row>
    <row r="26" spans="1:9" x14ac:dyDescent="0.25">
      <c r="A26" t="s">
        <v>33</v>
      </c>
      <c r="B26" t="s">
        <v>28</v>
      </c>
      <c r="C26" t="s">
        <v>32</v>
      </c>
      <c r="D26" t="str">
        <f>REPLACE(Table3[[#This Row],[Pattern]],1,1,"")</f>
        <v>(?P&lt;Pattern&gt;~)(?P&lt;base&gt;.+)$</v>
      </c>
      <c r="E26" t="str">
        <f>REPLACE(Table3[[#This Row],[Column1]],LEN(Table3[[#This Row],[Column1]]),1,"")</f>
        <v>(?P&lt;Pattern&gt;~)(?P&lt;base&gt;.+)</v>
      </c>
      <c r="F26" t="str">
        <f>SUBSTITUTE(Table3[[#This Row],[Column2]],"(?P&lt;base&gt;.+)","{Base}",1)</f>
        <v>(?P&lt;Pattern&gt;~){Base}</v>
      </c>
      <c r="G26" t="str">
        <f>SUBSTITUTE(Table3[[#This Row],[Column3]],"(?P&lt;tail&gt;.+)","{Tail}",1)</f>
        <v>(?P&lt;Pattern&gt;~){Base}</v>
      </c>
      <c r="H26" t="str">
        <f>SUBSTITUTE(Table3[[#This Row],[Column4]],"(?P&lt;Pattern&gt;","",1)</f>
        <v>~){Base}</v>
      </c>
      <c r="I26" t="str">
        <f>SUBSTITUTE(Table3[[#This Row],[Column5]],")","",1)</f>
        <v>~{Base}</v>
      </c>
    </row>
    <row r="27" spans="1:9" x14ac:dyDescent="0.25">
      <c r="A27" t="s">
        <v>33</v>
      </c>
      <c r="B27" t="s">
        <v>28</v>
      </c>
      <c r="C27" t="s">
        <v>34</v>
      </c>
      <c r="D27" t="str">
        <f>REPLACE(Table3[[#This Row],[Pattern]],1,1,"")</f>
        <v>(?P&lt;Pattern&gt;~_)(?P&lt;base&gt;.+)$</v>
      </c>
      <c r="E27" t="str">
        <f>REPLACE(Table3[[#This Row],[Column1]],LEN(Table3[[#This Row],[Column1]]),1,"")</f>
        <v>(?P&lt;Pattern&gt;~_)(?P&lt;base&gt;.+)</v>
      </c>
      <c r="F27" t="str">
        <f>SUBSTITUTE(Table3[[#This Row],[Column2]],"(?P&lt;base&gt;.+)","{Base}",1)</f>
        <v>(?P&lt;Pattern&gt;~_){Base}</v>
      </c>
      <c r="G27" t="str">
        <f>SUBSTITUTE(Table3[[#This Row],[Column3]],"(?P&lt;tail&gt;.+)","{Tail}",1)</f>
        <v>(?P&lt;Pattern&gt;~_){Base}</v>
      </c>
      <c r="H27" t="str">
        <f>SUBSTITUTE(Table3[[#This Row],[Column4]],"(?P&lt;Pattern&gt;","",1)</f>
        <v>~_){Base}</v>
      </c>
      <c r="I27" t="str">
        <f>SUBSTITUTE(Table3[[#This Row],[Column5]],")","",1)</f>
        <v>~_{Base}</v>
      </c>
    </row>
    <row r="28" spans="1:9" x14ac:dyDescent="0.25">
      <c r="A28" t="s">
        <v>33</v>
      </c>
      <c r="B28" t="s">
        <v>36</v>
      </c>
      <c r="C28" t="s">
        <v>35</v>
      </c>
      <c r="D28" t="str">
        <f>REPLACE(Table3[[#This Row],[Pattern]],1,1,"")</f>
        <v>(?P&lt;Pattern&gt;~~ )(?P&lt;base&gt;.+)$</v>
      </c>
      <c r="E28" t="str">
        <f>REPLACE(Table3[[#This Row],[Column1]],LEN(Table3[[#This Row],[Column1]]),1,"")</f>
        <v>(?P&lt;Pattern&gt;~~ )(?P&lt;base&gt;.+)</v>
      </c>
      <c r="F28" t="str">
        <f>SUBSTITUTE(Table3[[#This Row],[Column2]],"(?P&lt;base&gt;.+)","{Base}",1)</f>
        <v>(?P&lt;Pattern&gt;~~ ){Base}</v>
      </c>
      <c r="G28" t="str">
        <f>SUBSTITUTE(Table3[[#This Row],[Column3]],"(?P&lt;tail&gt;.+)","{Tail}",1)</f>
        <v>(?P&lt;Pattern&gt;~~ ){Base}</v>
      </c>
      <c r="H28" t="str">
        <f>SUBSTITUTE(Table3[[#This Row],[Column4]],"(?P&lt;Pattern&gt;","",1)</f>
        <v>~~ ){Base}</v>
      </c>
      <c r="I28" t="str">
        <f>SUBSTITUTE(Table3[[#This Row],[Column5]],")","",1)</f>
        <v>~~ {Base}</v>
      </c>
    </row>
    <row r="29" spans="1:9" x14ac:dyDescent="0.25">
      <c r="A29" t="s">
        <v>33</v>
      </c>
      <c r="B29" t="s">
        <v>36</v>
      </c>
      <c r="C29" t="s">
        <v>37</v>
      </c>
      <c r="D29" t="str">
        <f>REPLACE(Table3[[#This Row],[Pattern]],1,1,"")</f>
        <v>(?P&lt;Pattern&gt;~~_)(?P&lt;base&gt;.+)$</v>
      </c>
      <c r="E29" t="str">
        <f>REPLACE(Table3[[#This Row],[Column1]],LEN(Table3[[#This Row],[Column1]]),1,"")</f>
        <v>(?P&lt;Pattern&gt;~~_)(?P&lt;base&gt;.+)</v>
      </c>
      <c r="F29" t="str">
        <f>SUBSTITUTE(Table3[[#This Row],[Column2]],"(?P&lt;base&gt;.+)","{Base}",1)</f>
        <v>(?P&lt;Pattern&gt;~~_){Base}</v>
      </c>
      <c r="G29" t="str">
        <f>SUBSTITUTE(Table3[[#This Row],[Column3]],"(?P&lt;tail&gt;.+)","{Tail}",1)</f>
        <v>(?P&lt;Pattern&gt;~~_){Base}</v>
      </c>
      <c r="H29" t="str">
        <f>SUBSTITUTE(Table3[[#This Row],[Column4]],"(?P&lt;Pattern&gt;","",1)</f>
        <v>~~_){Base}</v>
      </c>
      <c r="I29" t="str">
        <f>SUBSTITUTE(Table3[[#This Row],[Column5]],")","",1)</f>
        <v>~~_{Base}</v>
      </c>
    </row>
    <row r="30" spans="1:9" x14ac:dyDescent="0.25">
      <c r="A30" t="s">
        <v>33</v>
      </c>
      <c r="B30" t="s">
        <v>25</v>
      </c>
      <c r="C30" t="s">
        <v>38</v>
      </c>
      <c r="D30" t="str">
        <f>REPLACE(Table3[[#This Row],[Pattern]],1,1,"")</f>
        <v>(?P&lt;Pattern&gt;~~~ )(?P&lt;base&gt;.+)$</v>
      </c>
      <c r="E30" t="str">
        <f>REPLACE(Table3[[#This Row],[Column1]],LEN(Table3[[#This Row],[Column1]]),1,"")</f>
        <v>(?P&lt;Pattern&gt;~~~ )(?P&lt;base&gt;.+)</v>
      </c>
      <c r="F30" t="str">
        <f>SUBSTITUTE(Table3[[#This Row],[Column2]],"(?P&lt;base&gt;.+)","{Base}",1)</f>
        <v>(?P&lt;Pattern&gt;~~~ ){Base}</v>
      </c>
      <c r="G30" t="str">
        <f>SUBSTITUTE(Table3[[#This Row],[Column3]],"(?P&lt;tail&gt;.+)","{Tail}",1)</f>
        <v>(?P&lt;Pattern&gt;~~~ ){Base}</v>
      </c>
      <c r="H30" t="str">
        <f>SUBSTITUTE(Table3[[#This Row],[Column4]],"(?P&lt;Pattern&gt;","",1)</f>
        <v>~~~ ){Base}</v>
      </c>
      <c r="I30" t="str">
        <f>SUBSTITUTE(Table3[[#This Row],[Column5]],")","",1)</f>
        <v>~~~ {Base}</v>
      </c>
    </row>
    <row r="31" spans="1:9" x14ac:dyDescent="0.25">
      <c r="A31" t="s">
        <v>33</v>
      </c>
      <c r="B31" t="s">
        <v>25</v>
      </c>
      <c r="C31" t="s">
        <v>39</v>
      </c>
      <c r="D31" t="str">
        <f>REPLACE(Table3[[#This Row],[Pattern]],1,1,"")</f>
        <v>(?P&lt;Pattern&gt;~~~)(?P&lt;base&gt;.+)$</v>
      </c>
      <c r="E31" t="str">
        <f>REPLACE(Table3[[#This Row],[Column1]],LEN(Table3[[#This Row],[Column1]]),1,"")</f>
        <v>(?P&lt;Pattern&gt;~~~)(?P&lt;base&gt;.+)</v>
      </c>
      <c r="F31" t="str">
        <f>SUBSTITUTE(Table3[[#This Row],[Column2]],"(?P&lt;base&gt;.+)","{Base}",1)</f>
        <v>(?P&lt;Pattern&gt;~~~){Base}</v>
      </c>
      <c r="G31" t="str">
        <f>SUBSTITUTE(Table3[[#This Row],[Column3]],"(?P&lt;tail&gt;.+)","{Tail}",1)</f>
        <v>(?P&lt;Pattern&gt;~~~){Base}</v>
      </c>
      <c r="H31" t="str">
        <f>SUBSTITUTE(Table3[[#This Row],[Column4]],"(?P&lt;Pattern&gt;","",1)</f>
        <v>~~~){Base}</v>
      </c>
      <c r="I31" t="str">
        <f>SUBSTITUTE(Table3[[#This Row],[Column5]],")","",1)</f>
        <v>~~~{Base}</v>
      </c>
    </row>
    <row r="32" spans="1:9" x14ac:dyDescent="0.25">
      <c r="A32" t="s">
        <v>33</v>
      </c>
      <c r="B32" t="s">
        <v>25</v>
      </c>
      <c r="C32" t="s">
        <v>40</v>
      </c>
      <c r="D32" t="str">
        <f>REPLACE(Table3[[#This Row],[Pattern]],1,1,"")</f>
        <v>(?P&lt;Pattern&gt;~~~_)(?P&lt;base&gt;.+)$</v>
      </c>
      <c r="E32" t="str">
        <f>REPLACE(Table3[[#This Row],[Column1]],LEN(Table3[[#This Row],[Column1]]),1,"")</f>
        <v>(?P&lt;Pattern&gt;~~~_)(?P&lt;base&gt;.+)</v>
      </c>
      <c r="F32" t="str">
        <f>SUBSTITUTE(Table3[[#This Row],[Column2]],"(?P&lt;base&gt;.+)","{Base}",1)</f>
        <v>(?P&lt;Pattern&gt;~~~_){Base}</v>
      </c>
      <c r="G32" t="str">
        <f>SUBSTITUTE(Table3[[#This Row],[Column3]],"(?P&lt;tail&gt;.+)","{Tail}",1)</f>
        <v>(?P&lt;Pattern&gt;~~~_){Base}</v>
      </c>
      <c r="H32" t="str">
        <f>SUBSTITUTE(Table3[[#This Row],[Column4]],"(?P&lt;Pattern&gt;","",1)</f>
        <v>~~~_){Base}</v>
      </c>
      <c r="I32" t="str">
        <f>SUBSTITUTE(Table3[[#This Row],[Column5]],")","",1)</f>
        <v>~~~_{Base}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>KHSC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gsalomon</dc:creator>
  <cp:lastModifiedBy>"gsalomon"</cp:lastModifiedBy>
  <dcterms:created xsi:type="dcterms:W3CDTF">2019-08-10T02:53:11Z</dcterms:created>
  <dcterms:modified xsi:type="dcterms:W3CDTF">2019-08-10T04:09:07Z</dcterms:modified>
</cp:coreProperties>
</file>