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360" yWindow="105" windowWidth="17235" windowHeight="21000" activeTab="2"/>
  </bookViews>
  <sheets>
    <sheet name="output" sheetId="2" r:id="rId1"/>
    <sheet name="Sheet1" sheetId="1" r:id="rId2"/>
    <sheet name="output (2)" sheetId="3" r:id="rId3"/>
    <sheet name="Sheet3" sheetId="4" r:id="rId4"/>
    <sheet name="Sheet4" sheetId="5" r:id="rId5"/>
  </sheets>
  <definedNames>
    <definedName name="_xlnm._FilterDatabase" localSheetId="4" hidden="1">Sheet4!$D$1:$D$29</definedName>
  </definedNames>
  <calcPr calcId="15251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9" i="3"/>
  <c r="D10" i="3"/>
  <c r="D11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1" i="3"/>
  <c r="D32" i="3"/>
  <c r="D33" i="3"/>
  <c r="D34" i="3"/>
  <c r="D35" i="3"/>
  <c r="D36" i="3"/>
  <c r="D37" i="3"/>
  <c r="D38" i="3"/>
  <c r="D39" i="3"/>
  <c r="D40" i="3"/>
  <c r="D41" i="3"/>
  <c r="D42" i="3"/>
  <c r="DH2" i="2" l="1"/>
  <c r="DH3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CZ2" i="2"/>
  <c r="CZ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Q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H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BY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P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AX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</calcChain>
</file>

<file path=xl/sharedStrings.xml><?xml version="1.0" encoding="utf-8"?>
<sst xmlns="http://schemas.openxmlformats.org/spreadsheetml/2006/main" count="2103" uniqueCount="369">
  <si>
    <t>Patient:</t>
  </si>
  <si>
    <t>CR#:</t>
  </si>
  <si>
    <t>Site:</t>
  </si>
  <si>
    <t>Plan Name:</t>
  </si>
  <si>
    <t>LUNL</t>
  </si>
  <si>
    <t>Prescription Dose (cGy):</t>
  </si>
  <si>
    <t>Fractions:</t>
  </si>
  <si>
    <t>GTV Volume (cc)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</si>
  <si>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</si>
  <si>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</si>
  <si>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</si>
  <si>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</si>
  <si>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</si>
  <si>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</si>
  <si>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</si>
  <si>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</si>
  <si>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</si>
  <si>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</si>
  <si>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D³2cm (%) =</t>
  </si>
  <si>
    <t>Volume</t>
  </si>
  <si>
    <t>Mean Dose (contralateral lung)</t>
  </si>
  <si>
    <t>Mean Dose (Total lung)</t>
  </si>
  <si>
    <t>V20 (Total Lung)</t>
  </si>
  <si>
    <t>Aorta  (max point dose)</t>
  </si>
  <si>
    <t>Aorta  V60Gy=</t>
  </si>
  <si>
    <t>Artery-Pulmonary (max point dose)</t>
  </si>
  <si>
    <t>Artery-Pulmonary V60Gy=</t>
  </si>
  <si>
    <t>Spinal Canal (max point dose)</t>
  </si>
  <si>
    <t>Ipsilat. Brach. Plex. (max point dose)</t>
  </si>
  <si>
    <t>??</t>
  </si>
  <si>
    <t>Ipsilat. Brach. Plex. V30Gy=</t>
  </si>
  <si>
    <t>Heart (max point dose)</t>
  </si>
  <si>
    <t>Heart V60Gy=</t>
  </si>
  <si>
    <t>Esophagus (max point dose)</t>
  </si>
  <si>
    <t>Chestwall (rib) (max point dose)</t>
  </si>
  <si>
    <t>Chestwall (rib) V50Gy=</t>
  </si>
  <si>
    <t xml:space="preserve"> (max point dose)</t>
  </si>
  <si>
    <t xml:space="preserve"> V60Gy =</t>
  </si>
  <si>
    <t xml:space="preserve"> V36Gy=</t>
  </si>
  <si>
    <t>Proximal Trachea &amp; Bronch. Tree: V60Gy £ 5cc (max point dose)</t>
  </si>
  <si>
    <t>Proximal Trachea &amp; Bronch. Tree: V60Gy £ 5cc V60Gy =</t>
  </si>
  <si>
    <t>Stomach and  Intestines (max point dose)</t>
  </si>
  <si>
    <t>Stomach and  Intestines V36Gy=</t>
  </si>
  <si>
    <t>Dosimetrist:</t>
  </si>
  <si>
    <t>Physicist:</t>
  </si>
  <si>
    <t>NOTES:</t>
  </si>
  <si>
    <t>PTV in chest wall; V50 Chestwall-PTV = 7.4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</si>
  <si>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</si>
  <si>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</si>
  <si>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</si>
  <si>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</si>
  <si>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</si>
  <si>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</si>
  <si>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</si>
  <si>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Radiation Oncologist:</t>
  </si>
  <si>
    <t>EvaluationSheet 60Gy 8F</t>
  </si>
  <si>
    <t>DVH Data Mar 05 2018.dvh</t>
  </si>
  <si>
    <t>Test_results</t>
  </si>
  <si>
    <t>Difference</t>
  </si>
  <si>
    <t>Dose @COM-PTV (%)</t>
  </si>
  <si>
    <t>PTV- Minimum Dose (%)</t>
  </si>
  <si>
    <t>V20 (Total Lung) in %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</si>
  <si>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</si>
  <si>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</si>
  <si>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</si>
  <si>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</si>
  <si>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</si>
  <si>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</si>
  <si>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Spinal Canal-PRV 5mm (max point dose)</t>
  </si>
  <si>
    <t>Ipsilat. Brach. Plex. V23.6Gy=</t>
  </si>
  <si>
    <t>Skin V30Gy=</t>
  </si>
  <si>
    <t>Heart V28Gy=</t>
  </si>
  <si>
    <t>Esophagus V18.8Gy=</t>
  </si>
  <si>
    <t>*Chestwall (rib) (max point dose)</t>
  </si>
  <si>
    <t>*Chestwall (rib) V40Gy=</t>
  </si>
  <si>
    <t>*Chestwall (rib) V30Gy=</t>
  </si>
  <si>
    <t xml:space="preserve"> V15.6Gy=</t>
  </si>
  <si>
    <t>Proximal Trachea and Bronchial Tree (max point dose)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</si>
  <si>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</si>
  <si>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</si>
  <si>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</si>
  <si>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</si>
  <si>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</si>
  <si>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</si>
  <si>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27 2018.dvh</t>
  </si>
  <si>
    <t>LUNR</t>
  </si>
  <si>
    <t>DVH Data Feb 14 2018.dvh</t>
  </si>
  <si>
    <t>DVH Data Nov 22 2017.dvh</t>
  </si>
  <si>
    <t>DVH Data Nov 17 2017.dvh</t>
  </si>
  <si>
    <t>DVH_Data_Sept_29_2017.dvh</t>
  </si>
  <si>
    <t>DVH_Data_Aug_29_2017.dvh</t>
  </si>
  <si>
    <t>PT1</t>
  </si>
  <si>
    <t>LUNG</t>
  </si>
  <si>
    <t>Total Prescr. Dose (cGy):</t>
  </si>
  <si>
    <t>Fracttions:</t>
  </si>
  <si>
    <t>Location  D³2cm (%) =</t>
  </si>
  <si>
    <t>Volume(R50)</t>
  </si>
  <si>
    <t>Lung-Basic Function V11.6Gy=</t>
  </si>
  <si>
    <t>Lung-Pneumonitis V12.4Gy=</t>
  </si>
  <si>
    <t>Artery-Pulmnory (max point dose)</t>
  </si>
  <si>
    <t>Ipsilat Brach.Plex (max point dose)</t>
  </si>
  <si>
    <t>*Chestwall (rib) V28.2Gy=</t>
  </si>
  <si>
    <t>OK</t>
  </si>
  <si>
    <t>Trachea</t>
  </si>
  <si>
    <t>Bronchus</t>
  </si>
  <si>
    <t>EvaluationSheet 54Gy 3F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</si>
  <si>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</si>
  <si>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</si>
  <si>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</si>
  <si>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</si>
  <si>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</si>
  <si>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</si>
  <si>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</si>
  <si>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</si>
  <si>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</si>
  <si>
    <t>PT6</t>
  </si>
  <si>
    <t xml:space="preserve"> </t>
  </si>
  <si>
    <t>SABR6.dvh</t>
  </si>
  <si>
    <t>CellAddress</t>
  </si>
  <si>
    <t>CellFormat</t>
  </si>
  <si>
    <t>Item Label</t>
  </si>
  <si>
    <t>Item Name</t>
  </si>
  <si>
    <t>Unit</t>
  </si>
  <si>
    <t>constructor</t>
  </si>
  <si>
    <t>reference_laterality</t>
  </si>
  <si>
    <t>reference_name</t>
  </si>
  <si>
    <t>reference_type</t>
  </si>
  <si>
    <t>D4</t>
  </si>
  <si>
    <t>General</t>
  </si>
  <si>
    <t>Patient</t>
  </si>
  <si>
    <t>Patient Name</t>
  </si>
  <si>
    <t>Plan Property</t>
  </si>
  <si>
    <t>D5</t>
  </si>
  <si>
    <t>@</t>
  </si>
  <si>
    <t>PatientID</t>
  </si>
  <si>
    <t>Patient ID</t>
  </si>
  <si>
    <t>L4</t>
  </si>
  <si>
    <t>Site</t>
  </si>
  <si>
    <t>Body Region</t>
  </si>
  <si>
    <t>L5</t>
  </si>
  <si>
    <t>PlanName</t>
  </si>
  <si>
    <t>Plan</t>
  </si>
  <si>
    <t>G7</t>
  </si>
  <si>
    <t>0.00</t>
  </si>
  <si>
    <t>GTV_Volume</t>
  </si>
  <si>
    <t>cc</t>
  </si>
  <si>
    <t>IGTV</t>
  </si>
  <si>
    <t>Structure</t>
  </si>
  <si>
    <t>G8</t>
  </si>
  <si>
    <t>ITV_Volume</t>
  </si>
  <si>
    <t>ITV</t>
  </si>
  <si>
    <t>G9</t>
  </si>
  <si>
    <t>PTV_Volume</t>
  </si>
  <si>
    <t>PTV</t>
  </si>
  <si>
    <t>G10</t>
  </si>
  <si>
    <t>LungVolume</t>
  </si>
  <si>
    <t>Both</t>
  </si>
  <si>
    <t>Lung</t>
  </si>
  <si>
    <t>H4</t>
  </si>
  <si>
    <t>Dose</t>
  </si>
  <si>
    <t>cGy</t>
  </si>
  <si>
    <t>Prescribed dose</t>
  </si>
  <si>
    <t>H5</t>
  </si>
  <si>
    <t>0</t>
  </si>
  <si>
    <t>Fractions</t>
  </si>
  <si>
    <t>H14</t>
  </si>
  <si>
    <t>0.0%</t>
  </si>
  <si>
    <t>Normalization</t>
  </si>
  <si>
    <t>%</t>
  </si>
  <si>
    <t>G15</t>
  </si>
  <si>
    <t>0.00%</t>
  </si>
  <si>
    <t>Ref Point</t>
  </si>
  <si>
    <t>COM-PTV</t>
  </si>
  <si>
    <t>Reference Point</t>
  </si>
  <si>
    <t>G17</t>
  </si>
  <si>
    <t>PTV_Min</t>
  </si>
  <si>
    <t>Min Dose</t>
  </si>
  <si>
    <t>H18</t>
  </si>
  <si>
    <t>PTV_V100</t>
  </si>
  <si>
    <t>V 100 %</t>
  </si>
  <si>
    <t>H19</t>
  </si>
  <si>
    <t>PTV_V90</t>
  </si>
  <si>
    <t>V 90 %</t>
  </si>
  <si>
    <t>G21</t>
  </si>
  <si>
    <t>HIGH Dose Spillage Location</t>
  </si>
  <si>
    <t>HighDoseSpillage</t>
  </si>
  <si>
    <t>Dose105[%]-PTV</t>
  </si>
  <si>
    <t>G22</t>
  </si>
  <si>
    <t>HIGH Dose Spillage Volume</t>
  </si>
  <si>
    <t>HighDoseSpillageVolume</t>
  </si>
  <si>
    <t>Dose 100[%]</t>
  </si>
  <si>
    <t>G24</t>
  </si>
  <si>
    <t>0.0</t>
  </si>
  <si>
    <t>LOW Dose Spillage Location</t>
  </si>
  <si>
    <t>LowDoseSpillage</t>
  </si>
  <si>
    <t>Max Dose</t>
  </si>
  <si>
    <t>Body-PTV+20</t>
  </si>
  <si>
    <t>G25</t>
  </si>
  <si>
    <t>LOW Dose Spillage Volume</t>
  </si>
  <si>
    <t>LowDoseSpillageVolume</t>
  </si>
  <si>
    <t>Dose 50[%]</t>
  </si>
  <si>
    <t>G29</t>
  </si>
  <si>
    <t>Contralateral Lung Mean Dose</t>
  </si>
  <si>
    <t>ContralateralLungMeanDose</t>
  </si>
  <si>
    <t>Mean Dose</t>
  </si>
  <si>
    <t>Contralateral</t>
  </si>
  <si>
    <t>G30</t>
  </si>
  <si>
    <t>Total Lung Mean Dose</t>
  </si>
  <si>
    <t>LungMeanDose</t>
  </si>
  <si>
    <t>G31</t>
  </si>
  <si>
    <t>Total Lung V20</t>
  </si>
  <si>
    <t>LungV20</t>
  </si>
  <si>
    <t>V 2000 cGy</t>
  </si>
  <si>
    <t>G32</t>
  </si>
  <si>
    <t>Lung-Basic Function</t>
  </si>
  <si>
    <t>LungV1160</t>
  </si>
  <si>
    <t>V 1160 cGy</t>
  </si>
  <si>
    <t>G33</t>
  </si>
  <si>
    <t>Lung-Pneumonitis</t>
  </si>
  <si>
    <t>LungV1240</t>
  </si>
  <si>
    <t>V 1240 cGy</t>
  </si>
  <si>
    <t>G35</t>
  </si>
  <si>
    <t>Aorta Maximum Dose</t>
  </si>
  <si>
    <t>AortaMaxDose</t>
  </si>
  <si>
    <t>Aorta</t>
  </si>
  <si>
    <t>G36</t>
  </si>
  <si>
    <t>Artery-Pulmonary Maximum Dose</t>
  </si>
  <si>
    <t>PulmonaryArteryMaxDose</t>
  </si>
  <si>
    <t>PulmonaryArtery</t>
  </si>
  <si>
    <t>G37</t>
  </si>
  <si>
    <t>Spinal Canal Maximum Dose</t>
  </si>
  <si>
    <t>SpineMaxDose</t>
  </si>
  <si>
    <t>Spinal Canal</t>
  </si>
  <si>
    <t>G38</t>
  </si>
  <si>
    <t>Spinal Canal-PRV 5mm</t>
  </si>
  <si>
    <t>SpinePRV5MaxDose</t>
  </si>
  <si>
    <t>PRV5 SpinalCanal</t>
  </si>
  <si>
    <t>G39</t>
  </si>
  <si>
    <t>Ipsilat. Brach. Plex. Maximum Dose</t>
  </si>
  <si>
    <t>IpsBrachPlexMaxDose</t>
  </si>
  <si>
    <t>Ipsilat. Brach. Plex.</t>
  </si>
  <si>
    <t>G40</t>
  </si>
  <si>
    <t>Skin</t>
  </si>
  <si>
    <t>SkinV30</t>
  </si>
  <si>
    <t>V 3000 cGy</t>
  </si>
  <si>
    <t>G41</t>
  </si>
  <si>
    <t>Heart Maximum Dose</t>
  </si>
  <si>
    <t>HeartMaxDose</t>
  </si>
  <si>
    <t>Heart</t>
  </si>
  <si>
    <t>G42</t>
  </si>
  <si>
    <t>Esophagus Maximum Dose</t>
  </si>
  <si>
    <t>EsoMaxDose</t>
  </si>
  <si>
    <t>Esophagus</t>
  </si>
  <si>
    <t>G43</t>
  </si>
  <si>
    <t>Chestwall (rib) Maximum Dose</t>
  </si>
  <si>
    <t>ChestWallMaxDose</t>
  </si>
  <si>
    <t>Chest Wall</t>
  </si>
  <si>
    <t>G44</t>
  </si>
  <si>
    <t>Chestwall (rib) V28.2Gy</t>
  </si>
  <si>
    <t>ChestWallV2820</t>
  </si>
  <si>
    <t>V 2820 cGy</t>
  </si>
  <si>
    <t>G45</t>
  </si>
  <si>
    <t>Chestwall (rib) V30Gy</t>
  </si>
  <si>
    <t>ChestWallV30</t>
  </si>
  <si>
    <t>A47</t>
  </si>
  <si>
    <t>Proximal Trachea Maximum Dose</t>
  </si>
  <si>
    <t>ProxTrachMaxDose</t>
  </si>
  <si>
    <t>B47</t>
  </si>
  <si>
    <t>Proximal Bronchial Tree Maximum Dose</t>
  </si>
  <si>
    <t>ProxBronchMaxDose</t>
  </si>
  <si>
    <t>BronchialTree</t>
  </si>
  <si>
    <t>H21</t>
  </si>
  <si>
    <t>V105% - PTV (cc) / PTV Volume (cc)</t>
  </si>
  <si>
    <t>V105-PTV_PTVratio</t>
  </si>
  <si>
    <t>Ratio</t>
  </si>
  <si>
    <t>H22</t>
  </si>
  <si>
    <t>V100% (cc) / PTV Volume (cc)</t>
  </si>
  <si>
    <t>V100_PTV_ratio</t>
  </si>
  <si>
    <t>H25</t>
  </si>
  <si>
    <t>V50% (cc)  / PTV Volume (cc)</t>
  </si>
  <si>
    <t>V50_PTV_ratio</t>
  </si>
  <si>
    <t>Dosimetrist</t>
  </si>
  <si>
    <t>Physicist</t>
  </si>
  <si>
    <t>RO</t>
  </si>
  <si>
    <t>Body-PTV+20, None</t>
  </si>
  <si>
    <t>Body-PTV+2CM, None</t>
  </si>
  <si>
    <t>Body_(PTV+2CM), None</t>
  </si>
  <si>
    <t>BronchialTree, None</t>
  </si>
  <si>
    <t>Prox Bronch Zone, None</t>
  </si>
  <si>
    <t>PRV20, None</t>
  </si>
  <si>
    <t>PRV20 Brl Tree, None</t>
  </si>
  <si>
    <t>ProxBronchialZon, None</t>
  </si>
  <si>
    <t>Brl Tree, None</t>
  </si>
  <si>
    <t>Chest Wall, None</t>
  </si>
  <si>
    <t>Chest_Wall, None</t>
  </si>
  <si>
    <t>Dose 100[%], None</t>
  </si>
  <si>
    <t>Dose 100[%]1, None</t>
  </si>
  <si>
    <t>Dose 100[%]2, None</t>
  </si>
  <si>
    <t>Dose 100%, None</t>
  </si>
  <si>
    <t>Dose 105[%], None</t>
  </si>
  <si>
    <t>Dose 105[%]1, None</t>
  </si>
  <si>
    <t>Dose 105[%]2, None</t>
  </si>
  <si>
    <t>Dose 105%, None</t>
  </si>
  <si>
    <t>Dose 50[%], None</t>
  </si>
  <si>
    <t>Dose 50%, None</t>
  </si>
  <si>
    <t>Dose 50[%]1, None</t>
  </si>
  <si>
    <t>Dose 50[%]2, None</t>
  </si>
  <si>
    <t>Dose 50[%]3, None</t>
  </si>
  <si>
    <t>Dose105[%]-PTV, None</t>
  </si>
  <si>
    <t>D105%-PTV, None</t>
  </si>
  <si>
    <t>D105%-PTV1, None</t>
  </si>
  <si>
    <t>D105%-PTV2, None</t>
  </si>
  <si>
    <t>105-PTV, None</t>
  </si>
  <si>
    <t>Dose 105%-PTV, None</t>
  </si>
  <si>
    <t>IGTV, None</t>
  </si>
  <si>
    <t>IGTV 2, None</t>
  </si>
  <si>
    <t>IGTV 1, None</t>
  </si>
  <si>
    <t>Ipsilat. Brach. Plex., Ipsilateral</t>
  </si>
  <si>
    <t>BrachialPlexus {Lat...ndicator}, 1</t>
  </si>
  <si>
    <t>Br Plexus, None</t>
  </si>
  <si>
    <t>Brachial Plexus {La...ndicator}, 2</t>
  </si>
  <si>
    <t>Ipsilat_Brach_Plex, None</t>
  </si>
  <si>
    <t>Lung, Both</t>
  </si>
  <si>
    <t>Whole_Lung, None</t>
  </si>
  <si>
    <t>Lung_{LatIndicator}, 1</t>
  </si>
  <si>
    <t>PRV5 SpinalCanal, None</t>
  </si>
  <si>
    <t>prv SC 5mm, None</t>
  </si>
  <si>
    <t>PRV 5mm, None</t>
  </si>
  <si>
    <t>PRVSC5mm, None</t>
  </si>
  <si>
    <t>PTV, None</t>
  </si>
  <si>
    <t>PTV1, None</t>
  </si>
  <si>
    <t>PTV2, None</t>
  </si>
  <si>
    <t>PTVfinal, None</t>
  </si>
  <si>
    <t>ProxBronchZone, Ipsilateral</t>
  </si>
  <si>
    <t>{LatIndicator}Bronch Zone, 3</t>
  </si>
  <si>
    <t>PulmonaryArtery, None</t>
  </si>
  <si>
    <t>Pulmonary_Artery, None</t>
  </si>
  <si>
    <t>Spinal Canal, None</t>
  </si>
  <si>
    <t>Spinal_Canal, None</t>
  </si>
  <si>
    <t>Trachea, None</t>
  </si>
  <si>
    <t>alias_index</t>
  </si>
  <si>
    <t>('Structure', 'Lung', 'Contralateral')</t>
  </si>
  <si>
    <t>Value</t>
  </si>
  <si>
    <t>Type</t>
  </si>
  <si>
    <t>'B'</t>
  </si>
  <si>
    <t>str</t>
  </si>
  <si>
    <t>'Whole'</t>
  </si>
  <si>
    <t>'Prox'</t>
  </si>
  <si>
    <t>'R'</t>
  </si>
  <si>
    <t>'RT'</t>
  </si>
  <si>
    <t>'Dist'</t>
  </si>
  <si>
    <t>'L'</t>
  </si>
  <si>
    <t>'LT'</t>
  </si>
  <si>
    <t>'Left'</t>
  </si>
  <si>
    <t>'Right'</t>
  </si>
  <si>
    <t>('Both'</t>
  </si>
  <si>
    <t xml:space="preserve"> 'Both'</t>
  </si>
  <si>
    <t xml:space="preserve"> 1)</t>
  </si>
  <si>
    <t xml:space="preserve"> 3)</t>
  </si>
  <si>
    <t xml:space="preserve"> 'Proximal'</t>
  </si>
  <si>
    <t>('Left'</t>
  </si>
  <si>
    <t xml:space="preserve"> 'Contralateral'</t>
  </si>
  <si>
    <t xml:space="preserve"> 2)</t>
  </si>
  <si>
    <t xml:space="preserve"> 'Ipsilateral'</t>
  </si>
  <si>
    <t>('None'</t>
  </si>
  <si>
    <t>('Right'</t>
  </si>
  <si>
    <t>Size</t>
  </si>
  <si>
    <t>ReportItemLaterality</t>
  </si>
  <si>
    <t>PlanLaterality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</si>
</sst>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5" borderId="0" xfId="0" applyFill="1"/>
    <xf numFmtId="0" fontId="3" fillId="3" borderId="0" xfId="2"/>
    <xf numFmtId="2" fontId="0" fillId="0" borderId="0" xfId="0" applyNumberFormat="1"/>
    <xf numFmtId="0" fontId="2" fillId="2" borderId="0" xfId="1"/>
    <xf numFmtId="0" fontId="6" fillId="0" borderId="1" xfId="4" applyFont="1" applyFill="1" applyBorder="1" applyAlignment="1" applyProtection="1">
      <alignment horizontal="center" vertical="top"/>
    </xf>
    <xf numFmtId="0" fontId="5" fillId="0" borderId="0" xfId="4" applyFont="1" applyFill="1" applyBorder="1" applyAlignment="1" applyProtection="1"/>
    <xf numFmtId="0" fontId="4" fillId="4" borderId="0" xfId="3"/>
  </cellXfs>
  <cellStyles count="9">
    <cellStyle name="Bad" xfId="2" builtinId="27"/>
    <cellStyle name="Good" xfId="1" builtinId="26"/>
    <cellStyle name="Neutral" xfId="3" builtinId="28"/>
    <cellStyle name="Normal" xfId="0" builtinId="0"/>
    <cellStyle name="Normal 2" xfId="5"/>
    <cellStyle name="Normal 3" xfId="8"/>
    <cellStyle name="Normal 4" xfId="4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E29" totalsRowShown="0">
  <autoFilter ref="A1:E29">
    <filterColumn colId="0">
      <filters>
        <filter val="('Left'"/>
      </filters>
    </filterColumn>
    <filterColumn colId="1">
      <filters>
        <filter val="'Contralateral'"/>
      </filters>
    </filterColumn>
  </autoFilter>
  <tableColumns count="5">
    <tableColumn id="1" name="PlanLaterality"/>
    <tableColumn id="2" name="ReportItemLaterality"/>
    <tableColumn id="3" name="Size"/>
    <tableColumn id="4" name="Value"/>
    <tableColumn id="5" name="Typ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8"/>
  <sheetViews>
    <sheetView topLeftCell="CQ1" workbookViewId="0">
      <selection activeCell="DE29" sqref="DE29"/>
    </sheetView>
  </sheetViews>
  <sheetFormatPr defaultRowHeight="15" x14ac:dyDescent="0.25"/>
  <cols>
    <col min="6" max="6" width="1.7109375" style="1" customWidth="1"/>
    <col min="15" max="15" width="1.7109375" style="1" customWidth="1"/>
    <col min="24" max="24" width="1.7109375" style="1" customWidth="1"/>
    <col min="33" max="33" width="1.7109375" style="1" customWidth="1"/>
    <col min="42" max="42" width="1.7109375" style="1" customWidth="1"/>
    <col min="51" max="51" width="1.7109375" style="1" customWidth="1"/>
    <col min="60" max="60" width="1.7109375" style="1" customWidth="1"/>
    <col min="69" max="69" width="1.7109375" style="1" customWidth="1"/>
    <col min="78" max="78" width="1.7109375" style="1" customWidth="1"/>
    <col min="87" max="87" width="1.7109375" style="1" customWidth="1"/>
    <col min="96" max="96" width="1.7109375" style="1" customWidth="1"/>
    <col min="105" max="105" width="1.7109375" style="1" customWidth="1"/>
    <col min="109" max="109" width="49.7109375" bestFit="1" customWidth="1"/>
    <col min="110" max="110" width="10.42578125" bestFit="1" customWidth="1"/>
    <col min="111" max="111" width="12" bestFit="1" customWidth="1"/>
    <col min="112" max="112" width="12.7109375" bestFit="1" customWidth="1"/>
    <col min="113" max="113" width="1.7109375" style="1" customWidth="1"/>
  </cols>
  <sheetData>
    <row r="1" spans="1:112" x14ac:dyDescent="0.25">
      <c r="A1" t="s">
        <v>55</v>
      </c>
      <c r="B1" t="s">
        <v>56</v>
      </c>
      <c r="C1" t="s">
        <v>55</v>
      </c>
      <c r="D1" t="s">
        <v>57</v>
      </c>
      <c r="E1" t="s">
        <v>58</v>
      </c>
      <c r="J1" t="s">
        <v>83</v>
      </c>
      <c r="K1" t="s">
        <v>84</v>
      </c>
      <c r="L1" t="s">
        <v>83</v>
      </c>
      <c r="M1" t="s">
        <v>57</v>
      </c>
      <c r="N1" t="s">
        <v>58</v>
      </c>
      <c r="S1" t="s">
        <v>83</v>
      </c>
      <c r="T1" t="s">
        <v>86</v>
      </c>
      <c r="U1" t="s">
        <v>83</v>
      </c>
      <c r="V1" t="s">
        <v>57</v>
      </c>
      <c r="W1" t="s">
        <v>58</v>
      </c>
      <c r="AB1" t="s">
        <v>55</v>
      </c>
      <c r="AC1" t="s">
        <v>87</v>
      </c>
      <c r="AD1" t="s">
        <v>55</v>
      </c>
      <c r="AE1" t="s">
        <v>57</v>
      </c>
      <c r="AF1" t="s">
        <v>58</v>
      </c>
      <c r="AK1" t="s">
        <v>55</v>
      </c>
      <c r="AL1" t="s">
        <v>88</v>
      </c>
      <c r="AM1" t="s">
        <v>55</v>
      </c>
      <c r="AN1" t="s">
        <v>57</v>
      </c>
      <c r="AO1" t="s">
        <v>58</v>
      </c>
      <c r="AT1" t="s">
        <v>83</v>
      </c>
      <c r="AU1" t="s">
        <v>89</v>
      </c>
      <c r="AV1" t="s">
        <v>83</v>
      </c>
      <c r="AW1" t="s">
        <v>57</v>
      </c>
      <c r="AX1" t="s">
        <v>58</v>
      </c>
      <c r="BC1" t="s">
        <v>83</v>
      </c>
      <c r="BD1" t="s">
        <v>90</v>
      </c>
      <c r="BE1" t="s">
        <v>83</v>
      </c>
      <c r="BF1" t="s">
        <v>57</v>
      </c>
      <c r="BG1" t="s">
        <v>58</v>
      </c>
      <c r="BL1" t="s">
        <v>105</v>
      </c>
      <c r="BM1" t="s">
        <v>106</v>
      </c>
      <c r="BN1" t="s">
        <v>105</v>
      </c>
      <c r="BO1" t="s">
        <v>57</v>
      </c>
      <c r="BP1" t="s">
        <v>58</v>
      </c>
      <c r="BU1" t="s">
        <v>105</v>
      </c>
      <c r="BV1" t="s">
        <v>108</v>
      </c>
      <c r="BW1" t="s">
        <v>105</v>
      </c>
      <c r="BX1" t="s">
        <v>57</v>
      </c>
      <c r="BY1" t="s">
        <v>58</v>
      </c>
      <c r="CD1" t="s">
        <v>105</v>
      </c>
      <c r="CE1" t="s">
        <v>110</v>
      </c>
      <c r="CF1" t="s">
        <v>105</v>
      </c>
      <c r="CG1" t="s">
        <v>57</v>
      </c>
      <c r="CH1" t="s">
        <v>58</v>
      </c>
      <c r="CM1" t="s">
        <v>105</v>
      </c>
      <c r="CN1" t="s">
        <v>112</v>
      </c>
      <c r="CO1" t="s">
        <v>105</v>
      </c>
      <c r="CP1" t="s">
        <v>57</v>
      </c>
      <c r="CQ1" t="s">
        <v>58</v>
      </c>
      <c r="CV1" t="s">
        <v>105</v>
      </c>
      <c r="CW1" t="s">
        <v>114</v>
      </c>
      <c r="CX1" t="s">
        <v>105</v>
      </c>
      <c r="CY1" t="s">
        <v>57</v>
      </c>
      <c r="CZ1" t="s">
        <v>58</v>
      </c>
      <c r="DE1" t="s">
        <v>105</v>
      </c>
      <c r="DF1" t="s">
        <v>117</v>
      </c>
      <c r="DG1" t="s">
        <v>57</v>
      </c>
      <c r="DH1" t="s">
        <v>58</v>
      </c>
    </row>
    <row r="2" spans="1:112" x14ac:dyDescent="0.25">
      <c r="A2" t="s">
        <v>0</v>
      </c>
      <c r="B2">
        <v>0</v>
      </c>
      <c r="C2" t="s">
        <v>0</v>
      </c>
      <c r="D2" t="s">
        <v>47</v>
      </c>
      <c r="E2" t="b">
        <f t="shared" ref="E2:E33" si="0">IFERROR(B2-D2,EXACT(D2,B2))</f>
        <v>0</v>
      </c>
      <c r="J2" t="s">
        <v>0</v>
      </c>
      <c r="K2">
        <v>0</v>
      </c>
      <c r="L2" t="s">
        <v>0</v>
      </c>
      <c r="M2" t="s">
        <v>47</v>
      </c>
      <c r="N2" t="b">
        <f t="shared" ref="N2:N33" si="1">IFERROR(K2-M2,EXACT(M2,K2))</f>
        <v>0</v>
      </c>
      <c r="S2" t="s">
        <v>0</v>
      </c>
      <c r="T2">
        <v>0</v>
      </c>
      <c r="U2" t="s">
        <v>0</v>
      </c>
      <c r="V2" t="s">
        <v>47</v>
      </c>
      <c r="W2" t="b">
        <f t="shared" ref="W2:W33" si="2">IFERROR(T2-V2,EXACT(V2,T2))</f>
        <v>0</v>
      </c>
      <c r="AB2" t="s">
        <v>0</v>
      </c>
      <c r="AC2">
        <v>0</v>
      </c>
      <c r="AD2" t="s">
        <v>0</v>
      </c>
      <c r="AE2" t="s">
        <v>47</v>
      </c>
      <c r="AF2" t="b">
        <f t="shared" ref="AF2:AF33" si="3">IFERROR(AC2-AE2,EXACT(AE2,AC2))</f>
        <v>0</v>
      </c>
      <c r="AK2" t="s">
        <v>0</v>
      </c>
      <c r="AL2">
        <v>0</v>
      </c>
      <c r="AM2" t="s">
        <v>0</v>
      </c>
      <c r="AN2" t="s">
        <v>47</v>
      </c>
      <c r="AO2" t="b">
        <f t="shared" ref="AO2:AO33" si="4">IFERROR(AL2-AN2,EXACT(AN2,AL2))</f>
        <v>0</v>
      </c>
      <c r="AT2" t="s">
        <v>0</v>
      </c>
      <c r="AU2">
        <v>0</v>
      </c>
      <c r="AV2" t="s">
        <v>0</v>
      </c>
      <c r="AW2" t="s">
        <v>47</v>
      </c>
      <c r="AX2" t="b">
        <f t="shared" ref="AX2:AX33" si="5">IFERROR(AU2-AW2,EXACT(AW2,AU2))</f>
        <v>0</v>
      </c>
      <c r="BC2" t="s">
        <v>0</v>
      </c>
      <c r="BD2">
        <v>0</v>
      </c>
      <c r="BE2" t="s">
        <v>0</v>
      </c>
      <c r="BF2" t="s">
        <v>47</v>
      </c>
      <c r="BG2" t="b">
        <f t="shared" ref="BG2:BG33" si="6">IFERROR(BD2-BF2,EXACT(BF2,BD2))</f>
        <v>0</v>
      </c>
      <c r="BL2" t="s">
        <v>0</v>
      </c>
      <c r="BM2" t="s">
        <v>91</v>
      </c>
      <c r="BN2" t="s">
        <v>0</v>
      </c>
      <c r="BO2" t="s">
        <v>91</v>
      </c>
      <c r="BP2" t="b">
        <f t="shared" ref="BP2:BP33" si="7">IFERROR(BM2-BO2,EXACT(BO2,BM2))</f>
        <v>1</v>
      </c>
      <c r="BU2" t="s">
        <v>0</v>
      </c>
      <c r="BV2" t="s">
        <v>107</v>
      </c>
      <c r="BW2" t="s">
        <v>0</v>
      </c>
      <c r="BX2" t="s">
        <v>107</v>
      </c>
      <c r="BY2" t="b">
        <f t="shared" ref="BY2:BY33" si="8">IFERROR(BV2-BX2,EXACT(BX2,BV2))</f>
        <v>1</v>
      </c>
      <c r="CD2" t="s">
        <v>0</v>
      </c>
      <c r="CE2" t="s">
        <v>109</v>
      </c>
      <c r="CF2" t="s">
        <v>0</v>
      </c>
      <c r="CG2" t="s">
        <v>109</v>
      </c>
      <c r="CH2" t="b">
        <f t="shared" ref="CH2:CH33" si="9">IFERROR(CE2-CG2,EXACT(CG2,CE2))</f>
        <v>1</v>
      </c>
      <c r="CM2" t="s">
        <v>0</v>
      </c>
      <c r="CN2" t="s">
        <v>111</v>
      </c>
      <c r="CO2" t="s">
        <v>0</v>
      </c>
      <c r="CP2" t="s">
        <v>111</v>
      </c>
      <c r="CQ2" t="b">
        <f t="shared" ref="CQ2:CQ33" si="10">IFERROR(CN2-CP2,EXACT(CP2,CN2))</f>
        <v>1</v>
      </c>
      <c r="CV2" t="s">
        <v>0</v>
      </c>
      <c r="CW2" t="s">
        <v>113</v>
      </c>
      <c r="CX2" t="s">
        <v>0</v>
      </c>
      <c r="CY2" t="s">
        <v>113</v>
      </c>
      <c r="CZ2" t="b">
        <f t="shared" ref="CZ2:CZ33" si="11">IFERROR(CW2-CY2,EXACT(CY2,CW2))</f>
        <v>1</v>
      </c>
      <c r="DE2" t="s">
        <v>0</v>
      </c>
      <c r="DF2" t="s">
        <v>115</v>
      </c>
      <c r="DG2" t="s">
        <v>115</v>
      </c>
      <c r="DH2" t="b">
        <f>IFERROR(DF2-DG2,EXACT(DG2,DF2))</f>
        <v>1</v>
      </c>
    </row>
    <row r="3" spans="1:112" x14ac:dyDescent="0.25">
      <c r="A3" t="s">
        <v>1</v>
      </c>
      <c r="B3">
        <v>0</v>
      </c>
      <c r="C3" t="s">
        <v>1</v>
      </c>
      <c r="D3">
        <v>11</v>
      </c>
      <c r="E3">
        <f t="shared" si="0"/>
        <v>-11</v>
      </c>
      <c r="J3" t="s">
        <v>1</v>
      </c>
      <c r="K3">
        <v>0</v>
      </c>
      <c r="L3" t="s">
        <v>1</v>
      </c>
      <c r="M3">
        <v>11</v>
      </c>
      <c r="N3">
        <f t="shared" si="1"/>
        <v>-11</v>
      </c>
      <c r="S3" t="s">
        <v>1</v>
      </c>
      <c r="T3">
        <v>0</v>
      </c>
      <c r="U3" t="s">
        <v>1</v>
      </c>
      <c r="V3">
        <v>11</v>
      </c>
      <c r="W3">
        <f t="shared" si="2"/>
        <v>-11</v>
      </c>
      <c r="AB3" t="s">
        <v>1</v>
      </c>
      <c r="AC3">
        <v>0</v>
      </c>
      <c r="AD3" t="s">
        <v>1</v>
      </c>
      <c r="AE3">
        <v>11</v>
      </c>
      <c r="AF3">
        <f t="shared" si="3"/>
        <v>-11</v>
      </c>
      <c r="AK3" t="s">
        <v>1</v>
      </c>
      <c r="AL3">
        <v>0</v>
      </c>
      <c r="AM3" t="s">
        <v>1</v>
      </c>
      <c r="AN3">
        <v>11</v>
      </c>
      <c r="AO3">
        <f t="shared" si="4"/>
        <v>-11</v>
      </c>
      <c r="AT3" t="s">
        <v>1</v>
      </c>
      <c r="AU3">
        <v>0</v>
      </c>
      <c r="AV3" t="s">
        <v>1</v>
      </c>
      <c r="AW3">
        <v>11</v>
      </c>
      <c r="AX3">
        <f t="shared" si="5"/>
        <v>-11</v>
      </c>
      <c r="BC3" t="s">
        <v>1</v>
      </c>
      <c r="BD3">
        <v>0</v>
      </c>
      <c r="BE3" t="s">
        <v>1</v>
      </c>
      <c r="BF3">
        <v>11</v>
      </c>
      <c r="BG3">
        <f t="shared" si="6"/>
        <v>-11</v>
      </c>
      <c r="BL3" t="s">
        <v>1</v>
      </c>
      <c r="BM3">
        <v>1</v>
      </c>
      <c r="BN3" t="s">
        <v>1</v>
      </c>
      <c r="BO3">
        <v>1</v>
      </c>
      <c r="BP3">
        <f t="shared" si="7"/>
        <v>0</v>
      </c>
      <c r="BU3" t="s">
        <v>1</v>
      </c>
      <c r="BV3">
        <v>2</v>
      </c>
      <c r="BW3" t="s">
        <v>1</v>
      </c>
      <c r="BX3">
        <v>2</v>
      </c>
      <c r="BY3">
        <f t="shared" si="8"/>
        <v>0</v>
      </c>
      <c r="CD3" t="s">
        <v>1</v>
      </c>
      <c r="CE3">
        <v>3</v>
      </c>
      <c r="CF3" t="s">
        <v>1</v>
      </c>
      <c r="CG3">
        <v>3</v>
      </c>
      <c r="CH3">
        <f t="shared" si="9"/>
        <v>0</v>
      </c>
      <c r="CM3" t="s">
        <v>1</v>
      </c>
      <c r="CN3">
        <v>4</v>
      </c>
      <c r="CO3" t="s">
        <v>1</v>
      </c>
      <c r="CP3">
        <v>4</v>
      </c>
      <c r="CQ3">
        <f t="shared" si="10"/>
        <v>0</v>
      </c>
      <c r="CV3" t="s">
        <v>1</v>
      </c>
      <c r="CW3">
        <v>5</v>
      </c>
      <c r="CX3" t="s">
        <v>1</v>
      </c>
      <c r="CY3">
        <v>5</v>
      </c>
      <c r="CZ3">
        <f t="shared" si="11"/>
        <v>0</v>
      </c>
      <c r="DE3" t="s">
        <v>1</v>
      </c>
      <c r="DF3">
        <v>6</v>
      </c>
      <c r="DG3">
        <v>6</v>
      </c>
      <c r="DH3">
        <f>IFERROR(DF3-DG3,EXACT(DG3,DF3))</f>
        <v>0</v>
      </c>
    </row>
    <row r="4" spans="1:112" x14ac:dyDescent="0.25">
      <c r="A4" t="s">
        <v>2</v>
      </c>
      <c r="B4">
        <v>0</v>
      </c>
      <c r="C4" t="s">
        <v>2</v>
      </c>
      <c r="D4" t="s">
        <v>29</v>
      </c>
      <c r="E4" t="b">
        <f t="shared" si="0"/>
        <v>0</v>
      </c>
      <c r="J4" t="s">
        <v>2</v>
      </c>
      <c r="K4">
        <v>0</v>
      </c>
      <c r="L4" t="s">
        <v>2</v>
      </c>
      <c r="M4" t="s">
        <v>29</v>
      </c>
      <c r="N4" t="b">
        <f t="shared" si="1"/>
        <v>0</v>
      </c>
      <c r="S4" t="s">
        <v>2</v>
      </c>
      <c r="T4">
        <v>0</v>
      </c>
      <c r="U4" t="s">
        <v>2</v>
      </c>
      <c r="V4" t="s">
        <v>29</v>
      </c>
      <c r="W4" t="b">
        <f t="shared" si="2"/>
        <v>0</v>
      </c>
      <c r="AB4" t="s">
        <v>2</v>
      </c>
      <c r="AC4">
        <v>0</v>
      </c>
      <c r="AD4" t="s">
        <v>2</v>
      </c>
      <c r="AE4" t="s">
        <v>29</v>
      </c>
      <c r="AF4" t="b">
        <f t="shared" si="3"/>
        <v>0</v>
      </c>
      <c r="AK4" t="s">
        <v>2</v>
      </c>
      <c r="AL4">
        <v>0</v>
      </c>
      <c r="AM4" t="s">
        <v>2</v>
      </c>
      <c r="AN4" t="s">
        <v>29</v>
      </c>
      <c r="AO4" t="b">
        <f t="shared" si="4"/>
        <v>0</v>
      </c>
      <c r="AT4" t="s">
        <v>2</v>
      </c>
      <c r="AU4">
        <v>0</v>
      </c>
      <c r="AV4" t="s">
        <v>2</v>
      </c>
      <c r="AW4" t="s">
        <v>29</v>
      </c>
      <c r="AX4" t="b">
        <f t="shared" si="5"/>
        <v>0</v>
      </c>
      <c r="BC4" t="s">
        <v>2</v>
      </c>
      <c r="BD4">
        <v>0</v>
      </c>
      <c r="BE4" t="s">
        <v>2</v>
      </c>
      <c r="BF4" t="s">
        <v>29</v>
      </c>
      <c r="BG4" t="b">
        <f t="shared" si="6"/>
        <v>0</v>
      </c>
      <c r="BL4" t="s">
        <v>2</v>
      </c>
      <c r="BM4" t="s">
        <v>92</v>
      </c>
      <c r="BN4" t="s">
        <v>2</v>
      </c>
      <c r="BO4" t="s">
        <v>92</v>
      </c>
      <c r="BP4" t="b">
        <f t="shared" si="7"/>
        <v>1</v>
      </c>
      <c r="BU4" t="s">
        <v>2</v>
      </c>
      <c r="BV4" t="s">
        <v>92</v>
      </c>
      <c r="BW4" t="s">
        <v>2</v>
      </c>
      <c r="BX4" t="s">
        <v>92</v>
      </c>
      <c r="BY4" t="b">
        <f t="shared" si="8"/>
        <v>1</v>
      </c>
      <c r="CD4" t="s">
        <v>2</v>
      </c>
      <c r="CE4" t="s">
        <v>92</v>
      </c>
      <c r="CF4" t="s">
        <v>2</v>
      </c>
      <c r="CG4" t="s">
        <v>92</v>
      </c>
      <c r="CH4" t="b">
        <f t="shared" si="9"/>
        <v>1</v>
      </c>
      <c r="CM4" t="s">
        <v>2</v>
      </c>
      <c r="CN4" t="s">
        <v>92</v>
      </c>
      <c r="CO4" t="s">
        <v>2</v>
      </c>
      <c r="CP4" t="s">
        <v>92</v>
      </c>
      <c r="CQ4" t="b">
        <f t="shared" si="10"/>
        <v>1</v>
      </c>
      <c r="CV4" t="s">
        <v>2</v>
      </c>
      <c r="CW4" t="s">
        <v>92</v>
      </c>
      <c r="CX4" t="s">
        <v>2</v>
      </c>
      <c r="CY4" t="s">
        <v>92</v>
      </c>
      <c r="CZ4" t="b">
        <f t="shared" si="11"/>
        <v>1</v>
      </c>
      <c r="DE4" t="s">
        <v>2</v>
      </c>
      <c r="DF4" t="s">
        <v>92</v>
      </c>
      <c r="DG4" t="s">
        <v>92</v>
      </c>
      <c r="DH4" t="b">
        <f>IFERROR(DF4-DG4,EXACT(DG4,DF4))</f>
        <v>1</v>
      </c>
    </row>
    <row r="5" spans="1:112" x14ac:dyDescent="0.25">
      <c r="A5" t="s">
        <v>3</v>
      </c>
      <c r="B5" t="s">
        <v>4</v>
      </c>
      <c r="C5" t="s">
        <v>3</v>
      </c>
      <c r="D5" t="s">
        <v>4</v>
      </c>
      <c r="E5" t="b">
        <f t="shared" si="0"/>
        <v>1</v>
      </c>
      <c r="J5" t="s">
        <v>3</v>
      </c>
      <c r="K5" t="s">
        <v>4</v>
      </c>
      <c r="L5" t="s">
        <v>3</v>
      </c>
      <c r="M5" t="s">
        <v>4</v>
      </c>
      <c r="N5" t="b">
        <f t="shared" si="1"/>
        <v>1</v>
      </c>
      <c r="S5" t="s">
        <v>3</v>
      </c>
      <c r="T5" t="s">
        <v>85</v>
      </c>
      <c r="U5" t="s">
        <v>3</v>
      </c>
      <c r="V5" t="s">
        <v>85</v>
      </c>
      <c r="W5" t="b">
        <f t="shared" si="2"/>
        <v>1</v>
      </c>
      <c r="AB5" t="s">
        <v>3</v>
      </c>
      <c r="AC5" t="s">
        <v>85</v>
      </c>
      <c r="AD5" t="s">
        <v>3</v>
      </c>
      <c r="AE5" t="s">
        <v>85</v>
      </c>
      <c r="AF5" t="b">
        <f t="shared" si="3"/>
        <v>1</v>
      </c>
      <c r="AK5" t="s">
        <v>3</v>
      </c>
      <c r="AL5" t="s">
        <v>4</v>
      </c>
      <c r="AM5" t="s">
        <v>3</v>
      </c>
      <c r="AN5" t="s">
        <v>4</v>
      </c>
      <c r="AO5" t="b">
        <f t="shared" si="4"/>
        <v>1</v>
      </c>
      <c r="AT5" t="s">
        <v>3</v>
      </c>
      <c r="AU5" t="s">
        <v>85</v>
      </c>
      <c r="AV5" t="s">
        <v>3</v>
      </c>
      <c r="AW5" t="s">
        <v>85</v>
      </c>
      <c r="AX5" t="b">
        <f t="shared" si="5"/>
        <v>1</v>
      </c>
      <c r="BC5" t="s">
        <v>3</v>
      </c>
      <c r="BD5" t="s">
        <v>85</v>
      </c>
      <c r="BE5" t="s">
        <v>3</v>
      </c>
      <c r="BF5" t="s">
        <v>85</v>
      </c>
      <c r="BG5" t="b">
        <f t="shared" si="6"/>
        <v>1</v>
      </c>
      <c r="BL5" t="s">
        <v>3</v>
      </c>
      <c r="BM5" t="s">
        <v>85</v>
      </c>
      <c r="BN5" t="s">
        <v>3</v>
      </c>
      <c r="BO5" t="s">
        <v>85</v>
      </c>
      <c r="BP5" t="b">
        <f t="shared" si="7"/>
        <v>1</v>
      </c>
      <c r="BU5" t="s">
        <v>3</v>
      </c>
      <c r="BV5" t="s">
        <v>4</v>
      </c>
      <c r="BW5" t="s">
        <v>3</v>
      </c>
      <c r="BX5" t="s">
        <v>4</v>
      </c>
      <c r="BY5" t="b">
        <f t="shared" si="8"/>
        <v>1</v>
      </c>
      <c r="CD5" t="s">
        <v>3</v>
      </c>
      <c r="CE5" t="s">
        <v>85</v>
      </c>
      <c r="CF5" t="s">
        <v>3</v>
      </c>
      <c r="CG5" t="s">
        <v>85</v>
      </c>
      <c r="CH5" t="b">
        <f t="shared" si="9"/>
        <v>1</v>
      </c>
      <c r="CM5" t="s">
        <v>3</v>
      </c>
      <c r="CN5" t="s">
        <v>4</v>
      </c>
      <c r="CO5" t="s">
        <v>3</v>
      </c>
      <c r="CP5" t="s">
        <v>4</v>
      </c>
      <c r="CQ5" t="b">
        <f t="shared" si="10"/>
        <v>1</v>
      </c>
      <c r="CV5" t="s">
        <v>3</v>
      </c>
      <c r="CW5" t="s">
        <v>85</v>
      </c>
      <c r="CX5" t="s">
        <v>3</v>
      </c>
      <c r="CY5" t="s">
        <v>85</v>
      </c>
      <c r="CZ5" t="b">
        <f t="shared" si="11"/>
        <v>1</v>
      </c>
      <c r="DE5" t="s">
        <v>3</v>
      </c>
      <c r="DF5" t="s">
        <v>4</v>
      </c>
      <c r="DG5" t="s">
        <v>4</v>
      </c>
      <c r="DH5" t="b">
        <f>IFERROR(DF5-DG5,EXACT(DG5,DF5))</f>
        <v>1</v>
      </c>
    </row>
    <row r="6" spans="1:112" x14ac:dyDescent="0.25">
      <c r="A6" t="s">
        <v>5</v>
      </c>
      <c r="B6">
        <v>0</v>
      </c>
      <c r="C6" t="s">
        <v>5</v>
      </c>
      <c r="D6">
        <v>6000</v>
      </c>
      <c r="E6">
        <f t="shared" si="0"/>
        <v>-6000</v>
      </c>
      <c r="J6" t="s">
        <v>5</v>
      </c>
      <c r="K6">
        <v>4800</v>
      </c>
      <c r="L6" t="s">
        <v>5</v>
      </c>
      <c r="M6">
        <v>4800</v>
      </c>
      <c r="N6">
        <f t="shared" si="1"/>
        <v>0</v>
      </c>
      <c r="S6" t="s">
        <v>5</v>
      </c>
      <c r="T6">
        <v>4800</v>
      </c>
      <c r="U6" t="s">
        <v>5</v>
      </c>
      <c r="V6">
        <v>4800</v>
      </c>
      <c r="W6">
        <f t="shared" si="2"/>
        <v>0</v>
      </c>
      <c r="AB6" t="s">
        <v>5</v>
      </c>
      <c r="AC6">
        <v>0</v>
      </c>
      <c r="AD6" t="s">
        <v>5</v>
      </c>
      <c r="AE6">
        <v>6000</v>
      </c>
      <c r="AF6">
        <f t="shared" si="3"/>
        <v>-6000</v>
      </c>
      <c r="AK6" t="s">
        <v>5</v>
      </c>
      <c r="AL6">
        <v>0</v>
      </c>
      <c r="AM6" t="s">
        <v>5</v>
      </c>
      <c r="AN6">
        <v>6000</v>
      </c>
      <c r="AO6">
        <f t="shared" si="4"/>
        <v>-6000</v>
      </c>
      <c r="AT6" t="s">
        <v>5</v>
      </c>
      <c r="AU6">
        <v>4800</v>
      </c>
      <c r="AV6" t="s">
        <v>5</v>
      </c>
      <c r="AW6">
        <v>4800</v>
      </c>
      <c r="AX6">
        <f t="shared" si="5"/>
        <v>0</v>
      </c>
      <c r="BC6" t="s">
        <v>5</v>
      </c>
      <c r="BD6">
        <v>4800</v>
      </c>
      <c r="BE6" t="s">
        <v>5</v>
      </c>
      <c r="BF6">
        <v>4800</v>
      </c>
      <c r="BG6">
        <f t="shared" si="6"/>
        <v>0</v>
      </c>
      <c r="BL6" t="s">
        <v>93</v>
      </c>
      <c r="BM6">
        <v>5400</v>
      </c>
      <c r="BN6" t="s">
        <v>5</v>
      </c>
      <c r="BO6">
        <v>5400</v>
      </c>
      <c r="BP6">
        <f t="shared" si="7"/>
        <v>0</v>
      </c>
      <c r="BU6" t="s">
        <v>93</v>
      </c>
      <c r="BV6">
        <v>5400</v>
      </c>
      <c r="BW6" t="s">
        <v>5</v>
      </c>
      <c r="BX6">
        <v>5400</v>
      </c>
      <c r="BY6">
        <f t="shared" si="8"/>
        <v>0</v>
      </c>
      <c r="CD6" t="s">
        <v>93</v>
      </c>
      <c r="CE6">
        <v>5400</v>
      </c>
      <c r="CF6" t="s">
        <v>5</v>
      </c>
      <c r="CG6">
        <v>5400</v>
      </c>
      <c r="CH6">
        <f t="shared" si="9"/>
        <v>0</v>
      </c>
      <c r="CM6" t="s">
        <v>93</v>
      </c>
      <c r="CN6">
        <v>5400</v>
      </c>
      <c r="CO6" t="s">
        <v>5</v>
      </c>
      <c r="CP6">
        <v>5400</v>
      </c>
      <c r="CQ6">
        <f t="shared" si="10"/>
        <v>0</v>
      </c>
      <c r="CV6" t="s">
        <v>93</v>
      </c>
      <c r="CW6">
        <v>5400</v>
      </c>
      <c r="CX6" t="s">
        <v>5</v>
      </c>
      <c r="CY6">
        <v>5400</v>
      </c>
      <c r="CZ6">
        <f t="shared" si="11"/>
        <v>0</v>
      </c>
      <c r="DE6" t="s">
        <v>5</v>
      </c>
      <c r="DF6">
        <v>5400</v>
      </c>
      <c r="DG6">
        <v>5400</v>
      </c>
      <c r="DH6">
        <f>IFERROR(DF6-DG6,EXACT(DG6,DF6))</f>
        <v>0</v>
      </c>
    </row>
    <row r="7" spans="1:112" x14ac:dyDescent="0.25">
      <c r="A7" t="s">
        <v>6</v>
      </c>
      <c r="B7">
        <v>0</v>
      </c>
      <c r="C7" t="s">
        <v>6</v>
      </c>
      <c r="D7">
        <v>8</v>
      </c>
      <c r="E7">
        <f t="shared" si="0"/>
        <v>-8</v>
      </c>
      <c r="J7" t="s">
        <v>6</v>
      </c>
      <c r="K7">
        <v>0</v>
      </c>
      <c r="L7" t="s">
        <v>6</v>
      </c>
      <c r="M7" t="s">
        <v>29</v>
      </c>
      <c r="N7" t="b">
        <f t="shared" si="1"/>
        <v>0</v>
      </c>
      <c r="S7" t="s">
        <v>6</v>
      </c>
      <c r="T7">
        <v>0</v>
      </c>
      <c r="U7" t="s">
        <v>6</v>
      </c>
      <c r="V7" t="s">
        <v>29</v>
      </c>
      <c r="W7" t="b">
        <f t="shared" si="2"/>
        <v>0</v>
      </c>
      <c r="AB7" t="s">
        <v>6</v>
      </c>
      <c r="AC7">
        <v>0</v>
      </c>
      <c r="AD7" t="s">
        <v>6</v>
      </c>
      <c r="AE7">
        <v>8</v>
      </c>
      <c r="AF7">
        <f t="shared" si="3"/>
        <v>-8</v>
      </c>
      <c r="AK7" t="s">
        <v>6</v>
      </c>
      <c r="AL7">
        <v>0</v>
      </c>
      <c r="AM7" t="s">
        <v>6</v>
      </c>
      <c r="AN7">
        <v>8</v>
      </c>
      <c r="AO7">
        <f t="shared" si="4"/>
        <v>-8</v>
      </c>
      <c r="AT7" t="s">
        <v>6</v>
      </c>
      <c r="AU7">
        <v>0</v>
      </c>
      <c r="AV7" t="s">
        <v>6</v>
      </c>
      <c r="AW7" t="s">
        <v>29</v>
      </c>
      <c r="AX7" t="b">
        <f t="shared" si="5"/>
        <v>0</v>
      </c>
      <c r="BC7" t="s">
        <v>6</v>
      </c>
      <c r="BD7">
        <v>0</v>
      </c>
      <c r="BE7" t="s">
        <v>6</v>
      </c>
      <c r="BF7" t="s">
        <v>29</v>
      </c>
      <c r="BG7" t="b">
        <f t="shared" si="6"/>
        <v>0</v>
      </c>
      <c r="BL7" t="s">
        <v>94</v>
      </c>
      <c r="BM7">
        <v>3</v>
      </c>
      <c r="BN7" t="s">
        <v>6</v>
      </c>
      <c r="BO7">
        <v>3</v>
      </c>
      <c r="BP7">
        <f t="shared" si="7"/>
        <v>0</v>
      </c>
      <c r="BU7" t="s">
        <v>94</v>
      </c>
      <c r="BV7">
        <v>3</v>
      </c>
      <c r="BW7" t="s">
        <v>6</v>
      </c>
      <c r="BX7">
        <v>3</v>
      </c>
      <c r="BY7">
        <f t="shared" si="8"/>
        <v>0</v>
      </c>
      <c r="CD7" t="s">
        <v>94</v>
      </c>
      <c r="CE7">
        <v>3</v>
      </c>
      <c r="CF7" t="s">
        <v>6</v>
      </c>
      <c r="CG7">
        <v>3</v>
      </c>
      <c r="CH7">
        <f t="shared" si="9"/>
        <v>0</v>
      </c>
      <c r="CM7" t="s">
        <v>94</v>
      </c>
      <c r="CN7">
        <v>3</v>
      </c>
      <c r="CO7" t="s">
        <v>6</v>
      </c>
      <c r="CP7">
        <v>3</v>
      </c>
      <c r="CQ7">
        <f t="shared" si="10"/>
        <v>0</v>
      </c>
      <c r="CV7" t="s">
        <v>94</v>
      </c>
      <c r="CW7">
        <v>3</v>
      </c>
      <c r="CX7" t="s">
        <v>6</v>
      </c>
      <c r="CY7">
        <v>3</v>
      </c>
      <c r="CZ7">
        <f t="shared" si="11"/>
        <v>0</v>
      </c>
      <c r="DE7" t="s">
        <v>6</v>
      </c>
      <c r="DF7">
        <v>3</v>
      </c>
      <c r="DG7">
        <v>3</v>
      </c>
      <c r="DH7">
        <f>IFERROR(DF7-DG7,EXACT(DG7,DF7))</f>
        <v>0</v>
      </c>
    </row>
    <row r="8" spans="1:112" x14ac:dyDescent="0.25">
      <c r="A8" t="s">
        <v>7</v>
      </c>
      <c r="B8">
        <v>5.0999999999999996</v>
      </c>
      <c r="C8" t="s">
        <v>7</v>
      </c>
      <c r="D8">
        <v>5.0999999999999996</v>
      </c>
      <c r="E8">
        <f t="shared" si="0"/>
        <v>0</v>
      </c>
      <c r="J8" t="s">
        <v>7</v>
      </c>
      <c r="K8">
        <v>7.3</v>
      </c>
      <c r="L8" t="s">
        <v>7</v>
      </c>
      <c r="M8">
        <v>7.3</v>
      </c>
      <c r="N8">
        <f t="shared" si="1"/>
        <v>0</v>
      </c>
      <c r="S8" t="s">
        <v>7</v>
      </c>
      <c r="T8">
        <v>4.7</v>
      </c>
      <c r="U8" t="s">
        <v>7</v>
      </c>
      <c r="V8">
        <v>4.7</v>
      </c>
      <c r="W8">
        <f t="shared" si="2"/>
        <v>0</v>
      </c>
      <c r="AB8" t="s">
        <v>7</v>
      </c>
      <c r="AC8">
        <v>3.9</v>
      </c>
      <c r="AD8" t="s">
        <v>7</v>
      </c>
      <c r="AE8">
        <v>3.9</v>
      </c>
      <c r="AF8">
        <f t="shared" si="3"/>
        <v>0</v>
      </c>
      <c r="AK8" t="s">
        <v>7</v>
      </c>
      <c r="AL8">
        <v>12.2</v>
      </c>
      <c r="AM8" t="s">
        <v>7</v>
      </c>
      <c r="AN8">
        <v>12.2</v>
      </c>
      <c r="AO8">
        <f t="shared" si="4"/>
        <v>0</v>
      </c>
      <c r="AT8" t="s">
        <v>7</v>
      </c>
      <c r="AU8">
        <v>8</v>
      </c>
      <c r="AV8" t="s">
        <v>7</v>
      </c>
      <c r="AW8">
        <v>8</v>
      </c>
      <c r="AX8">
        <f t="shared" si="5"/>
        <v>0</v>
      </c>
      <c r="BC8" t="s">
        <v>7</v>
      </c>
      <c r="BD8">
        <v>8.1</v>
      </c>
      <c r="BE8" t="s">
        <v>7</v>
      </c>
      <c r="BF8">
        <v>8.1</v>
      </c>
      <c r="BG8">
        <f t="shared" si="6"/>
        <v>0</v>
      </c>
      <c r="BL8" t="s">
        <v>7</v>
      </c>
      <c r="BM8">
        <v>1.33</v>
      </c>
      <c r="BN8" t="s">
        <v>7</v>
      </c>
      <c r="BO8">
        <v>1.3</v>
      </c>
      <c r="BP8">
        <f t="shared" si="7"/>
        <v>3.0000000000000027E-2</v>
      </c>
      <c r="BU8" t="s">
        <v>7</v>
      </c>
      <c r="BV8">
        <v>3.5</v>
      </c>
      <c r="BW8" t="s">
        <v>7</v>
      </c>
      <c r="BX8">
        <v>3.5</v>
      </c>
      <c r="BY8">
        <f t="shared" si="8"/>
        <v>0</v>
      </c>
      <c r="CD8" t="s">
        <v>7</v>
      </c>
      <c r="CE8">
        <v>2.09</v>
      </c>
      <c r="CF8" t="s">
        <v>7</v>
      </c>
      <c r="CG8">
        <v>2.1</v>
      </c>
      <c r="CH8">
        <f t="shared" si="9"/>
        <v>-1.0000000000000231E-2</v>
      </c>
      <c r="CM8" t="s">
        <v>7</v>
      </c>
      <c r="CN8">
        <v>1.3</v>
      </c>
      <c r="CO8" t="s">
        <v>7</v>
      </c>
      <c r="CP8">
        <v>1.3</v>
      </c>
      <c r="CQ8">
        <f t="shared" si="10"/>
        <v>0</v>
      </c>
      <c r="CV8" t="s">
        <v>7</v>
      </c>
      <c r="CW8">
        <v>1.84</v>
      </c>
      <c r="CX8" t="s">
        <v>7</v>
      </c>
      <c r="CY8">
        <v>2.5</v>
      </c>
      <c r="CZ8">
        <f t="shared" si="11"/>
        <v>-0.65999999999999992</v>
      </c>
      <c r="DE8" t="s">
        <v>7</v>
      </c>
      <c r="DF8" t="s">
        <v>116</v>
      </c>
      <c r="DG8" t="s">
        <v>29</v>
      </c>
      <c r="DH8" t="b">
        <f>IFERROR(DF8-DG8,EXACT(DG8,DF8))</f>
        <v>0</v>
      </c>
    </row>
    <row r="9" spans="1:112" x14ac:dyDescent="0.25">
      <c r="A9" t="s">
        <v>8</v>
      </c>
      <c r="B9">
        <v>5.0999999999999996</v>
      </c>
      <c r="C9" t="s">
        <v>8</v>
      </c>
      <c r="D9">
        <v>5.0999999999999996</v>
      </c>
      <c r="E9">
        <f t="shared" si="0"/>
        <v>0</v>
      </c>
      <c r="J9" t="s">
        <v>8</v>
      </c>
      <c r="K9">
        <v>7.3</v>
      </c>
      <c r="L9" t="s">
        <v>8</v>
      </c>
      <c r="M9">
        <v>7.3</v>
      </c>
      <c r="N9">
        <f t="shared" si="1"/>
        <v>0</v>
      </c>
      <c r="S9" t="s">
        <v>8</v>
      </c>
      <c r="T9">
        <v>4.7</v>
      </c>
      <c r="U9" t="s">
        <v>8</v>
      </c>
      <c r="V9">
        <v>4.7</v>
      </c>
      <c r="W9">
        <f t="shared" si="2"/>
        <v>0</v>
      </c>
      <c r="AB9" t="s">
        <v>8</v>
      </c>
      <c r="AC9">
        <v>3.9</v>
      </c>
      <c r="AD9" t="s">
        <v>8</v>
      </c>
      <c r="AE9">
        <v>3.9</v>
      </c>
      <c r="AF9">
        <f t="shared" si="3"/>
        <v>0</v>
      </c>
      <c r="AK9" t="s">
        <v>8</v>
      </c>
      <c r="AL9">
        <v>12.1</v>
      </c>
      <c r="AM9" t="s">
        <v>8</v>
      </c>
      <c r="AN9">
        <v>12.1</v>
      </c>
      <c r="AO9">
        <f t="shared" si="4"/>
        <v>0</v>
      </c>
      <c r="AT9" t="s">
        <v>8</v>
      </c>
      <c r="AU9">
        <v>8</v>
      </c>
      <c r="AV9" t="s">
        <v>8</v>
      </c>
      <c r="AW9">
        <v>8</v>
      </c>
      <c r="AX9">
        <f t="shared" si="5"/>
        <v>0</v>
      </c>
      <c r="BC9" t="s">
        <v>8</v>
      </c>
      <c r="BD9">
        <v>8.1</v>
      </c>
      <c r="BE9" t="s">
        <v>8</v>
      </c>
      <c r="BF9">
        <v>8.1</v>
      </c>
      <c r="BG9">
        <f t="shared" si="6"/>
        <v>0</v>
      </c>
      <c r="BL9" t="s">
        <v>8</v>
      </c>
      <c r="BM9">
        <v>1.35</v>
      </c>
      <c r="BN9" t="s">
        <v>8</v>
      </c>
      <c r="BO9">
        <v>1.3</v>
      </c>
      <c r="BP9">
        <f t="shared" si="7"/>
        <v>5.0000000000000044E-2</v>
      </c>
      <c r="BU9" t="s">
        <v>8</v>
      </c>
      <c r="BV9">
        <v>3.5</v>
      </c>
      <c r="BW9" t="s">
        <v>8</v>
      </c>
      <c r="BX9">
        <v>3.5</v>
      </c>
      <c r="BY9">
        <f t="shared" si="8"/>
        <v>0</v>
      </c>
      <c r="CD9" t="s">
        <v>8</v>
      </c>
      <c r="CE9">
        <v>2.08</v>
      </c>
      <c r="CF9" t="s">
        <v>8</v>
      </c>
      <c r="CG9">
        <v>2.1</v>
      </c>
      <c r="CH9">
        <f t="shared" si="9"/>
        <v>-2.0000000000000018E-2</v>
      </c>
      <c r="CM9" t="s">
        <v>8</v>
      </c>
      <c r="CN9">
        <v>1.3</v>
      </c>
      <c r="CO9" t="s">
        <v>8</v>
      </c>
      <c r="CP9">
        <v>1.3</v>
      </c>
      <c r="CQ9">
        <f t="shared" si="10"/>
        <v>0</v>
      </c>
      <c r="CV9" t="s">
        <v>8</v>
      </c>
      <c r="CW9">
        <v>2.4700000000000002</v>
      </c>
      <c r="CX9" t="s">
        <v>8</v>
      </c>
      <c r="CY9">
        <v>2.5</v>
      </c>
      <c r="CZ9">
        <f t="shared" si="11"/>
        <v>-2.9999999999999805E-2</v>
      </c>
      <c r="DE9" t="s">
        <v>8</v>
      </c>
      <c r="DF9">
        <v>11.94</v>
      </c>
      <c r="DG9">
        <v>11.9</v>
      </c>
      <c r="DH9">
        <f>IFERROR(DF9-DG9,EXACT(DG9,DF9))</f>
        <v>3.9999999999999147E-2</v>
      </c>
    </row>
    <row r="10" spans="1:112" x14ac:dyDescent="0.25">
      <c r="A10" t="s">
        <v>9</v>
      </c>
      <c r="B10">
        <v>20.3</v>
      </c>
      <c r="C10" t="s">
        <v>9</v>
      </c>
      <c r="D10">
        <v>20.3</v>
      </c>
      <c r="E10">
        <f t="shared" si="0"/>
        <v>0</v>
      </c>
      <c r="J10" t="s">
        <v>9</v>
      </c>
      <c r="K10">
        <v>23.8</v>
      </c>
      <c r="L10" t="s">
        <v>9</v>
      </c>
      <c r="M10">
        <v>23.8</v>
      </c>
      <c r="N10">
        <f t="shared" si="1"/>
        <v>0</v>
      </c>
      <c r="S10" t="s">
        <v>9</v>
      </c>
      <c r="T10">
        <v>17.399999999999999</v>
      </c>
      <c r="U10" t="s">
        <v>9</v>
      </c>
      <c r="V10">
        <v>17.399999999999999</v>
      </c>
      <c r="W10">
        <f t="shared" si="2"/>
        <v>0</v>
      </c>
      <c r="AB10" t="s">
        <v>9</v>
      </c>
      <c r="AC10">
        <v>17.2</v>
      </c>
      <c r="AD10" t="s">
        <v>9</v>
      </c>
      <c r="AE10">
        <v>17.2</v>
      </c>
      <c r="AF10">
        <f t="shared" si="3"/>
        <v>0</v>
      </c>
      <c r="AK10" t="s">
        <v>9</v>
      </c>
      <c r="AL10">
        <v>36.799999999999997</v>
      </c>
      <c r="AM10" t="s">
        <v>9</v>
      </c>
      <c r="AN10">
        <v>36.799999999999997</v>
      </c>
      <c r="AO10">
        <f t="shared" si="4"/>
        <v>0</v>
      </c>
      <c r="AT10" t="s">
        <v>9</v>
      </c>
      <c r="AU10">
        <v>26.1</v>
      </c>
      <c r="AV10" t="s">
        <v>9</v>
      </c>
      <c r="AW10">
        <v>26.1</v>
      </c>
      <c r="AX10">
        <f t="shared" si="5"/>
        <v>0</v>
      </c>
      <c r="BC10" t="s">
        <v>9</v>
      </c>
      <c r="BD10">
        <v>24.2</v>
      </c>
      <c r="BE10" t="s">
        <v>9</v>
      </c>
      <c r="BF10">
        <v>24.2</v>
      </c>
      <c r="BG10">
        <f t="shared" si="6"/>
        <v>0</v>
      </c>
      <c r="BL10" t="s">
        <v>9</v>
      </c>
      <c r="BM10">
        <v>7.35</v>
      </c>
      <c r="BN10" t="s">
        <v>9</v>
      </c>
      <c r="BO10">
        <v>7.3</v>
      </c>
      <c r="BP10">
        <f t="shared" si="7"/>
        <v>4.9999999999999822E-2</v>
      </c>
      <c r="BU10" t="s">
        <v>9</v>
      </c>
      <c r="BV10">
        <v>14.7</v>
      </c>
      <c r="BW10" t="s">
        <v>9</v>
      </c>
      <c r="BX10">
        <v>14.7</v>
      </c>
      <c r="BY10">
        <f t="shared" si="8"/>
        <v>0</v>
      </c>
      <c r="CD10" t="s">
        <v>9</v>
      </c>
      <c r="CE10">
        <v>10.08</v>
      </c>
      <c r="CF10" t="s">
        <v>9</v>
      </c>
      <c r="CG10">
        <v>10.1</v>
      </c>
      <c r="CH10">
        <f t="shared" si="9"/>
        <v>-1.9999999999999574E-2</v>
      </c>
      <c r="CM10" t="s">
        <v>9</v>
      </c>
      <c r="CN10">
        <v>14.69</v>
      </c>
      <c r="CO10" t="s">
        <v>9</v>
      </c>
      <c r="CP10">
        <v>8.1999999999999993</v>
      </c>
      <c r="CQ10">
        <f t="shared" si="10"/>
        <v>6.49</v>
      </c>
      <c r="CV10" t="s">
        <v>9</v>
      </c>
      <c r="CW10">
        <v>10.94</v>
      </c>
      <c r="CX10" t="s">
        <v>9</v>
      </c>
      <c r="CY10">
        <v>10.9</v>
      </c>
      <c r="CZ10">
        <f t="shared" si="11"/>
        <v>3.9999999999999147E-2</v>
      </c>
      <c r="DE10" s="2" t="s">
        <v>9</v>
      </c>
      <c r="DF10" s="2">
        <v>34.520000000000003</v>
      </c>
      <c r="DG10" s="2" t="s">
        <v>29</v>
      </c>
      <c r="DH10" s="2" t="b">
        <f>IFERROR(DF10-DG10,EXACT(DG10,DF10))</f>
        <v>0</v>
      </c>
    </row>
    <row r="11" spans="1:112" x14ac:dyDescent="0.25">
      <c r="A11" t="s">
        <v>10</v>
      </c>
      <c r="B11">
        <v>2229.1</v>
      </c>
      <c r="C11" t="s">
        <v>10</v>
      </c>
      <c r="D11">
        <v>2229.1</v>
      </c>
      <c r="E11">
        <f t="shared" si="0"/>
        <v>0</v>
      </c>
      <c r="J11" t="s">
        <v>10</v>
      </c>
      <c r="K11">
        <v>4403.6000000000004</v>
      </c>
      <c r="L11" t="s">
        <v>10</v>
      </c>
      <c r="M11">
        <v>4403.6000000000004</v>
      </c>
      <c r="N11">
        <f t="shared" si="1"/>
        <v>0</v>
      </c>
      <c r="S11" t="s">
        <v>10</v>
      </c>
      <c r="T11">
        <v>3365.2</v>
      </c>
      <c r="U11" t="s">
        <v>10</v>
      </c>
      <c r="V11">
        <v>3365.2</v>
      </c>
      <c r="W11">
        <f t="shared" si="2"/>
        <v>0</v>
      </c>
      <c r="AB11" t="s">
        <v>10</v>
      </c>
      <c r="AC11">
        <v>3687.7</v>
      </c>
      <c r="AD11" t="s">
        <v>10</v>
      </c>
      <c r="AE11">
        <v>3687.7</v>
      </c>
      <c r="AF11">
        <f t="shared" si="3"/>
        <v>0</v>
      </c>
      <c r="AK11" t="s">
        <v>10</v>
      </c>
      <c r="AL11">
        <v>3431.8</v>
      </c>
      <c r="AM11" t="s">
        <v>10</v>
      </c>
      <c r="AN11">
        <v>3431.8</v>
      </c>
      <c r="AO11">
        <f t="shared" si="4"/>
        <v>0</v>
      </c>
      <c r="AT11" t="s">
        <v>10</v>
      </c>
      <c r="AU11">
        <v>4489.8</v>
      </c>
      <c r="AV11" t="s">
        <v>10</v>
      </c>
      <c r="AW11">
        <v>4489.8</v>
      </c>
      <c r="AX11">
        <f t="shared" si="5"/>
        <v>0</v>
      </c>
      <c r="BC11" t="s">
        <v>10</v>
      </c>
      <c r="BD11">
        <v>2030</v>
      </c>
      <c r="BE11" t="s">
        <v>10</v>
      </c>
      <c r="BF11">
        <v>2030</v>
      </c>
      <c r="BG11">
        <f t="shared" si="6"/>
        <v>0</v>
      </c>
      <c r="BL11" t="s">
        <v>10</v>
      </c>
      <c r="BM11">
        <v>4689.47</v>
      </c>
      <c r="BN11" t="s">
        <v>10</v>
      </c>
      <c r="BO11">
        <v>4689.5</v>
      </c>
      <c r="BP11">
        <f t="shared" si="7"/>
        <v>-2.9999999999745341E-2</v>
      </c>
      <c r="BU11" t="s">
        <v>10</v>
      </c>
      <c r="BV11">
        <v>6102.7</v>
      </c>
      <c r="BW11" t="s">
        <v>10</v>
      </c>
      <c r="BX11">
        <v>6102.7</v>
      </c>
      <c r="BY11">
        <f t="shared" si="8"/>
        <v>0</v>
      </c>
      <c r="CD11" t="s">
        <v>10</v>
      </c>
      <c r="CE11">
        <v>3151.03</v>
      </c>
      <c r="CF11" t="s">
        <v>10</v>
      </c>
      <c r="CG11">
        <v>3151</v>
      </c>
      <c r="CH11">
        <f t="shared" si="9"/>
        <v>3.0000000000200089E-2</v>
      </c>
      <c r="CM11" t="s">
        <v>10</v>
      </c>
      <c r="CN11">
        <v>2926.04</v>
      </c>
      <c r="CO11" t="s">
        <v>10</v>
      </c>
      <c r="CP11">
        <v>2926</v>
      </c>
      <c r="CQ11">
        <f t="shared" si="10"/>
        <v>3.999999999996362E-2</v>
      </c>
      <c r="CV11" t="s">
        <v>10</v>
      </c>
      <c r="CW11">
        <v>5232</v>
      </c>
      <c r="CX11" t="s">
        <v>10</v>
      </c>
      <c r="CY11">
        <v>5232.3</v>
      </c>
      <c r="CZ11">
        <f t="shared" si="11"/>
        <v>-0.3000000000001819</v>
      </c>
      <c r="DE11" t="s">
        <v>10</v>
      </c>
      <c r="DF11">
        <v>7331</v>
      </c>
      <c r="DG11">
        <v>7331</v>
      </c>
      <c r="DH11">
        <f>IFERROR(DF11-DG11,EXACT(DG11,DF11))</f>
        <v>0</v>
      </c>
    </row>
    <row r="12" spans="1:112" x14ac:dyDescent="0.25">
      <c r="A12" t="s">
        <v>11</v>
      </c>
      <c r="B12">
        <v>0.89100000000000001</v>
      </c>
      <c r="C12" t="s">
        <v>11</v>
      </c>
      <c r="D12" t="s">
        <v>29</v>
      </c>
      <c r="E12" t="b">
        <f t="shared" si="0"/>
        <v>0</v>
      </c>
      <c r="J12" t="s">
        <v>11</v>
      </c>
      <c r="K12">
        <v>0.85</v>
      </c>
      <c r="L12" t="s">
        <v>11</v>
      </c>
      <c r="M12" t="s">
        <v>29</v>
      </c>
      <c r="N12" t="b">
        <f t="shared" si="1"/>
        <v>0</v>
      </c>
      <c r="S12" t="s">
        <v>11</v>
      </c>
      <c r="T12" t="s">
        <v>29</v>
      </c>
      <c r="U12" t="s">
        <v>11</v>
      </c>
      <c r="V12" t="s">
        <v>29</v>
      </c>
      <c r="W12" t="b">
        <f t="shared" si="2"/>
        <v>1</v>
      </c>
      <c r="AB12" t="s">
        <v>11</v>
      </c>
      <c r="AC12">
        <v>0.90900000000000003</v>
      </c>
      <c r="AD12" t="s">
        <v>11</v>
      </c>
      <c r="AE12" t="s">
        <v>29</v>
      </c>
      <c r="AF12" t="b">
        <f t="shared" si="3"/>
        <v>0</v>
      </c>
      <c r="AK12" t="s">
        <v>11</v>
      </c>
      <c r="AL12">
        <v>0.86</v>
      </c>
      <c r="AM12" t="s">
        <v>11</v>
      </c>
      <c r="AN12" t="s">
        <v>29</v>
      </c>
      <c r="AO12" t="b">
        <f t="shared" si="4"/>
        <v>0</v>
      </c>
      <c r="AT12" t="s">
        <v>11</v>
      </c>
      <c r="AU12">
        <v>0.89400000000000002</v>
      </c>
      <c r="AV12" t="s">
        <v>11</v>
      </c>
      <c r="AW12" t="s">
        <v>29</v>
      </c>
      <c r="AX12" t="b">
        <f t="shared" si="5"/>
        <v>0</v>
      </c>
      <c r="BC12" t="s">
        <v>11</v>
      </c>
      <c r="BD12">
        <v>0.82199999999999995</v>
      </c>
      <c r="BE12" t="s">
        <v>11</v>
      </c>
      <c r="BF12" t="s">
        <v>29</v>
      </c>
      <c r="BG12" t="b">
        <f t="shared" si="6"/>
        <v>0</v>
      </c>
      <c r="BL12" t="s">
        <v>11</v>
      </c>
      <c r="BM12">
        <v>0.66300000000000003</v>
      </c>
      <c r="BN12" t="s">
        <v>11</v>
      </c>
      <c r="BO12" t="s">
        <v>29</v>
      </c>
      <c r="BP12" t="b">
        <f t="shared" si="7"/>
        <v>0</v>
      </c>
      <c r="BU12" t="s">
        <v>11</v>
      </c>
      <c r="BV12">
        <v>0.877</v>
      </c>
      <c r="BW12" t="s">
        <v>11</v>
      </c>
      <c r="BX12" t="s">
        <v>29</v>
      </c>
      <c r="BY12" t="b">
        <f t="shared" si="8"/>
        <v>0</v>
      </c>
      <c r="CD12" t="s">
        <v>11</v>
      </c>
      <c r="CE12">
        <v>0.72399999999999998</v>
      </c>
      <c r="CF12" t="s">
        <v>11</v>
      </c>
      <c r="CG12" t="s">
        <v>29</v>
      </c>
      <c r="CH12" t="b">
        <f t="shared" si="9"/>
        <v>0</v>
      </c>
      <c r="CM12" t="s">
        <v>11</v>
      </c>
      <c r="CN12">
        <v>0.82299999999999995</v>
      </c>
      <c r="CO12" t="s">
        <v>11</v>
      </c>
      <c r="CP12" t="s">
        <v>29</v>
      </c>
      <c r="CQ12" t="b">
        <f t="shared" si="10"/>
        <v>0</v>
      </c>
      <c r="CV12" t="s">
        <v>11</v>
      </c>
      <c r="CW12">
        <v>0.86699999999999999</v>
      </c>
      <c r="CX12" t="s">
        <v>11</v>
      </c>
      <c r="CY12" t="s">
        <v>29</v>
      </c>
      <c r="CZ12" t="b">
        <f t="shared" si="11"/>
        <v>0</v>
      </c>
      <c r="DE12" t="s">
        <v>11</v>
      </c>
      <c r="DF12">
        <v>0.71899999999999997</v>
      </c>
      <c r="DG12" t="s">
        <v>29</v>
      </c>
      <c r="DH12" t="b">
        <f>IFERROR(DF12-DG12,EXACT(DG12,DF12))</f>
        <v>0</v>
      </c>
    </row>
    <row r="13" spans="1:112" x14ac:dyDescent="0.25">
      <c r="A13" t="s">
        <v>12</v>
      </c>
      <c r="B13">
        <v>1.117</v>
      </c>
      <c r="C13" t="s">
        <v>12</v>
      </c>
      <c r="D13" t="s">
        <v>29</v>
      </c>
      <c r="E13" t="b">
        <f t="shared" si="0"/>
        <v>0</v>
      </c>
      <c r="J13" t="s">
        <v>59</v>
      </c>
      <c r="K13">
        <v>1.2609999999999999</v>
      </c>
      <c r="L13" t="s">
        <v>59</v>
      </c>
      <c r="M13" t="s">
        <v>29</v>
      </c>
      <c r="N13" t="b">
        <f t="shared" si="1"/>
        <v>0</v>
      </c>
      <c r="S13" t="s">
        <v>59</v>
      </c>
      <c r="T13" t="s">
        <v>29</v>
      </c>
      <c r="U13" t="s">
        <v>59</v>
      </c>
      <c r="V13" t="s">
        <v>29</v>
      </c>
      <c r="W13" t="b">
        <f t="shared" si="2"/>
        <v>1</v>
      </c>
      <c r="AB13" t="s">
        <v>12</v>
      </c>
      <c r="AC13">
        <v>1.147</v>
      </c>
      <c r="AD13" t="s">
        <v>12</v>
      </c>
      <c r="AE13" t="s">
        <v>29</v>
      </c>
      <c r="AF13" t="b">
        <f t="shared" si="3"/>
        <v>0</v>
      </c>
      <c r="AK13" t="s">
        <v>12</v>
      </c>
      <c r="AL13">
        <v>1.222</v>
      </c>
      <c r="AM13" t="s">
        <v>12</v>
      </c>
      <c r="AN13" t="s">
        <v>29</v>
      </c>
      <c r="AO13" t="b">
        <f t="shared" si="4"/>
        <v>0</v>
      </c>
      <c r="AT13" t="s">
        <v>59</v>
      </c>
      <c r="AU13">
        <v>1.194</v>
      </c>
      <c r="AV13" t="s">
        <v>59</v>
      </c>
      <c r="AW13" t="s">
        <v>29</v>
      </c>
      <c r="AX13" t="b">
        <f t="shared" si="5"/>
        <v>0</v>
      </c>
      <c r="BC13" t="s">
        <v>59</v>
      </c>
      <c r="BD13">
        <v>1.2230000000000001</v>
      </c>
      <c r="BE13" t="s">
        <v>59</v>
      </c>
      <c r="BF13" t="s">
        <v>29</v>
      </c>
      <c r="BG13" t="b">
        <f t="shared" si="6"/>
        <v>0</v>
      </c>
      <c r="BL13" t="s">
        <v>12</v>
      </c>
      <c r="BM13">
        <v>6385.6</v>
      </c>
      <c r="BN13" t="s">
        <v>12</v>
      </c>
      <c r="BO13" t="s">
        <v>29</v>
      </c>
      <c r="BP13" t="b">
        <f t="shared" si="7"/>
        <v>0</v>
      </c>
      <c r="BU13" t="s">
        <v>12</v>
      </c>
      <c r="BV13">
        <v>6520.1</v>
      </c>
      <c r="BW13" t="s">
        <v>12</v>
      </c>
      <c r="BX13" t="s">
        <v>29</v>
      </c>
      <c r="BY13" t="b">
        <f t="shared" si="8"/>
        <v>0</v>
      </c>
      <c r="CD13" t="s">
        <v>12</v>
      </c>
      <c r="CE13">
        <v>6547.2</v>
      </c>
      <c r="CF13" t="s">
        <v>12</v>
      </c>
      <c r="CG13" t="s">
        <v>29</v>
      </c>
      <c r="CH13" t="b">
        <f t="shared" si="9"/>
        <v>0</v>
      </c>
      <c r="CM13" t="s">
        <v>12</v>
      </c>
      <c r="CN13">
        <v>6389</v>
      </c>
      <c r="CO13" t="s">
        <v>12</v>
      </c>
      <c r="CP13" t="s">
        <v>29</v>
      </c>
      <c r="CQ13" t="b">
        <f t="shared" si="10"/>
        <v>0</v>
      </c>
      <c r="CV13" t="s">
        <v>12</v>
      </c>
      <c r="CW13">
        <v>7203.6</v>
      </c>
      <c r="CX13" t="s">
        <v>12</v>
      </c>
      <c r="CY13" t="s">
        <v>29</v>
      </c>
      <c r="CZ13" t="b">
        <f t="shared" si="11"/>
        <v>0</v>
      </c>
      <c r="DE13" t="s">
        <v>12</v>
      </c>
      <c r="DF13">
        <v>6711.3</v>
      </c>
      <c r="DG13" t="s">
        <v>29</v>
      </c>
      <c r="DH13" t="b">
        <f>IFERROR(DF13-DG13,EXACT(DG13,DF13))</f>
        <v>0</v>
      </c>
    </row>
    <row r="14" spans="1:112" x14ac:dyDescent="0.25">
      <c r="A14" t="s">
        <v>13</v>
      </c>
      <c r="B14">
        <v>0.84699999999999998</v>
      </c>
      <c r="C14" t="s">
        <v>13</v>
      </c>
      <c r="D14" t="s">
        <v>29</v>
      </c>
      <c r="E14" t="b">
        <f t="shared" si="0"/>
        <v>0</v>
      </c>
      <c r="J14" t="s">
        <v>60</v>
      </c>
      <c r="K14">
        <v>0.91</v>
      </c>
      <c r="L14" t="s">
        <v>60</v>
      </c>
      <c r="M14">
        <v>4368</v>
      </c>
      <c r="N14">
        <f t="shared" si="1"/>
        <v>-4367.09</v>
      </c>
      <c r="S14" t="s">
        <v>60</v>
      </c>
      <c r="T14">
        <v>0.90400000000000003</v>
      </c>
      <c r="U14" t="s">
        <v>60</v>
      </c>
      <c r="V14">
        <v>4339.2000000000007</v>
      </c>
      <c r="W14">
        <f t="shared" si="2"/>
        <v>-4338.2960000000003</v>
      </c>
      <c r="AB14" t="s">
        <v>13</v>
      </c>
      <c r="AC14">
        <v>0.90300000000000002</v>
      </c>
      <c r="AD14" t="s">
        <v>13</v>
      </c>
      <c r="AE14" t="s">
        <v>29</v>
      </c>
      <c r="AF14" t="b">
        <f t="shared" si="3"/>
        <v>0</v>
      </c>
      <c r="AK14" t="s">
        <v>13</v>
      </c>
      <c r="AL14">
        <v>0.8590000000000001</v>
      </c>
      <c r="AM14" t="s">
        <v>13</v>
      </c>
      <c r="AN14" t="s">
        <v>29</v>
      </c>
      <c r="AO14" t="b">
        <f t="shared" si="4"/>
        <v>0</v>
      </c>
      <c r="AT14" t="s">
        <v>60</v>
      </c>
      <c r="AU14">
        <v>0.89500000000000002</v>
      </c>
      <c r="AV14" t="s">
        <v>60</v>
      </c>
      <c r="AW14">
        <v>4296</v>
      </c>
      <c r="AX14">
        <f t="shared" si="5"/>
        <v>-4295.1049999999996</v>
      </c>
      <c r="BC14" t="s">
        <v>60</v>
      </c>
      <c r="BD14">
        <v>0.87</v>
      </c>
      <c r="BE14" t="s">
        <v>60</v>
      </c>
      <c r="BF14">
        <v>4176</v>
      </c>
      <c r="BG14">
        <f t="shared" si="6"/>
        <v>-4175.13</v>
      </c>
      <c r="BL14" t="s">
        <v>13</v>
      </c>
      <c r="BM14">
        <v>90.9</v>
      </c>
      <c r="BN14" t="s">
        <v>13</v>
      </c>
      <c r="BO14">
        <v>4909.6000000000004</v>
      </c>
      <c r="BP14">
        <f t="shared" si="7"/>
        <v>-4818.7000000000007</v>
      </c>
      <c r="BU14" t="s">
        <v>13</v>
      </c>
      <c r="BV14">
        <v>4797.3</v>
      </c>
      <c r="BW14" t="s">
        <v>13</v>
      </c>
      <c r="BX14">
        <v>4797.3</v>
      </c>
      <c r="BY14">
        <f t="shared" si="8"/>
        <v>0</v>
      </c>
      <c r="CD14" t="s">
        <v>13</v>
      </c>
      <c r="CE14">
        <v>4895.3</v>
      </c>
      <c r="CF14" t="s">
        <v>13</v>
      </c>
      <c r="CG14">
        <v>4895.3</v>
      </c>
      <c r="CH14">
        <f t="shared" si="9"/>
        <v>0</v>
      </c>
      <c r="CM14" t="s">
        <v>13</v>
      </c>
      <c r="CN14">
        <v>4915</v>
      </c>
      <c r="CO14" t="s">
        <v>13</v>
      </c>
      <c r="CP14">
        <v>5352.7</v>
      </c>
      <c r="CQ14">
        <f t="shared" si="10"/>
        <v>-437.69999999999982</v>
      </c>
      <c r="CV14" t="s">
        <v>13</v>
      </c>
      <c r="CW14">
        <v>4879.8</v>
      </c>
      <c r="CX14" t="s">
        <v>13</v>
      </c>
      <c r="CY14">
        <v>4895.3999999999996</v>
      </c>
      <c r="CZ14">
        <f t="shared" si="11"/>
        <v>-15.599999999999454</v>
      </c>
      <c r="DE14" t="s">
        <v>13</v>
      </c>
      <c r="DF14">
        <v>4562</v>
      </c>
      <c r="DG14" t="s">
        <v>29</v>
      </c>
      <c r="DH14" t="b">
        <f>IFERROR(DF14-DG14,EXACT(DG14,DF14))</f>
        <v>0</v>
      </c>
    </row>
    <row r="15" spans="1:112" x14ac:dyDescent="0.25">
      <c r="A15" t="s">
        <v>14</v>
      </c>
      <c r="B15">
        <v>0.95</v>
      </c>
      <c r="C15" t="s">
        <v>14</v>
      </c>
      <c r="D15">
        <v>0.95</v>
      </c>
      <c r="E15">
        <f t="shared" si="0"/>
        <v>0</v>
      </c>
      <c r="J15" t="s">
        <v>14</v>
      </c>
      <c r="K15">
        <v>0.95</v>
      </c>
      <c r="L15" t="s">
        <v>14</v>
      </c>
      <c r="M15">
        <v>0.95</v>
      </c>
      <c r="N15">
        <f t="shared" si="1"/>
        <v>0</v>
      </c>
      <c r="S15" t="s">
        <v>14</v>
      </c>
      <c r="T15">
        <v>0.95</v>
      </c>
      <c r="U15" t="s">
        <v>14</v>
      </c>
      <c r="V15">
        <v>0.95</v>
      </c>
      <c r="W15">
        <f t="shared" si="2"/>
        <v>0</v>
      </c>
      <c r="AB15" t="s">
        <v>14</v>
      </c>
      <c r="AC15">
        <v>0.95</v>
      </c>
      <c r="AD15" t="s">
        <v>14</v>
      </c>
      <c r="AE15">
        <v>0.95</v>
      </c>
      <c r="AF15">
        <f t="shared" si="3"/>
        <v>0</v>
      </c>
      <c r="AK15" t="s">
        <v>14</v>
      </c>
      <c r="AL15">
        <v>0.95</v>
      </c>
      <c r="AM15" t="s">
        <v>14</v>
      </c>
      <c r="AN15">
        <v>0.95</v>
      </c>
      <c r="AO15">
        <f t="shared" si="4"/>
        <v>0</v>
      </c>
      <c r="AT15" t="s">
        <v>14</v>
      </c>
      <c r="AU15">
        <v>0.95</v>
      </c>
      <c r="AV15" t="s">
        <v>14</v>
      </c>
      <c r="AW15">
        <v>0.95</v>
      </c>
      <c r="AX15">
        <f t="shared" si="5"/>
        <v>0</v>
      </c>
      <c r="BC15" t="s">
        <v>14</v>
      </c>
      <c r="BD15">
        <v>0.95</v>
      </c>
      <c r="BE15" t="s">
        <v>14</v>
      </c>
      <c r="BF15">
        <v>0.95</v>
      </c>
      <c r="BG15">
        <f t="shared" si="6"/>
        <v>0</v>
      </c>
      <c r="BL15" t="s">
        <v>14</v>
      </c>
      <c r="BM15">
        <v>0.95</v>
      </c>
      <c r="BN15" t="s">
        <v>14</v>
      </c>
      <c r="BO15">
        <v>0.95586712328767121</v>
      </c>
      <c r="BP15">
        <f t="shared" si="7"/>
        <v>-5.8671232876712498E-3</v>
      </c>
      <c r="BU15" t="s">
        <v>14</v>
      </c>
      <c r="BV15">
        <v>0.95</v>
      </c>
      <c r="BW15" t="s">
        <v>14</v>
      </c>
      <c r="BX15">
        <v>0.95045578231292527</v>
      </c>
      <c r="BY15">
        <f t="shared" si="8"/>
        <v>-4.5578231292531246E-4</v>
      </c>
      <c r="CD15" t="s">
        <v>14</v>
      </c>
      <c r="CE15">
        <v>0.95</v>
      </c>
      <c r="CF15" t="s">
        <v>14</v>
      </c>
      <c r="CG15">
        <v>0.94820693069306938</v>
      </c>
      <c r="CH15">
        <f t="shared" si="9"/>
        <v>1.7930693069305725E-3</v>
      </c>
      <c r="CM15" t="s">
        <v>14</v>
      </c>
      <c r="CN15">
        <v>0.95</v>
      </c>
      <c r="CO15" t="s">
        <v>14</v>
      </c>
      <c r="CP15">
        <v>1.0058280487804878</v>
      </c>
      <c r="CQ15">
        <f t="shared" si="10"/>
        <v>-5.582804878048786E-2</v>
      </c>
      <c r="CV15" t="s">
        <v>14</v>
      </c>
      <c r="CW15">
        <v>0.95</v>
      </c>
      <c r="CX15" t="s">
        <v>14</v>
      </c>
      <c r="CY15">
        <v>0.95364220183486237</v>
      </c>
      <c r="CZ15">
        <f t="shared" si="11"/>
        <v>-3.642201834862413E-3</v>
      </c>
      <c r="DE15" t="s">
        <v>14</v>
      </c>
      <c r="DF15">
        <v>0.95</v>
      </c>
      <c r="DG15" t="s">
        <v>29</v>
      </c>
      <c r="DH15" t="b">
        <f>IFERROR(DF15-DG15,EXACT(DG15,DF15))</f>
        <v>0</v>
      </c>
    </row>
    <row r="16" spans="1:112" x14ac:dyDescent="0.25">
      <c r="A16" t="s">
        <v>15</v>
      </c>
      <c r="B16">
        <v>0.99830200000000002</v>
      </c>
      <c r="C16" t="s">
        <v>15</v>
      </c>
      <c r="D16">
        <v>0.99830200000000002</v>
      </c>
      <c r="E16">
        <f t="shared" si="0"/>
        <v>0</v>
      </c>
      <c r="J16" t="s">
        <v>15</v>
      </c>
      <c r="K16">
        <v>1</v>
      </c>
      <c r="L16" t="s">
        <v>15</v>
      </c>
      <c r="M16">
        <v>1</v>
      </c>
      <c r="N16">
        <f t="shared" si="1"/>
        <v>0</v>
      </c>
      <c r="S16" t="s">
        <v>15</v>
      </c>
      <c r="T16">
        <v>1</v>
      </c>
      <c r="U16" t="s">
        <v>15</v>
      </c>
      <c r="V16">
        <v>1</v>
      </c>
      <c r="W16">
        <f t="shared" si="2"/>
        <v>0</v>
      </c>
      <c r="AB16" t="s">
        <v>15</v>
      </c>
      <c r="AC16">
        <v>1</v>
      </c>
      <c r="AD16" t="s">
        <v>15</v>
      </c>
      <c r="AE16">
        <v>1</v>
      </c>
      <c r="AF16">
        <f t="shared" si="3"/>
        <v>0</v>
      </c>
      <c r="AK16" t="s">
        <v>15</v>
      </c>
      <c r="AL16">
        <v>0.99915200000000004</v>
      </c>
      <c r="AM16" t="s">
        <v>15</v>
      </c>
      <c r="AN16">
        <v>0.99915200000000004</v>
      </c>
      <c r="AO16">
        <f t="shared" si="4"/>
        <v>0</v>
      </c>
      <c r="AT16" t="s">
        <v>15</v>
      </c>
      <c r="AU16">
        <v>0.99999799999999994</v>
      </c>
      <c r="AV16" t="s">
        <v>15</v>
      </c>
      <c r="AW16">
        <v>0.99999799999999994</v>
      </c>
      <c r="AX16">
        <f t="shared" si="5"/>
        <v>0</v>
      </c>
      <c r="BC16" t="s">
        <v>15</v>
      </c>
      <c r="BD16">
        <v>0.99943599999999999</v>
      </c>
      <c r="BE16" t="s">
        <v>15</v>
      </c>
      <c r="BF16">
        <v>0.99943599999999999</v>
      </c>
      <c r="BG16">
        <f t="shared" si="6"/>
        <v>0</v>
      </c>
      <c r="BL16" t="s">
        <v>15</v>
      </c>
      <c r="BM16">
        <v>1</v>
      </c>
      <c r="BN16" t="s">
        <v>15</v>
      </c>
      <c r="BO16">
        <v>1.006176712328767</v>
      </c>
      <c r="BP16">
        <f t="shared" si="7"/>
        <v>-6.1767123287670422E-3</v>
      </c>
      <c r="BU16" t="s">
        <v>15</v>
      </c>
      <c r="BV16">
        <v>1</v>
      </c>
      <c r="BW16" t="s">
        <v>15</v>
      </c>
      <c r="BX16">
        <v>1.0004489795918368</v>
      </c>
      <c r="BY16">
        <f t="shared" si="8"/>
        <v>-4.4897959183676228E-4</v>
      </c>
      <c r="CD16" t="s">
        <v>15</v>
      </c>
      <c r="CE16">
        <v>0.999</v>
      </c>
      <c r="CF16" t="s">
        <v>15</v>
      </c>
      <c r="CG16">
        <v>0.99810891089108911</v>
      </c>
      <c r="CH16">
        <f t="shared" si="9"/>
        <v>8.9108910891089188E-4</v>
      </c>
      <c r="CM16" t="s">
        <v>15</v>
      </c>
      <c r="CN16">
        <v>1</v>
      </c>
      <c r="CO16" t="s">
        <v>15</v>
      </c>
      <c r="CP16">
        <v>1.0058841463414634</v>
      </c>
      <c r="CQ16">
        <f t="shared" si="10"/>
        <v>-5.8841463414633921E-3</v>
      </c>
      <c r="CV16" t="s">
        <v>15</v>
      </c>
      <c r="CW16">
        <v>1</v>
      </c>
      <c r="CX16" t="s">
        <v>15</v>
      </c>
      <c r="CY16">
        <v>1.003834862385321</v>
      </c>
      <c r="CZ16">
        <f t="shared" si="11"/>
        <v>-3.8348623853210473E-3</v>
      </c>
      <c r="DE16" t="s">
        <v>15</v>
      </c>
      <c r="DF16">
        <v>0.99</v>
      </c>
      <c r="DG16" t="s">
        <v>29</v>
      </c>
      <c r="DH16" t="b">
        <f>IFERROR(DF16-DG16,EXACT(DG16,DF16))</f>
        <v>0</v>
      </c>
    </row>
    <row r="17" spans="1:112" x14ac:dyDescent="0.25">
      <c r="A17" t="s">
        <v>16</v>
      </c>
      <c r="B17">
        <v>0.1</v>
      </c>
      <c r="C17" t="s">
        <v>16</v>
      </c>
      <c r="D17">
        <v>0.1</v>
      </c>
      <c r="E17">
        <f t="shared" si="0"/>
        <v>0</v>
      </c>
      <c r="J17" t="s">
        <v>16</v>
      </c>
      <c r="K17">
        <v>0.1</v>
      </c>
      <c r="L17" t="s">
        <v>16</v>
      </c>
      <c r="M17">
        <v>0.1</v>
      </c>
      <c r="N17">
        <f t="shared" si="1"/>
        <v>0</v>
      </c>
      <c r="S17" t="s">
        <v>16</v>
      </c>
      <c r="T17">
        <v>0</v>
      </c>
      <c r="U17" t="s">
        <v>16</v>
      </c>
      <c r="V17">
        <v>0</v>
      </c>
      <c r="W17">
        <f t="shared" si="2"/>
        <v>0</v>
      </c>
      <c r="AB17" t="s">
        <v>16</v>
      </c>
      <c r="AC17">
        <v>0</v>
      </c>
      <c r="AD17" t="s">
        <v>16</v>
      </c>
      <c r="AE17">
        <v>0</v>
      </c>
      <c r="AF17">
        <f t="shared" si="3"/>
        <v>0</v>
      </c>
      <c r="AK17" t="s">
        <v>16</v>
      </c>
      <c r="AL17">
        <v>0</v>
      </c>
      <c r="AM17" t="s">
        <v>16</v>
      </c>
      <c r="AN17">
        <v>0</v>
      </c>
      <c r="AO17">
        <f t="shared" si="4"/>
        <v>0</v>
      </c>
      <c r="AT17" t="s">
        <v>16</v>
      </c>
      <c r="AU17">
        <v>0</v>
      </c>
      <c r="AV17" t="s">
        <v>16</v>
      </c>
      <c r="AW17">
        <v>0</v>
      </c>
      <c r="AX17">
        <f t="shared" si="5"/>
        <v>0</v>
      </c>
      <c r="BC17" t="s">
        <v>16</v>
      </c>
      <c r="BD17">
        <v>0.1</v>
      </c>
      <c r="BE17" t="s">
        <v>16</v>
      </c>
      <c r="BF17">
        <v>0.1</v>
      </c>
      <c r="BG17">
        <f t="shared" si="6"/>
        <v>0</v>
      </c>
      <c r="BL17" t="s">
        <v>16</v>
      </c>
      <c r="BM17">
        <v>0.05</v>
      </c>
      <c r="BN17" t="s">
        <v>16</v>
      </c>
      <c r="BO17">
        <v>0</v>
      </c>
      <c r="BP17">
        <f t="shared" si="7"/>
        <v>0.05</v>
      </c>
      <c r="BU17" t="s">
        <v>16</v>
      </c>
      <c r="BV17">
        <v>0.1</v>
      </c>
      <c r="BW17" t="s">
        <v>16</v>
      </c>
      <c r="BX17">
        <v>0</v>
      </c>
      <c r="BY17">
        <f t="shared" si="8"/>
        <v>0.1</v>
      </c>
      <c r="CD17" t="s">
        <v>16</v>
      </c>
      <c r="CE17">
        <v>0.05</v>
      </c>
      <c r="CF17" t="s">
        <v>16</v>
      </c>
      <c r="CG17">
        <v>0</v>
      </c>
      <c r="CH17">
        <f t="shared" si="9"/>
        <v>0.05</v>
      </c>
      <c r="CM17" t="s">
        <v>16</v>
      </c>
      <c r="CN17">
        <v>0</v>
      </c>
      <c r="CO17" t="s">
        <v>16</v>
      </c>
      <c r="CP17" t="s">
        <v>29</v>
      </c>
      <c r="CQ17" t="b">
        <f t="shared" si="10"/>
        <v>0</v>
      </c>
      <c r="CV17" t="s">
        <v>16</v>
      </c>
      <c r="CW17">
        <v>0.03</v>
      </c>
      <c r="CX17" t="s">
        <v>16</v>
      </c>
      <c r="CY17">
        <v>0</v>
      </c>
      <c r="CZ17">
        <f t="shared" si="11"/>
        <v>0.03</v>
      </c>
      <c r="DE17" t="s">
        <v>16</v>
      </c>
      <c r="DF17">
        <v>2.35</v>
      </c>
      <c r="DG17" t="s">
        <v>29</v>
      </c>
      <c r="DH17" t="b">
        <f>IFERROR(DF17-DG17,EXACT(DG17,DF17))</f>
        <v>0</v>
      </c>
    </row>
    <row r="18" spans="1:112" x14ac:dyDescent="0.25">
      <c r="A18" t="s">
        <v>17</v>
      </c>
      <c r="B18">
        <v>21.7</v>
      </c>
      <c r="C18" t="s">
        <v>17</v>
      </c>
      <c r="D18">
        <v>21.7</v>
      </c>
      <c r="E18">
        <f t="shared" si="0"/>
        <v>0</v>
      </c>
      <c r="J18" t="s">
        <v>17</v>
      </c>
      <c r="K18">
        <v>25.4</v>
      </c>
      <c r="L18" t="s">
        <v>17</v>
      </c>
      <c r="M18">
        <v>25.4</v>
      </c>
      <c r="N18">
        <f t="shared" si="1"/>
        <v>0</v>
      </c>
      <c r="S18" t="s">
        <v>17</v>
      </c>
      <c r="T18">
        <v>17.2</v>
      </c>
      <c r="U18" t="s">
        <v>17</v>
      </c>
      <c r="V18">
        <v>17.2</v>
      </c>
      <c r="W18">
        <f t="shared" si="2"/>
        <v>0</v>
      </c>
      <c r="AB18" t="s">
        <v>17</v>
      </c>
      <c r="AC18">
        <v>17.600000000000001</v>
      </c>
      <c r="AD18" t="s">
        <v>17</v>
      </c>
      <c r="AE18">
        <v>17.600000000000001</v>
      </c>
      <c r="AF18">
        <f t="shared" si="3"/>
        <v>0</v>
      </c>
      <c r="AK18" t="s">
        <v>17</v>
      </c>
      <c r="AL18">
        <v>38.9</v>
      </c>
      <c r="AM18" t="s">
        <v>17</v>
      </c>
      <c r="AN18">
        <v>38.9</v>
      </c>
      <c r="AO18">
        <f t="shared" si="4"/>
        <v>0</v>
      </c>
      <c r="AT18" t="s">
        <v>17</v>
      </c>
      <c r="AU18">
        <v>26</v>
      </c>
      <c r="AV18" t="s">
        <v>17</v>
      </c>
      <c r="AW18">
        <v>26</v>
      </c>
      <c r="AX18">
        <f t="shared" si="5"/>
        <v>0</v>
      </c>
      <c r="BC18" t="s">
        <v>17</v>
      </c>
      <c r="BD18">
        <v>25</v>
      </c>
      <c r="BE18" t="s">
        <v>17</v>
      </c>
      <c r="BF18">
        <v>25</v>
      </c>
      <c r="BG18">
        <f t="shared" si="6"/>
        <v>0</v>
      </c>
      <c r="BL18" t="s">
        <v>17</v>
      </c>
      <c r="BM18">
        <v>7.86</v>
      </c>
      <c r="BN18" t="s">
        <v>17</v>
      </c>
      <c r="BO18">
        <v>7.9</v>
      </c>
      <c r="BP18">
        <f t="shared" si="7"/>
        <v>-4.0000000000000036E-2</v>
      </c>
      <c r="BU18" t="s">
        <v>17</v>
      </c>
      <c r="BV18">
        <v>15.4</v>
      </c>
      <c r="BW18" t="s">
        <v>17</v>
      </c>
      <c r="BX18">
        <v>15.4</v>
      </c>
      <c r="BY18">
        <f t="shared" si="8"/>
        <v>0</v>
      </c>
      <c r="CD18" t="s">
        <v>17</v>
      </c>
      <c r="CE18">
        <v>11.61</v>
      </c>
      <c r="CF18" t="s">
        <v>17</v>
      </c>
      <c r="CG18">
        <v>11.6</v>
      </c>
      <c r="CH18">
        <f t="shared" si="9"/>
        <v>9.9999999999997868E-3</v>
      </c>
      <c r="CM18" t="s">
        <v>17</v>
      </c>
      <c r="CN18">
        <v>14.88</v>
      </c>
      <c r="CO18" t="s">
        <v>17</v>
      </c>
      <c r="CP18" t="s">
        <v>29</v>
      </c>
      <c r="CQ18" t="b">
        <f t="shared" si="10"/>
        <v>0</v>
      </c>
      <c r="CV18" t="s">
        <v>17</v>
      </c>
      <c r="CW18">
        <v>11.6</v>
      </c>
      <c r="CX18" t="s">
        <v>17</v>
      </c>
      <c r="CY18">
        <v>11.6</v>
      </c>
      <c r="CZ18">
        <f t="shared" si="11"/>
        <v>0</v>
      </c>
      <c r="DE18" t="s">
        <v>17</v>
      </c>
      <c r="DF18">
        <v>40.340000000000003</v>
      </c>
      <c r="DG18" t="s">
        <v>29</v>
      </c>
      <c r="DH18" t="b">
        <f>IFERROR(DF18-DG18,EXACT(DG18,DF18))</f>
        <v>0</v>
      </c>
    </row>
    <row r="19" spans="1:112" x14ac:dyDescent="0.25">
      <c r="A19" t="s">
        <v>18</v>
      </c>
      <c r="B19">
        <v>55.2</v>
      </c>
      <c r="C19" t="s">
        <v>18</v>
      </c>
      <c r="D19">
        <v>55.2</v>
      </c>
      <c r="E19">
        <f t="shared" si="0"/>
        <v>0</v>
      </c>
      <c r="J19" t="s">
        <v>18</v>
      </c>
      <c r="K19">
        <v>61.5</v>
      </c>
      <c r="L19" t="s">
        <v>18</v>
      </c>
      <c r="M19">
        <v>61.5</v>
      </c>
      <c r="N19">
        <f t="shared" si="1"/>
        <v>0</v>
      </c>
      <c r="S19" t="s">
        <v>18</v>
      </c>
      <c r="T19">
        <v>46.1</v>
      </c>
      <c r="U19" t="s">
        <v>18</v>
      </c>
      <c r="V19">
        <v>46.1</v>
      </c>
      <c r="W19">
        <f t="shared" si="2"/>
        <v>0</v>
      </c>
      <c r="AB19" t="s">
        <v>18</v>
      </c>
      <c r="AC19">
        <v>49.7</v>
      </c>
      <c r="AD19" t="s">
        <v>18</v>
      </c>
      <c r="AE19">
        <v>49.7</v>
      </c>
      <c r="AF19">
        <f t="shared" si="3"/>
        <v>0</v>
      </c>
      <c r="AK19" t="s">
        <v>18</v>
      </c>
      <c r="AL19">
        <v>54</v>
      </c>
      <c r="AM19" t="s">
        <v>18</v>
      </c>
      <c r="AN19">
        <v>54</v>
      </c>
      <c r="AO19">
        <f t="shared" si="4"/>
        <v>0</v>
      </c>
      <c r="AT19" t="s">
        <v>18</v>
      </c>
      <c r="AU19">
        <v>51.1</v>
      </c>
      <c r="AV19" t="s">
        <v>18</v>
      </c>
      <c r="AW19">
        <v>51.1</v>
      </c>
      <c r="AX19">
        <f t="shared" si="5"/>
        <v>0</v>
      </c>
      <c r="BC19" t="s">
        <v>18</v>
      </c>
      <c r="BD19">
        <v>58.6</v>
      </c>
      <c r="BE19" t="s">
        <v>18</v>
      </c>
      <c r="BF19">
        <v>58.6</v>
      </c>
      <c r="BG19">
        <f t="shared" si="6"/>
        <v>0</v>
      </c>
      <c r="BL19" t="s">
        <v>95</v>
      </c>
      <c r="BM19">
        <v>48.6</v>
      </c>
      <c r="BN19" t="s">
        <v>95</v>
      </c>
      <c r="BO19">
        <v>48.61296296296296</v>
      </c>
      <c r="BP19">
        <f t="shared" si="7"/>
        <v>-1.2962962962959068E-2</v>
      </c>
      <c r="BU19" t="s">
        <v>95</v>
      </c>
      <c r="BV19">
        <v>53.8</v>
      </c>
      <c r="BW19" t="s">
        <v>95</v>
      </c>
      <c r="BX19">
        <v>53.837037037037028</v>
      </c>
      <c r="BY19">
        <f t="shared" si="8"/>
        <v>-3.7037037037030984E-2</v>
      </c>
      <c r="CD19" t="s">
        <v>95</v>
      </c>
      <c r="CE19">
        <v>2855</v>
      </c>
      <c r="CF19" t="s">
        <v>95</v>
      </c>
      <c r="CG19" t="s">
        <v>29</v>
      </c>
      <c r="CH19" t="b">
        <f t="shared" si="9"/>
        <v>0</v>
      </c>
      <c r="CM19" t="s">
        <v>95</v>
      </c>
      <c r="CN19">
        <v>2711.9</v>
      </c>
      <c r="CO19" t="s">
        <v>95</v>
      </c>
      <c r="CP19" t="s">
        <v>29</v>
      </c>
      <c r="CQ19" t="b">
        <f t="shared" si="10"/>
        <v>0</v>
      </c>
      <c r="CV19" t="s">
        <v>95</v>
      </c>
      <c r="CW19">
        <v>2771</v>
      </c>
      <c r="CX19" t="s">
        <v>95</v>
      </c>
      <c r="CY19" t="s">
        <v>29</v>
      </c>
      <c r="CZ19" t="b">
        <f t="shared" si="11"/>
        <v>0</v>
      </c>
      <c r="DE19" t="s">
        <v>95</v>
      </c>
      <c r="DF19">
        <v>3625</v>
      </c>
      <c r="DG19" t="s">
        <v>29</v>
      </c>
      <c r="DH19" t="b">
        <f>IFERROR(DF19-DG19,EXACT(DG19,DF19))</f>
        <v>0</v>
      </c>
    </row>
    <row r="20" spans="1:112" x14ac:dyDescent="0.25">
      <c r="A20" t="s">
        <v>19</v>
      </c>
      <c r="B20">
        <v>89.3</v>
      </c>
      <c r="C20" t="s">
        <v>19</v>
      </c>
      <c r="D20">
        <v>89.3</v>
      </c>
      <c r="E20">
        <f t="shared" si="0"/>
        <v>0</v>
      </c>
      <c r="J20" t="s">
        <v>19</v>
      </c>
      <c r="K20">
        <v>105.5</v>
      </c>
      <c r="L20" t="s">
        <v>19</v>
      </c>
      <c r="M20">
        <v>105.5</v>
      </c>
      <c r="N20">
        <f t="shared" si="1"/>
        <v>0</v>
      </c>
      <c r="S20" t="s">
        <v>19</v>
      </c>
      <c r="T20">
        <v>71.099999999999994</v>
      </c>
      <c r="U20" t="s">
        <v>19</v>
      </c>
      <c r="V20">
        <v>71.099999999999994</v>
      </c>
      <c r="W20">
        <f t="shared" si="2"/>
        <v>0</v>
      </c>
      <c r="AB20" t="s">
        <v>19</v>
      </c>
      <c r="AC20">
        <v>79.099999999999994</v>
      </c>
      <c r="AD20" t="s">
        <v>19</v>
      </c>
      <c r="AE20">
        <v>79.099999999999994</v>
      </c>
      <c r="AF20">
        <f t="shared" si="3"/>
        <v>0</v>
      </c>
      <c r="AK20" t="s">
        <v>19</v>
      </c>
      <c r="AL20">
        <v>161.5</v>
      </c>
      <c r="AM20" t="s">
        <v>19</v>
      </c>
      <c r="AN20">
        <v>161.5</v>
      </c>
      <c r="AO20">
        <f t="shared" si="4"/>
        <v>0</v>
      </c>
      <c r="AT20" t="s">
        <v>19</v>
      </c>
      <c r="AU20">
        <v>112.2</v>
      </c>
      <c r="AV20" t="s">
        <v>19</v>
      </c>
      <c r="AW20">
        <v>112.2</v>
      </c>
      <c r="AX20">
        <f t="shared" si="5"/>
        <v>0</v>
      </c>
      <c r="BC20" t="s">
        <v>19</v>
      </c>
      <c r="BD20">
        <v>98.4</v>
      </c>
      <c r="BE20" t="s">
        <v>19</v>
      </c>
      <c r="BF20">
        <v>98.4</v>
      </c>
      <c r="BG20">
        <f t="shared" si="6"/>
        <v>0</v>
      </c>
      <c r="BL20" t="s">
        <v>96</v>
      </c>
      <c r="BM20">
        <v>38.89</v>
      </c>
      <c r="BN20" t="s">
        <v>96</v>
      </c>
      <c r="BO20">
        <v>38.9</v>
      </c>
      <c r="BP20">
        <f t="shared" si="7"/>
        <v>-9.9999999999980105E-3</v>
      </c>
      <c r="BU20" t="s">
        <v>96</v>
      </c>
      <c r="BV20">
        <v>70.61</v>
      </c>
      <c r="BW20" t="s">
        <v>96</v>
      </c>
      <c r="BX20">
        <v>70.599999999999994</v>
      </c>
      <c r="BY20">
        <f t="shared" si="8"/>
        <v>1.0000000000005116E-2</v>
      </c>
      <c r="CD20" t="s">
        <v>96</v>
      </c>
      <c r="CE20">
        <v>57.78</v>
      </c>
      <c r="CF20" t="s">
        <v>96</v>
      </c>
      <c r="CG20">
        <v>57.8</v>
      </c>
      <c r="CH20">
        <f t="shared" si="9"/>
        <v>-1.9999999999996021E-2</v>
      </c>
      <c r="CM20" t="s">
        <v>96</v>
      </c>
      <c r="CN20">
        <v>69.86</v>
      </c>
      <c r="CO20" t="s">
        <v>96</v>
      </c>
      <c r="CP20" t="s">
        <v>29</v>
      </c>
      <c r="CQ20" t="b">
        <f t="shared" si="10"/>
        <v>0</v>
      </c>
      <c r="CV20" t="s">
        <v>96</v>
      </c>
      <c r="CW20">
        <v>52.9</v>
      </c>
      <c r="CX20" t="s">
        <v>96</v>
      </c>
      <c r="CY20">
        <v>52.9</v>
      </c>
      <c r="CZ20">
        <f t="shared" si="11"/>
        <v>0</v>
      </c>
      <c r="DE20" t="s">
        <v>96</v>
      </c>
      <c r="DF20">
        <v>152.4</v>
      </c>
      <c r="DG20" t="s">
        <v>29</v>
      </c>
      <c r="DH20" t="b">
        <f>IFERROR(DF20-DG20,EXACT(DG20,DF20))</f>
        <v>0</v>
      </c>
    </row>
    <row r="21" spans="1:112" x14ac:dyDescent="0.25">
      <c r="A21" t="s">
        <v>20</v>
      </c>
      <c r="B21">
        <v>102.00000000000001</v>
      </c>
      <c r="C21" t="s">
        <v>20</v>
      </c>
      <c r="D21">
        <v>102</v>
      </c>
      <c r="E21">
        <f t="shared" si="0"/>
        <v>1.4210854715202004E-14</v>
      </c>
      <c r="J21" t="s">
        <v>20</v>
      </c>
      <c r="K21">
        <v>62.400000000000006</v>
      </c>
      <c r="L21" t="s">
        <v>20</v>
      </c>
      <c r="M21">
        <v>62.400000000000006</v>
      </c>
      <c r="N21">
        <f t="shared" si="1"/>
        <v>0</v>
      </c>
      <c r="S21" t="s">
        <v>20</v>
      </c>
      <c r="T21">
        <v>67.199999999999989</v>
      </c>
      <c r="U21" t="s">
        <v>20</v>
      </c>
      <c r="V21">
        <v>67.199999999999989</v>
      </c>
      <c r="W21">
        <f t="shared" si="2"/>
        <v>0</v>
      </c>
      <c r="AB21" t="s">
        <v>20</v>
      </c>
      <c r="AC21">
        <v>72</v>
      </c>
      <c r="AD21" t="s">
        <v>20</v>
      </c>
      <c r="AE21">
        <v>72</v>
      </c>
      <c r="AF21">
        <f t="shared" si="3"/>
        <v>0</v>
      </c>
      <c r="AK21" t="s">
        <v>20</v>
      </c>
      <c r="AL21">
        <v>120</v>
      </c>
      <c r="AM21" t="s">
        <v>20</v>
      </c>
      <c r="AN21">
        <v>120</v>
      </c>
      <c r="AO21">
        <f t="shared" si="4"/>
        <v>0</v>
      </c>
      <c r="AT21" t="s">
        <v>20</v>
      </c>
      <c r="AU21">
        <v>72</v>
      </c>
      <c r="AV21" t="s">
        <v>20</v>
      </c>
      <c r="AW21">
        <v>72</v>
      </c>
      <c r="AX21">
        <f t="shared" si="5"/>
        <v>0</v>
      </c>
      <c r="BC21" t="s">
        <v>20</v>
      </c>
      <c r="BD21">
        <v>120</v>
      </c>
      <c r="BE21" t="s">
        <v>20</v>
      </c>
      <c r="BF21">
        <v>120</v>
      </c>
      <c r="BG21">
        <f t="shared" si="6"/>
        <v>0</v>
      </c>
      <c r="BL21" t="s">
        <v>20</v>
      </c>
      <c r="BM21">
        <v>52.8</v>
      </c>
      <c r="BN21" t="s">
        <v>20</v>
      </c>
      <c r="BO21">
        <v>52.8</v>
      </c>
      <c r="BP21">
        <f t="shared" si="7"/>
        <v>0</v>
      </c>
      <c r="BU21" t="s">
        <v>20</v>
      </c>
      <c r="BV21">
        <v>50.1</v>
      </c>
      <c r="BW21" t="s">
        <v>20</v>
      </c>
      <c r="BX21">
        <v>50.7</v>
      </c>
      <c r="BY21">
        <f t="shared" si="8"/>
        <v>-0.60000000000000142</v>
      </c>
      <c r="CD21" t="s">
        <v>20</v>
      </c>
      <c r="CE21">
        <v>71.8</v>
      </c>
      <c r="CF21" t="s">
        <v>20</v>
      </c>
      <c r="CG21" t="s">
        <v>29</v>
      </c>
      <c r="CH21" t="b">
        <f t="shared" si="9"/>
        <v>0</v>
      </c>
      <c r="CM21" t="s">
        <v>20</v>
      </c>
      <c r="CN21">
        <v>92</v>
      </c>
      <c r="CO21" t="s">
        <v>20</v>
      </c>
      <c r="CP21" t="s">
        <v>29</v>
      </c>
      <c r="CQ21" t="b">
        <f t="shared" si="10"/>
        <v>0</v>
      </c>
      <c r="CV21" t="s">
        <v>20</v>
      </c>
      <c r="CW21">
        <v>79.099999999999994</v>
      </c>
      <c r="CX21" t="s">
        <v>20</v>
      </c>
      <c r="CY21" t="s">
        <v>29</v>
      </c>
      <c r="CZ21" t="b">
        <f t="shared" si="11"/>
        <v>0</v>
      </c>
      <c r="DE21" t="s">
        <v>20</v>
      </c>
      <c r="DF21">
        <v>84.7</v>
      </c>
      <c r="DG21" t="s">
        <v>29</v>
      </c>
      <c r="DH21" t="b">
        <f>IFERROR(DF21-DG21,EXACT(DG21,DF21))</f>
        <v>0</v>
      </c>
    </row>
    <row r="22" spans="1:112" x14ac:dyDescent="0.25">
      <c r="A22" t="s">
        <v>21</v>
      </c>
      <c r="B22">
        <v>300</v>
      </c>
      <c r="C22" t="s">
        <v>21</v>
      </c>
      <c r="D22">
        <v>300</v>
      </c>
      <c r="E22">
        <f t="shared" si="0"/>
        <v>0</v>
      </c>
      <c r="J22" t="s">
        <v>21</v>
      </c>
      <c r="K22">
        <v>201.60000000000002</v>
      </c>
      <c r="L22" t="s">
        <v>21</v>
      </c>
      <c r="M22">
        <v>201.60000000000002</v>
      </c>
      <c r="N22">
        <f t="shared" si="1"/>
        <v>0</v>
      </c>
      <c r="S22" t="s">
        <v>21</v>
      </c>
      <c r="T22">
        <v>288</v>
      </c>
      <c r="U22" t="s">
        <v>21</v>
      </c>
      <c r="V22">
        <v>288</v>
      </c>
      <c r="W22">
        <f t="shared" si="2"/>
        <v>0</v>
      </c>
      <c r="AB22" t="s">
        <v>21</v>
      </c>
      <c r="AC22">
        <v>162.00000000000003</v>
      </c>
      <c r="AD22" t="s">
        <v>21</v>
      </c>
      <c r="AE22">
        <v>162</v>
      </c>
      <c r="AF22">
        <f t="shared" si="3"/>
        <v>2.8421709430404007E-14</v>
      </c>
      <c r="AK22" t="s">
        <v>21</v>
      </c>
      <c r="AL22">
        <v>468</v>
      </c>
      <c r="AM22" t="s">
        <v>21</v>
      </c>
      <c r="AN22">
        <v>468</v>
      </c>
      <c r="AO22">
        <f t="shared" si="4"/>
        <v>0</v>
      </c>
      <c r="AT22" t="s">
        <v>21</v>
      </c>
      <c r="AU22">
        <v>259.20000000000005</v>
      </c>
      <c r="AV22" t="s">
        <v>21</v>
      </c>
      <c r="AW22">
        <v>259.20000000000005</v>
      </c>
      <c r="AX22">
        <f t="shared" si="5"/>
        <v>0</v>
      </c>
      <c r="BC22" t="s">
        <v>21</v>
      </c>
      <c r="BD22">
        <v>321.60000000000002</v>
      </c>
      <c r="BE22" t="s">
        <v>21</v>
      </c>
      <c r="BF22">
        <v>321.60000000000002</v>
      </c>
      <c r="BG22">
        <f t="shared" si="6"/>
        <v>0</v>
      </c>
      <c r="BL22" t="s">
        <v>21</v>
      </c>
      <c r="BM22">
        <v>173.7</v>
      </c>
      <c r="BN22" t="s">
        <v>21</v>
      </c>
      <c r="BO22">
        <v>173.7</v>
      </c>
      <c r="BP22">
        <f t="shared" si="7"/>
        <v>0</v>
      </c>
      <c r="BU22" t="s">
        <v>21</v>
      </c>
      <c r="BV22">
        <v>185.9</v>
      </c>
      <c r="BW22" t="s">
        <v>21</v>
      </c>
      <c r="BX22">
        <v>185.9</v>
      </c>
      <c r="BY22">
        <f t="shared" si="8"/>
        <v>0</v>
      </c>
      <c r="CD22" t="s">
        <v>21</v>
      </c>
      <c r="CE22">
        <v>262.60000000000002</v>
      </c>
      <c r="CF22" t="s">
        <v>21</v>
      </c>
      <c r="CG22">
        <v>262.60000000000002</v>
      </c>
      <c r="CH22">
        <f t="shared" si="9"/>
        <v>0</v>
      </c>
      <c r="CM22" t="s">
        <v>21</v>
      </c>
      <c r="CN22">
        <v>286.60000000000002</v>
      </c>
      <c r="CO22" t="s">
        <v>21</v>
      </c>
      <c r="CP22">
        <v>286.60000000000002</v>
      </c>
      <c r="CQ22">
        <f t="shared" si="10"/>
        <v>0</v>
      </c>
      <c r="CV22" t="s">
        <v>21</v>
      </c>
      <c r="CW22">
        <v>205.4</v>
      </c>
      <c r="CX22" t="s">
        <v>21</v>
      </c>
      <c r="CY22">
        <v>205.4</v>
      </c>
      <c r="CZ22">
        <f t="shared" si="11"/>
        <v>0</v>
      </c>
      <c r="DE22" t="s">
        <v>21</v>
      </c>
      <c r="DF22">
        <v>233.7</v>
      </c>
      <c r="DG22">
        <v>233.7</v>
      </c>
      <c r="DH22">
        <f>IFERROR(DF22-DG22,EXACT(DG22,DF22))</f>
        <v>0</v>
      </c>
    </row>
    <row r="23" spans="1:112" x14ac:dyDescent="0.25">
      <c r="A23" t="s">
        <v>22</v>
      </c>
      <c r="B23">
        <v>3.7159399999999995E-2</v>
      </c>
      <c r="C23" t="s">
        <v>22</v>
      </c>
      <c r="D23">
        <v>3.7095333333333334E-2</v>
      </c>
      <c r="E23">
        <f t="shared" si="0"/>
        <v>6.4066666666660887E-5</v>
      </c>
      <c r="J23" t="s">
        <v>61</v>
      </c>
      <c r="K23">
        <v>1.5965800000000002E-2</v>
      </c>
      <c r="L23" t="s">
        <v>61</v>
      </c>
      <c r="M23">
        <v>1.5924199999999999E-2</v>
      </c>
      <c r="N23">
        <f t="shared" si="1"/>
        <v>4.1600000000002746E-5</v>
      </c>
      <c r="S23" t="s">
        <v>61</v>
      </c>
      <c r="T23">
        <v>2.8167600000000001E-2</v>
      </c>
      <c r="U23" t="s">
        <v>61</v>
      </c>
      <c r="V23">
        <v>2.8086133333333332E-2</v>
      </c>
      <c r="W23">
        <f t="shared" si="2"/>
        <v>8.1466666666668575E-5</v>
      </c>
      <c r="AB23" t="s">
        <v>22</v>
      </c>
      <c r="AC23">
        <v>2.19449E-2</v>
      </c>
      <c r="AD23" t="s">
        <v>22</v>
      </c>
      <c r="AE23">
        <v>2.1915766666666666E-2</v>
      </c>
      <c r="AF23">
        <f t="shared" si="3"/>
        <v>2.9133333333333788E-5</v>
      </c>
      <c r="AK23" t="s">
        <v>22</v>
      </c>
      <c r="AL23">
        <v>5.5225900000000001E-2</v>
      </c>
      <c r="AM23" t="s">
        <v>22</v>
      </c>
      <c r="AN23">
        <v>5.5139066666666674E-2</v>
      </c>
      <c r="AO23">
        <f t="shared" si="4"/>
        <v>8.6833333333327656E-5</v>
      </c>
      <c r="AT23" t="s">
        <v>61</v>
      </c>
      <c r="AU23">
        <v>2.56323E-2</v>
      </c>
      <c r="AV23" t="s">
        <v>61</v>
      </c>
      <c r="AW23">
        <v>2.556563333333333E-2</v>
      </c>
      <c r="AX23">
        <f t="shared" si="5"/>
        <v>6.6666666666669733E-5</v>
      </c>
      <c r="BC23" t="s">
        <v>61</v>
      </c>
      <c r="BD23">
        <v>3.5633200000000004E-2</v>
      </c>
      <c r="BE23" t="s">
        <v>61</v>
      </c>
      <c r="BF23">
        <v>3.5542066666666663E-2</v>
      </c>
      <c r="BG23">
        <f t="shared" si="6"/>
        <v>9.1133333333340283E-5</v>
      </c>
      <c r="BL23" t="s">
        <v>61</v>
      </c>
      <c r="BM23">
        <v>1.4999999999999999E-2</v>
      </c>
      <c r="BN23" t="s">
        <v>61</v>
      </c>
      <c r="BO23">
        <v>1.4668301524682802E-2</v>
      </c>
      <c r="BP23">
        <f t="shared" si="7"/>
        <v>3.3169847531719712E-4</v>
      </c>
      <c r="BU23" t="s">
        <v>61</v>
      </c>
      <c r="BV23">
        <v>2.1000000000000001E-2</v>
      </c>
      <c r="BW23" t="s">
        <v>61</v>
      </c>
      <c r="BX23">
        <v>2.0837825880348042E-2</v>
      </c>
      <c r="BY23">
        <f t="shared" si="8"/>
        <v>1.6217411965195952E-4</v>
      </c>
      <c r="CD23" t="s">
        <v>61</v>
      </c>
      <c r="CE23">
        <v>2.5399999999999999E-2</v>
      </c>
      <c r="CF23" t="s">
        <v>61</v>
      </c>
      <c r="CG23">
        <v>2.5313487781656617E-2</v>
      </c>
      <c r="CH23">
        <f t="shared" si="9"/>
        <v>8.6512218343381964E-5</v>
      </c>
      <c r="CM23" t="s">
        <v>61</v>
      </c>
      <c r="CN23">
        <v>3.5000000000000003E-2</v>
      </c>
      <c r="CO23" t="s">
        <v>61</v>
      </c>
      <c r="CP23">
        <v>3.4963431305536564E-2</v>
      </c>
      <c r="CQ23">
        <f t="shared" si="10"/>
        <v>3.6568694463438856E-5</v>
      </c>
      <c r="CV23" t="s">
        <v>61</v>
      </c>
      <c r="CW23">
        <v>1.7999999999999999E-2</v>
      </c>
      <c r="CX23" t="s">
        <v>61</v>
      </c>
      <c r="CY23">
        <v>1.8387458670183279E-2</v>
      </c>
      <c r="CZ23">
        <f t="shared" si="11"/>
        <v>-3.8745867018328065E-4</v>
      </c>
      <c r="DE23" t="s">
        <v>61</v>
      </c>
      <c r="DF23">
        <v>2.1999999999999999E-2</v>
      </c>
      <c r="DG23">
        <v>2.2650252353021417E-2</v>
      </c>
      <c r="DH23">
        <f>IFERROR(DF23-DG23,EXACT(DG23,DF23))</f>
        <v>-6.5025235302141812E-4</v>
      </c>
    </row>
    <row r="24" spans="1:112" x14ac:dyDescent="0.25">
      <c r="A24" t="s">
        <v>23</v>
      </c>
      <c r="B24">
        <v>1572</v>
      </c>
      <c r="C24" t="s">
        <v>23</v>
      </c>
      <c r="D24">
        <v>1572</v>
      </c>
      <c r="E24">
        <f t="shared" si="0"/>
        <v>0</v>
      </c>
      <c r="J24" t="s">
        <v>62</v>
      </c>
      <c r="K24">
        <v>174.16105891999999</v>
      </c>
      <c r="L24" t="s">
        <v>62</v>
      </c>
      <c r="M24">
        <v>173.46558369333331</v>
      </c>
      <c r="N24">
        <f t="shared" si="1"/>
        <v>0.69547522666667305</v>
      </c>
      <c r="S24" t="s">
        <v>62</v>
      </c>
      <c r="T24">
        <v>213.63568376000001</v>
      </c>
      <c r="U24" t="s">
        <v>62</v>
      </c>
      <c r="V24">
        <v>212.83162530666667</v>
      </c>
      <c r="W24">
        <f t="shared" si="2"/>
        <v>0.80405845333334014</v>
      </c>
      <c r="AB24" t="s">
        <v>23</v>
      </c>
      <c r="AC24">
        <v>558.00000000000011</v>
      </c>
      <c r="AD24" t="s">
        <v>23</v>
      </c>
      <c r="AE24">
        <v>558</v>
      </c>
      <c r="AF24">
        <f t="shared" si="3"/>
        <v>1.1368683772161603E-13</v>
      </c>
      <c r="AK24" t="s">
        <v>23</v>
      </c>
      <c r="AL24">
        <v>1812</v>
      </c>
      <c r="AM24" t="s">
        <v>23</v>
      </c>
      <c r="AN24">
        <v>1812</v>
      </c>
      <c r="AO24">
        <f t="shared" si="4"/>
        <v>0</v>
      </c>
      <c r="AT24" t="s">
        <v>62</v>
      </c>
      <c r="AU24">
        <v>252.74610732000002</v>
      </c>
      <c r="AV24" t="s">
        <v>62</v>
      </c>
      <c r="AW24">
        <v>251.89334464000001</v>
      </c>
      <c r="AX24">
        <f t="shared" si="5"/>
        <v>0.8527626800000121</v>
      </c>
      <c r="BC24" t="s">
        <v>62</v>
      </c>
      <c r="BD24">
        <v>151.15928100000002</v>
      </c>
      <c r="BE24" t="s">
        <v>62</v>
      </c>
      <c r="BF24">
        <v>150.73934166666666</v>
      </c>
      <c r="BG24">
        <f t="shared" si="6"/>
        <v>0.41993933333336031</v>
      </c>
      <c r="BL24" t="s">
        <v>97</v>
      </c>
      <c r="BM24">
        <v>161</v>
      </c>
      <c r="BN24" t="s">
        <v>97</v>
      </c>
      <c r="BO24">
        <v>161.52199999999999</v>
      </c>
      <c r="BP24">
        <f t="shared" si="7"/>
        <v>-0.52199999999999136</v>
      </c>
      <c r="BU24" t="s">
        <v>97</v>
      </c>
      <c r="BV24">
        <v>247.68</v>
      </c>
      <c r="BW24" t="s">
        <v>97</v>
      </c>
      <c r="BX24">
        <v>247.678</v>
      </c>
      <c r="BY24">
        <f t="shared" si="8"/>
        <v>2.0000000000095497E-3</v>
      </c>
      <c r="CD24" t="s">
        <v>97</v>
      </c>
      <c r="CE24">
        <v>160.4</v>
      </c>
      <c r="CF24" t="s">
        <v>97</v>
      </c>
      <c r="CG24">
        <v>160.899</v>
      </c>
      <c r="CH24">
        <f t="shared" si="9"/>
        <v>-0.49899999999999523</v>
      </c>
      <c r="CM24" t="s">
        <v>97</v>
      </c>
      <c r="CN24">
        <v>199</v>
      </c>
      <c r="CO24" t="s">
        <v>97</v>
      </c>
      <c r="CP24">
        <v>198.41300000000001</v>
      </c>
      <c r="CQ24">
        <f t="shared" si="10"/>
        <v>0.58699999999998909</v>
      </c>
      <c r="CV24" t="s">
        <v>97</v>
      </c>
      <c r="CW24">
        <v>245</v>
      </c>
      <c r="CX24" t="s">
        <v>97</v>
      </c>
      <c r="CY24">
        <v>245.35900000000001</v>
      </c>
      <c r="CZ24">
        <f t="shared" si="11"/>
        <v>-0.35900000000000887</v>
      </c>
      <c r="DE24" t="s">
        <v>97</v>
      </c>
      <c r="DF24">
        <v>355</v>
      </c>
      <c r="DG24">
        <v>354.18700000000001</v>
      </c>
      <c r="DH24">
        <f>IFERROR(DF24-DG24,EXACT(DG24,DF24))</f>
        <v>0.81299999999998818</v>
      </c>
    </row>
    <row r="25" spans="1:112" x14ac:dyDescent="0.25">
      <c r="A25" t="s">
        <v>24</v>
      </c>
      <c r="B25">
        <v>0</v>
      </c>
      <c r="C25" t="s">
        <v>24</v>
      </c>
      <c r="D25">
        <v>0</v>
      </c>
      <c r="E25">
        <f t="shared" si="0"/>
        <v>0</v>
      </c>
      <c r="J25" t="s">
        <v>63</v>
      </c>
      <c r="K25">
        <v>157.24595060000001</v>
      </c>
      <c r="L25" t="s">
        <v>63</v>
      </c>
      <c r="M25">
        <v>156.93564358666669</v>
      </c>
      <c r="N25">
        <f t="shared" si="1"/>
        <v>0.310307013333329</v>
      </c>
      <c r="S25" t="s">
        <v>63</v>
      </c>
      <c r="T25">
        <v>194.47019671999999</v>
      </c>
      <c r="U25" t="s">
        <v>63</v>
      </c>
      <c r="V25">
        <v>194.12268373333336</v>
      </c>
      <c r="W25">
        <f t="shared" si="2"/>
        <v>0.34751298666662933</v>
      </c>
      <c r="AB25" t="s">
        <v>24</v>
      </c>
      <c r="AC25">
        <v>0</v>
      </c>
      <c r="AD25" t="s">
        <v>24</v>
      </c>
      <c r="AE25">
        <v>0</v>
      </c>
      <c r="AF25">
        <f t="shared" si="3"/>
        <v>0</v>
      </c>
      <c r="AK25" t="s">
        <v>24</v>
      </c>
      <c r="AL25">
        <v>0</v>
      </c>
      <c r="AM25" t="s">
        <v>24</v>
      </c>
      <c r="AN25">
        <v>0</v>
      </c>
      <c r="AO25">
        <f t="shared" si="4"/>
        <v>0</v>
      </c>
      <c r="AT25" t="s">
        <v>63</v>
      </c>
      <c r="AU25">
        <v>231.94082309999999</v>
      </c>
      <c r="AV25" t="s">
        <v>63</v>
      </c>
      <c r="AW25">
        <v>231.56367990000001</v>
      </c>
      <c r="AX25">
        <f t="shared" si="5"/>
        <v>0.3771431999999777</v>
      </c>
      <c r="BC25" t="s">
        <v>63</v>
      </c>
      <c r="BD25">
        <v>141.159704</v>
      </c>
      <c r="BE25" t="s">
        <v>63</v>
      </c>
      <c r="BF25">
        <v>140.97646266666669</v>
      </c>
      <c r="BG25">
        <f t="shared" si="6"/>
        <v>0.18324133333331361</v>
      </c>
      <c r="BL25" t="s">
        <v>98</v>
      </c>
      <c r="BM25">
        <v>146</v>
      </c>
      <c r="BN25" t="s">
        <v>98</v>
      </c>
      <c r="BO25">
        <v>146.46199999999999</v>
      </c>
      <c r="BP25">
        <f t="shared" si="7"/>
        <v>-0.46199999999998909</v>
      </c>
      <c r="BU25" t="s">
        <v>98</v>
      </c>
      <c r="BV25">
        <v>232.3</v>
      </c>
      <c r="BW25" t="s">
        <v>98</v>
      </c>
      <c r="BX25">
        <v>232.3</v>
      </c>
      <c r="BY25">
        <f t="shared" si="8"/>
        <v>0</v>
      </c>
      <c r="CD25" t="s">
        <v>98</v>
      </c>
      <c r="CE25">
        <v>149</v>
      </c>
      <c r="CF25" t="s">
        <v>98</v>
      </c>
      <c r="CG25">
        <v>149.05199999999999</v>
      </c>
      <c r="CH25">
        <f t="shared" si="9"/>
        <v>-5.1999999999992497E-2</v>
      </c>
      <c r="CM25" t="s">
        <v>98</v>
      </c>
      <c r="CN25">
        <v>187</v>
      </c>
      <c r="CO25" t="s">
        <v>98</v>
      </c>
      <c r="CP25">
        <v>186.755</v>
      </c>
      <c r="CQ25">
        <f t="shared" si="10"/>
        <v>0.24500000000000455</v>
      </c>
      <c r="CV25" t="s">
        <v>98</v>
      </c>
      <c r="CW25">
        <v>222</v>
      </c>
      <c r="CX25" t="s">
        <v>98</v>
      </c>
      <c r="CY25">
        <v>221.77799999999999</v>
      </c>
      <c r="CZ25">
        <f t="shared" si="11"/>
        <v>0.22200000000000841</v>
      </c>
      <c r="DE25" t="s">
        <v>98</v>
      </c>
      <c r="DF25">
        <v>326</v>
      </c>
      <c r="DG25">
        <v>327.50900000000001</v>
      </c>
      <c r="DH25">
        <f>IFERROR(DF25-DG25,EXACT(DG25,DF25))</f>
        <v>-1.5090000000000146</v>
      </c>
    </row>
    <row r="26" spans="1:112" x14ac:dyDescent="0.25">
      <c r="A26" t="s">
        <v>25</v>
      </c>
      <c r="B26">
        <v>36</v>
      </c>
      <c r="C26" t="s">
        <v>25</v>
      </c>
      <c r="D26">
        <v>36</v>
      </c>
      <c r="E26">
        <f t="shared" si="0"/>
        <v>0</v>
      </c>
      <c r="J26" t="s">
        <v>23</v>
      </c>
      <c r="K26">
        <v>979.19999999999993</v>
      </c>
      <c r="L26" t="s">
        <v>23</v>
      </c>
      <c r="M26">
        <v>979.19999999999993</v>
      </c>
      <c r="N26">
        <f t="shared" si="1"/>
        <v>0</v>
      </c>
      <c r="S26" t="s">
        <v>23</v>
      </c>
      <c r="T26">
        <v>547.20000000000005</v>
      </c>
      <c r="U26" t="s">
        <v>23</v>
      </c>
      <c r="V26">
        <v>547.20000000000005</v>
      </c>
      <c r="W26">
        <f t="shared" si="2"/>
        <v>0</v>
      </c>
      <c r="AB26" t="s">
        <v>25</v>
      </c>
      <c r="AC26">
        <v>36</v>
      </c>
      <c r="AD26" t="s">
        <v>25</v>
      </c>
      <c r="AE26">
        <v>36</v>
      </c>
      <c r="AF26">
        <f t="shared" si="3"/>
        <v>0</v>
      </c>
      <c r="AK26" t="s">
        <v>25</v>
      </c>
      <c r="AL26">
        <v>1133.9999999999998</v>
      </c>
      <c r="AM26" t="s">
        <v>25</v>
      </c>
      <c r="AN26">
        <v>1134</v>
      </c>
      <c r="AO26">
        <f t="shared" si="4"/>
        <v>-2.2737367544323206E-13</v>
      </c>
      <c r="AT26" t="s">
        <v>23</v>
      </c>
      <c r="AU26">
        <v>734.4</v>
      </c>
      <c r="AV26" t="s">
        <v>23</v>
      </c>
      <c r="AW26">
        <v>734.40000000000009</v>
      </c>
      <c r="AX26">
        <f t="shared" si="5"/>
        <v>-1.1368683772161603E-13</v>
      </c>
      <c r="BC26" t="s">
        <v>23</v>
      </c>
      <c r="BD26">
        <v>1104</v>
      </c>
      <c r="BE26" t="s">
        <v>23</v>
      </c>
      <c r="BF26">
        <v>1104</v>
      </c>
      <c r="BG26">
        <f t="shared" si="6"/>
        <v>0</v>
      </c>
      <c r="BL26" t="s">
        <v>23</v>
      </c>
      <c r="BM26">
        <v>675.6</v>
      </c>
      <c r="BN26" t="s">
        <v>23</v>
      </c>
      <c r="BO26">
        <v>675.6</v>
      </c>
      <c r="BP26">
        <f t="shared" si="7"/>
        <v>0</v>
      </c>
      <c r="BU26" t="s">
        <v>23</v>
      </c>
      <c r="BV26">
        <v>1340.7</v>
      </c>
      <c r="BW26" t="s">
        <v>23</v>
      </c>
      <c r="BX26">
        <v>1340.7</v>
      </c>
      <c r="BY26">
        <f t="shared" si="8"/>
        <v>0</v>
      </c>
      <c r="CD26" t="s">
        <v>23</v>
      </c>
      <c r="CE26">
        <v>959.6</v>
      </c>
      <c r="CF26" t="s">
        <v>23</v>
      </c>
      <c r="CG26">
        <v>959.6</v>
      </c>
      <c r="CH26">
        <f t="shared" si="9"/>
        <v>0</v>
      </c>
      <c r="CM26" t="s">
        <v>23</v>
      </c>
      <c r="CN26">
        <v>1518.1</v>
      </c>
      <c r="CO26" t="s">
        <v>23</v>
      </c>
      <c r="CP26">
        <v>1518.1</v>
      </c>
      <c r="CQ26">
        <f t="shared" si="10"/>
        <v>0</v>
      </c>
      <c r="CV26" t="s">
        <v>23</v>
      </c>
      <c r="CW26">
        <v>1154</v>
      </c>
      <c r="CX26" t="s">
        <v>23</v>
      </c>
      <c r="CY26">
        <v>1154.0999999999999</v>
      </c>
      <c r="CZ26">
        <f t="shared" si="11"/>
        <v>-9.9999999999909051E-2</v>
      </c>
      <c r="DE26" t="s">
        <v>23</v>
      </c>
      <c r="DF26">
        <v>1560</v>
      </c>
      <c r="DG26">
        <v>1559.5</v>
      </c>
      <c r="DH26">
        <f>IFERROR(DF26-DG26,EXACT(DG26,DF26))</f>
        <v>0.5</v>
      </c>
    </row>
    <row r="27" spans="1:112" x14ac:dyDescent="0.25">
      <c r="A27" t="s">
        <v>26</v>
      </c>
      <c r="B27">
        <v>0</v>
      </c>
      <c r="C27" t="s">
        <v>26</v>
      </c>
      <c r="D27">
        <v>0</v>
      </c>
      <c r="E27">
        <f t="shared" si="0"/>
        <v>0</v>
      </c>
      <c r="J27" t="s">
        <v>64</v>
      </c>
      <c r="K27">
        <v>0</v>
      </c>
      <c r="L27" t="s">
        <v>64</v>
      </c>
      <c r="M27">
        <v>0</v>
      </c>
      <c r="N27">
        <f t="shared" si="1"/>
        <v>0</v>
      </c>
      <c r="S27" t="s">
        <v>64</v>
      </c>
      <c r="T27">
        <v>0</v>
      </c>
      <c r="U27" t="s">
        <v>64</v>
      </c>
      <c r="V27">
        <v>0</v>
      </c>
      <c r="W27">
        <f t="shared" si="2"/>
        <v>0</v>
      </c>
      <c r="AB27" t="s">
        <v>26</v>
      </c>
      <c r="AC27">
        <v>0</v>
      </c>
      <c r="AD27" t="s">
        <v>26</v>
      </c>
      <c r="AE27">
        <v>0</v>
      </c>
      <c r="AF27">
        <f t="shared" si="3"/>
        <v>0</v>
      </c>
      <c r="AK27" t="s">
        <v>26</v>
      </c>
      <c r="AL27">
        <v>0</v>
      </c>
      <c r="AM27" t="s">
        <v>26</v>
      </c>
      <c r="AN27">
        <v>0</v>
      </c>
      <c r="AO27">
        <f t="shared" si="4"/>
        <v>0</v>
      </c>
      <c r="AT27" t="s">
        <v>64</v>
      </c>
      <c r="AU27">
        <v>0</v>
      </c>
      <c r="AV27" t="s">
        <v>64</v>
      </c>
      <c r="AW27">
        <v>0</v>
      </c>
      <c r="AX27">
        <f t="shared" si="5"/>
        <v>0</v>
      </c>
      <c r="BC27" t="s">
        <v>64</v>
      </c>
      <c r="BD27">
        <v>0</v>
      </c>
      <c r="BE27" t="s">
        <v>64</v>
      </c>
      <c r="BF27">
        <v>0</v>
      </c>
      <c r="BG27">
        <f t="shared" si="6"/>
        <v>0</v>
      </c>
      <c r="BL27" t="s">
        <v>99</v>
      </c>
      <c r="BM27">
        <v>606.79999999999995</v>
      </c>
      <c r="BN27" t="s">
        <v>99</v>
      </c>
      <c r="BO27">
        <v>606.79999999999995</v>
      </c>
      <c r="BP27">
        <f t="shared" si="7"/>
        <v>0</v>
      </c>
      <c r="BU27" t="s">
        <v>99</v>
      </c>
      <c r="BV27">
        <v>220.9</v>
      </c>
      <c r="BW27" t="s">
        <v>99</v>
      </c>
      <c r="BX27">
        <v>220.9</v>
      </c>
      <c r="BY27">
        <f t="shared" si="8"/>
        <v>0</v>
      </c>
      <c r="CD27" t="s">
        <v>99</v>
      </c>
      <c r="CE27">
        <v>887.1</v>
      </c>
      <c r="CF27" t="s">
        <v>99</v>
      </c>
      <c r="CG27">
        <v>887.1</v>
      </c>
      <c r="CH27">
        <f t="shared" si="9"/>
        <v>0</v>
      </c>
      <c r="CM27" t="s">
        <v>99</v>
      </c>
      <c r="CN27">
        <v>33.200000000000003</v>
      </c>
      <c r="CO27" t="s">
        <v>99</v>
      </c>
      <c r="CP27">
        <v>33.200000000000003</v>
      </c>
      <c r="CQ27">
        <f t="shared" si="10"/>
        <v>0</v>
      </c>
      <c r="CV27" t="s">
        <v>99</v>
      </c>
      <c r="CW27">
        <v>867</v>
      </c>
      <c r="CX27" t="s">
        <v>99</v>
      </c>
      <c r="CY27">
        <v>867.1</v>
      </c>
      <c r="CZ27">
        <f t="shared" si="11"/>
        <v>-0.10000000000002274</v>
      </c>
      <c r="DE27" t="s">
        <v>99</v>
      </c>
      <c r="DF27">
        <v>1529</v>
      </c>
      <c r="DG27">
        <v>1529.1</v>
      </c>
      <c r="DH27">
        <f>IFERROR(DF27-DG27,EXACT(DG27,DF27))</f>
        <v>-9.9999999999909051E-2</v>
      </c>
    </row>
    <row r="28" spans="1:112" x14ac:dyDescent="0.25">
      <c r="A28" t="s">
        <v>27</v>
      </c>
      <c r="B28">
        <v>1086.0000000000002</v>
      </c>
      <c r="C28" t="s">
        <v>27</v>
      </c>
      <c r="D28">
        <v>1086</v>
      </c>
      <c r="E28">
        <f t="shared" si="0"/>
        <v>2.2737367544323206E-13</v>
      </c>
      <c r="J28" t="s">
        <v>25</v>
      </c>
      <c r="K28">
        <v>1046.4000000000001</v>
      </c>
      <c r="L28" t="s">
        <v>25</v>
      </c>
      <c r="M28">
        <v>1046.4000000000001</v>
      </c>
      <c r="N28">
        <f t="shared" si="1"/>
        <v>0</v>
      </c>
      <c r="S28" t="s">
        <v>25</v>
      </c>
      <c r="T28">
        <v>96</v>
      </c>
      <c r="U28" t="s">
        <v>25</v>
      </c>
      <c r="V28">
        <v>96</v>
      </c>
      <c r="W28">
        <f t="shared" si="2"/>
        <v>0</v>
      </c>
      <c r="AB28" t="s">
        <v>27</v>
      </c>
      <c r="AC28">
        <v>1643.9999999999998</v>
      </c>
      <c r="AD28" t="s">
        <v>27</v>
      </c>
      <c r="AE28">
        <v>1644</v>
      </c>
      <c r="AF28">
        <f t="shared" si="3"/>
        <v>-2.2737367544323206E-13</v>
      </c>
      <c r="AK28" t="s">
        <v>27</v>
      </c>
      <c r="AL28">
        <v>906</v>
      </c>
      <c r="AM28" t="s">
        <v>27</v>
      </c>
      <c r="AN28">
        <v>906</v>
      </c>
      <c r="AO28">
        <f t="shared" si="4"/>
        <v>0</v>
      </c>
      <c r="AT28" t="s">
        <v>25</v>
      </c>
      <c r="AU28">
        <v>619.20000000000005</v>
      </c>
      <c r="AV28" t="s">
        <v>25</v>
      </c>
      <c r="AW28">
        <v>619.20000000000005</v>
      </c>
      <c r="AX28">
        <f t="shared" si="5"/>
        <v>0</v>
      </c>
      <c r="BC28" t="s">
        <v>25</v>
      </c>
      <c r="BD28">
        <v>806.40000000000009</v>
      </c>
      <c r="BE28" t="s">
        <v>25</v>
      </c>
      <c r="BF28">
        <v>806.40000000000009</v>
      </c>
      <c r="BG28">
        <f t="shared" si="6"/>
        <v>0</v>
      </c>
      <c r="BL28" t="s">
        <v>27</v>
      </c>
      <c r="BM28">
        <v>681.8</v>
      </c>
      <c r="BN28" t="s">
        <v>27</v>
      </c>
      <c r="BO28">
        <v>681.8</v>
      </c>
      <c r="BP28">
        <f t="shared" si="7"/>
        <v>0</v>
      </c>
      <c r="BU28" t="s">
        <v>27</v>
      </c>
      <c r="BV28">
        <v>842.6</v>
      </c>
      <c r="BW28" t="s">
        <v>27</v>
      </c>
      <c r="BX28">
        <v>842.6</v>
      </c>
      <c r="BY28">
        <f t="shared" si="8"/>
        <v>0</v>
      </c>
      <c r="CD28" t="s">
        <v>27</v>
      </c>
      <c r="CE28">
        <v>570.4</v>
      </c>
      <c r="CF28" t="s">
        <v>27</v>
      </c>
      <c r="CG28" t="s">
        <v>29</v>
      </c>
      <c r="CH28" t="b">
        <f t="shared" si="9"/>
        <v>0</v>
      </c>
      <c r="CM28" t="s">
        <v>27</v>
      </c>
      <c r="CN28">
        <v>907</v>
      </c>
      <c r="CO28" t="s">
        <v>27</v>
      </c>
      <c r="CP28" t="s">
        <v>29</v>
      </c>
      <c r="CQ28" t="b">
        <f t="shared" si="10"/>
        <v>0</v>
      </c>
      <c r="CV28" t="s">
        <v>27</v>
      </c>
      <c r="CW28">
        <v>1723</v>
      </c>
      <c r="CX28" t="s">
        <v>27</v>
      </c>
      <c r="CY28" t="s">
        <v>29</v>
      </c>
      <c r="CZ28" t="b">
        <f t="shared" si="11"/>
        <v>0</v>
      </c>
      <c r="DE28" s="2" t="s">
        <v>27</v>
      </c>
      <c r="DF28" s="2">
        <v>473</v>
      </c>
      <c r="DG28" s="2" t="s">
        <v>29</v>
      </c>
      <c r="DH28" s="2" t="b">
        <f>IFERROR(DF28-DG28,EXACT(DG28,DF28))</f>
        <v>0</v>
      </c>
    </row>
    <row r="29" spans="1:112" x14ac:dyDescent="0.25">
      <c r="A29" t="s">
        <v>28</v>
      </c>
      <c r="B29" t="s">
        <v>29</v>
      </c>
      <c r="C29" t="s">
        <v>28</v>
      </c>
      <c r="D29" t="s">
        <v>29</v>
      </c>
      <c r="E29" t="b">
        <f t="shared" si="0"/>
        <v>1</v>
      </c>
      <c r="J29" t="s">
        <v>65</v>
      </c>
      <c r="K29">
        <v>0</v>
      </c>
      <c r="L29" t="s">
        <v>65</v>
      </c>
      <c r="M29">
        <v>0</v>
      </c>
      <c r="N29">
        <f t="shared" si="1"/>
        <v>0</v>
      </c>
      <c r="S29" t="s">
        <v>65</v>
      </c>
      <c r="T29">
        <v>0</v>
      </c>
      <c r="U29" t="s">
        <v>65</v>
      </c>
      <c r="V29">
        <v>0</v>
      </c>
      <c r="W29">
        <f t="shared" si="2"/>
        <v>0</v>
      </c>
      <c r="AB29" t="s">
        <v>28</v>
      </c>
      <c r="AC29">
        <v>2304</v>
      </c>
      <c r="AD29" t="s">
        <v>28</v>
      </c>
      <c r="AE29" t="s">
        <v>29</v>
      </c>
      <c r="AF29" t="b">
        <f t="shared" si="3"/>
        <v>0</v>
      </c>
      <c r="AK29" t="s">
        <v>28</v>
      </c>
      <c r="AL29" t="s">
        <v>29</v>
      </c>
      <c r="AM29" t="s">
        <v>28</v>
      </c>
      <c r="AN29" t="s">
        <v>29</v>
      </c>
      <c r="AO29" t="b">
        <f t="shared" si="4"/>
        <v>1</v>
      </c>
      <c r="AT29" t="s">
        <v>65</v>
      </c>
      <c r="AU29">
        <v>0</v>
      </c>
      <c r="AV29" t="s">
        <v>65</v>
      </c>
      <c r="AW29">
        <v>0</v>
      </c>
      <c r="AX29">
        <f t="shared" si="5"/>
        <v>0</v>
      </c>
      <c r="BC29" t="s">
        <v>65</v>
      </c>
      <c r="BD29">
        <v>0</v>
      </c>
      <c r="BE29" t="s">
        <v>65</v>
      </c>
      <c r="BF29">
        <v>0</v>
      </c>
      <c r="BG29">
        <f t="shared" si="6"/>
        <v>0</v>
      </c>
      <c r="BL29" t="s">
        <v>68</v>
      </c>
      <c r="BM29">
        <v>722</v>
      </c>
      <c r="BN29" t="s">
        <v>68</v>
      </c>
      <c r="BO29">
        <v>722</v>
      </c>
      <c r="BP29">
        <f t="shared" si="7"/>
        <v>0</v>
      </c>
      <c r="BU29" t="s">
        <v>68</v>
      </c>
      <c r="BV29">
        <v>924</v>
      </c>
      <c r="BW29" t="s">
        <v>68</v>
      </c>
      <c r="BX29">
        <v>924</v>
      </c>
      <c r="BY29">
        <f t="shared" si="8"/>
        <v>0</v>
      </c>
      <c r="CD29" t="s">
        <v>68</v>
      </c>
      <c r="CE29">
        <v>607.29999999999995</v>
      </c>
      <c r="CF29" t="s">
        <v>68</v>
      </c>
      <c r="CG29" t="s">
        <v>29</v>
      </c>
      <c r="CH29" t="b">
        <f t="shared" si="9"/>
        <v>0</v>
      </c>
      <c r="CM29" t="s">
        <v>68</v>
      </c>
      <c r="CN29">
        <v>1013.3</v>
      </c>
      <c r="CO29" t="s">
        <v>68</v>
      </c>
      <c r="CP29" t="s">
        <v>29</v>
      </c>
      <c r="CQ29" t="b">
        <f t="shared" si="10"/>
        <v>0</v>
      </c>
      <c r="CV29" t="s">
        <v>68</v>
      </c>
      <c r="CW29">
        <v>1843</v>
      </c>
      <c r="CX29" t="s">
        <v>68</v>
      </c>
      <c r="CY29" t="s">
        <v>29</v>
      </c>
      <c r="CZ29" t="b">
        <f t="shared" si="11"/>
        <v>0</v>
      </c>
      <c r="DE29" s="2" t="s">
        <v>68</v>
      </c>
      <c r="DF29" s="2">
        <v>501</v>
      </c>
      <c r="DG29" s="2" t="s">
        <v>29</v>
      </c>
      <c r="DH29" s="2" t="b">
        <f>IFERROR(DF29-DG29,EXACT(DG29,DF29))</f>
        <v>0</v>
      </c>
    </row>
    <row r="30" spans="1:112" x14ac:dyDescent="0.25">
      <c r="A30" t="s">
        <v>30</v>
      </c>
      <c r="B30" t="s">
        <v>29</v>
      </c>
      <c r="C30" t="s">
        <v>30</v>
      </c>
      <c r="D30" t="s">
        <v>29</v>
      </c>
      <c r="E30" t="b">
        <f t="shared" si="0"/>
        <v>1</v>
      </c>
      <c r="J30" t="s">
        <v>27</v>
      </c>
      <c r="K30">
        <v>600</v>
      </c>
      <c r="L30" t="s">
        <v>27</v>
      </c>
      <c r="M30">
        <v>600</v>
      </c>
      <c r="N30">
        <f t="shared" si="1"/>
        <v>0</v>
      </c>
      <c r="S30" t="s">
        <v>27</v>
      </c>
      <c r="T30">
        <v>1012.8000000000001</v>
      </c>
      <c r="U30" t="s">
        <v>27</v>
      </c>
      <c r="V30">
        <v>1012.8000000000001</v>
      </c>
      <c r="W30">
        <f t="shared" si="2"/>
        <v>0</v>
      </c>
      <c r="AB30" t="s">
        <v>30</v>
      </c>
      <c r="AC30">
        <v>0</v>
      </c>
      <c r="AD30" t="s">
        <v>30</v>
      </c>
      <c r="AE30" t="s">
        <v>29</v>
      </c>
      <c r="AF30" t="b">
        <f t="shared" si="3"/>
        <v>0</v>
      </c>
      <c r="AK30" t="s">
        <v>30</v>
      </c>
      <c r="AL30" t="s">
        <v>29</v>
      </c>
      <c r="AM30" t="s">
        <v>30</v>
      </c>
      <c r="AN30" t="s">
        <v>29</v>
      </c>
      <c r="AO30" t="b">
        <f t="shared" si="4"/>
        <v>1</v>
      </c>
      <c r="AT30" t="s">
        <v>27</v>
      </c>
      <c r="AU30">
        <v>518.40000000000009</v>
      </c>
      <c r="AV30" t="s">
        <v>27</v>
      </c>
      <c r="AW30">
        <v>518.40000000000009</v>
      </c>
      <c r="AX30">
        <f t="shared" si="5"/>
        <v>0</v>
      </c>
      <c r="BC30" t="s">
        <v>27</v>
      </c>
      <c r="BD30">
        <v>1123.1999999999998</v>
      </c>
      <c r="BE30" t="s">
        <v>27</v>
      </c>
      <c r="BF30">
        <v>1123.1999999999998</v>
      </c>
      <c r="BG30">
        <f t="shared" si="6"/>
        <v>0</v>
      </c>
      <c r="BL30" t="s">
        <v>100</v>
      </c>
      <c r="BM30" t="s">
        <v>29</v>
      </c>
      <c r="BN30" t="s">
        <v>100</v>
      </c>
      <c r="BO30" t="s">
        <v>29</v>
      </c>
      <c r="BP30" t="b">
        <f t="shared" si="7"/>
        <v>1</v>
      </c>
      <c r="BU30" t="s">
        <v>100</v>
      </c>
      <c r="BV30">
        <v>0</v>
      </c>
      <c r="BW30" t="s">
        <v>100</v>
      </c>
      <c r="BX30" t="s">
        <v>29</v>
      </c>
      <c r="BY30" t="b">
        <f t="shared" si="8"/>
        <v>0</v>
      </c>
      <c r="CD30" t="s">
        <v>100</v>
      </c>
      <c r="CE30">
        <v>0</v>
      </c>
      <c r="CF30" t="s">
        <v>100</v>
      </c>
      <c r="CG30" t="s">
        <v>29</v>
      </c>
      <c r="CH30" t="b">
        <f t="shared" si="9"/>
        <v>0</v>
      </c>
      <c r="CM30" t="s">
        <v>100</v>
      </c>
      <c r="CN30" t="s">
        <v>29</v>
      </c>
      <c r="CO30" t="s">
        <v>100</v>
      </c>
      <c r="CP30" t="s">
        <v>29</v>
      </c>
      <c r="CQ30" t="b">
        <f t="shared" si="10"/>
        <v>1</v>
      </c>
      <c r="CV30" t="s">
        <v>100</v>
      </c>
      <c r="CW30" t="s">
        <v>29</v>
      </c>
      <c r="CX30" t="s">
        <v>100</v>
      </c>
      <c r="CY30" t="s">
        <v>29</v>
      </c>
      <c r="CZ30" t="b">
        <f t="shared" si="11"/>
        <v>1</v>
      </c>
      <c r="DE30" s="2" t="s">
        <v>100</v>
      </c>
      <c r="DF30" s="2">
        <v>0</v>
      </c>
      <c r="DG30" s="2" t="s">
        <v>29</v>
      </c>
      <c r="DH30" s="2" t="b">
        <f>IFERROR(DF30-DG30,EXACT(DG30,DF30))</f>
        <v>0</v>
      </c>
    </row>
    <row r="31" spans="1:112" x14ac:dyDescent="0.25">
      <c r="A31" t="s">
        <v>31</v>
      </c>
      <c r="B31">
        <v>1932</v>
      </c>
      <c r="C31" t="s">
        <v>31</v>
      </c>
      <c r="D31">
        <v>1932.0000000000002</v>
      </c>
      <c r="E31">
        <f t="shared" si="0"/>
        <v>-2.2737367544323206E-13</v>
      </c>
      <c r="J31" t="s">
        <v>66</v>
      </c>
      <c r="K31">
        <v>0</v>
      </c>
      <c r="L31" t="s">
        <v>66</v>
      </c>
      <c r="M31">
        <v>0</v>
      </c>
      <c r="N31">
        <f t="shared" si="1"/>
        <v>0</v>
      </c>
      <c r="S31" t="s">
        <v>66</v>
      </c>
      <c r="T31">
        <v>0</v>
      </c>
      <c r="U31" t="s">
        <v>66</v>
      </c>
      <c r="V31">
        <v>0</v>
      </c>
      <c r="W31">
        <f t="shared" si="2"/>
        <v>0</v>
      </c>
      <c r="AB31" t="s">
        <v>31</v>
      </c>
      <c r="AC31">
        <v>18</v>
      </c>
      <c r="AD31" t="s">
        <v>31</v>
      </c>
      <c r="AE31">
        <v>18</v>
      </c>
      <c r="AF31">
        <f t="shared" si="3"/>
        <v>0</v>
      </c>
      <c r="AK31" t="s">
        <v>31</v>
      </c>
      <c r="AL31">
        <v>1038</v>
      </c>
      <c r="AM31" t="s">
        <v>31</v>
      </c>
      <c r="AN31">
        <v>1038</v>
      </c>
      <c r="AO31">
        <f t="shared" si="4"/>
        <v>0</v>
      </c>
      <c r="AT31" t="s">
        <v>66</v>
      </c>
      <c r="AU31">
        <v>0</v>
      </c>
      <c r="AV31" t="s">
        <v>66</v>
      </c>
      <c r="AW31">
        <v>0</v>
      </c>
      <c r="AX31">
        <f t="shared" si="5"/>
        <v>0</v>
      </c>
      <c r="BC31" t="s">
        <v>66</v>
      </c>
      <c r="BD31">
        <v>0</v>
      </c>
      <c r="BE31" t="s">
        <v>66</v>
      </c>
      <c r="BF31">
        <v>0</v>
      </c>
      <c r="BG31">
        <f t="shared" si="6"/>
        <v>0</v>
      </c>
      <c r="BL31" t="s">
        <v>70</v>
      </c>
      <c r="BM31">
        <v>0</v>
      </c>
      <c r="BN31" t="s">
        <v>70</v>
      </c>
      <c r="BO31">
        <v>0</v>
      </c>
      <c r="BP31">
        <f t="shared" si="7"/>
        <v>0</v>
      </c>
      <c r="BU31" t="s">
        <v>70</v>
      </c>
      <c r="BV31">
        <v>0</v>
      </c>
      <c r="BW31" t="s">
        <v>70</v>
      </c>
      <c r="BX31">
        <v>0</v>
      </c>
      <c r="BY31">
        <f t="shared" si="8"/>
        <v>0</v>
      </c>
      <c r="CD31" t="s">
        <v>70</v>
      </c>
      <c r="CE31">
        <v>0</v>
      </c>
      <c r="CF31" t="s">
        <v>70</v>
      </c>
      <c r="CG31">
        <v>0</v>
      </c>
      <c r="CH31">
        <f t="shared" si="9"/>
        <v>0</v>
      </c>
      <c r="CM31" t="s">
        <v>70</v>
      </c>
      <c r="CN31">
        <v>0</v>
      </c>
      <c r="CO31" t="s">
        <v>70</v>
      </c>
      <c r="CP31">
        <v>0</v>
      </c>
      <c r="CQ31">
        <f t="shared" si="10"/>
        <v>0</v>
      </c>
      <c r="CV31" t="s">
        <v>70</v>
      </c>
      <c r="CW31">
        <v>0</v>
      </c>
      <c r="CX31" t="s">
        <v>70</v>
      </c>
      <c r="CY31">
        <v>0</v>
      </c>
      <c r="CZ31">
        <f t="shared" si="11"/>
        <v>0</v>
      </c>
      <c r="DE31" t="s">
        <v>70</v>
      </c>
      <c r="DF31">
        <v>0</v>
      </c>
      <c r="DG31">
        <v>0</v>
      </c>
      <c r="DH31">
        <f>IFERROR(DF31-DG31,EXACT(DG31,DF31))</f>
        <v>0</v>
      </c>
    </row>
    <row r="32" spans="1:112" x14ac:dyDescent="0.25">
      <c r="A32" t="s">
        <v>32</v>
      </c>
      <c r="B32">
        <v>0</v>
      </c>
      <c r="C32" t="s">
        <v>32</v>
      </c>
      <c r="D32">
        <v>0</v>
      </c>
      <c r="E32">
        <f t="shared" si="0"/>
        <v>0</v>
      </c>
      <c r="J32" t="s">
        <v>67</v>
      </c>
      <c r="K32">
        <v>0</v>
      </c>
      <c r="L32" t="s">
        <v>67</v>
      </c>
      <c r="M32">
        <v>0</v>
      </c>
      <c r="N32">
        <f t="shared" si="1"/>
        <v>0</v>
      </c>
      <c r="S32" t="s">
        <v>67</v>
      </c>
      <c r="T32">
        <v>0</v>
      </c>
      <c r="U32" t="s">
        <v>67</v>
      </c>
      <c r="V32">
        <v>0</v>
      </c>
      <c r="W32">
        <f t="shared" si="2"/>
        <v>0</v>
      </c>
      <c r="AB32" t="s">
        <v>32</v>
      </c>
      <c r="AC32">
        <v>0</v>
      </c>
      <c r="AD32" t="s">
        <v>32</v>
      </c>
      <c r="AE32">
        <v>0</v>
      </c>
      <c r="AF32">
        <f t="shared" si="3"/>
        <v>0</v>
      </c>
      <c r="AK32" t="s">
        <v>32</v>
      </c>
      <c r="AL32">
        <v>0</v>
      </c>
      <c r="AM32" t="s">
        <v>32</v>
      </c>
      <c r="AN32">
        <v>0</v>
      </c>
      <c r="AO32">
        <f t="shared" si="4"/>
        <v>0</v>
      </c>
      <c r="AT32" t="s">
        <v>67</v>
      </c>
      <c r="AU32">
        <v>0</v>
      </c>
      <c r="AV32" t="s">
        <v>67</v>
      </c>
      <c r="AW32">
        <v>0</v>
      </c>
      <c r="AX32">
        <f t="shared" si="5"/>
        <v>0</v>
      </c>
      <c r="BC32" t="s">
        <v>67</v>
      </c>
      <c r="BD32">
        <v>0</v>
      </c>
      <c r="BE32" t="s">
        <v>67</v>
      </c>
      <c r="BF32">
        <v>0</v>
      </c>
      <c r="BG32">
        <f t="shared" si="6"/>
        <v>0</v>
      </c>
      <c r="BL32" t="s">
        <v>31</v>
      </c>
      <c r="BM32">
        <v>851.5</v>
      </c>
      <c r="BN32" t="s">
        <v>31</v>
      </c>
      <c r="BO32">
        <v>851.5</v>
      </c>
      <c r="BP32">
        <f t="shared" si="7"/>
        <v>0</v>
      </c>
      <c r="BU32" t="s">
        <v>31</v>
      </c>
      <c r="BV32">
        <v>67.3</v>
      </c>
      <c r="BW32" t="s">
        <v>31</v>
      </c>
      <c r="BX32">
        <v>67.3</v>
      </c>
      <c r="BY32">
        <f t="shared" si="8"/>
        <v>0</v>
      </c>
      <c r="CD32" t="s">
        <v>31</v>
      </c>
      <c r="CE32">
        <v>969.1</v>
      </c>
      <c r="CF32" t="s">
        <v>31</v>
      </c>
      <c r="CG32">
        <v>969.1</v>
      </c>
      <c r="CH32">
        <f t="shared" si="9"/>
        <v>0</v>
      </c>
      <c r="CM32" t="s">
        <v>31</v>
      </c>
      <c r="CN32">
        <v>1799.9</v>
      </c>
      <c r="CO32" t="s">
        <v>31</v>
      </c>
      <c r="CP32">
        <v>1799.9</v>
      </c>
      <c r="CQ32">
        <f t="shared" si="10"/>
        <v>0</v>
      </c>
      <c r="CV32" t="s">
        <v>31</v>
      </c>
      <c r="CW32">
        <v>175</v>
      </c>
      <c r="CX32" t="s">
        <v>31</v>
      </c>
      <c r="CY32">
        <v>174.9</v>
      </c>
      <c r="CZ32">
        <f t="shared" si="11"/>
        <v>9.9999999999994316E-2</v>
      </c>
      <c r="DE32" t="s">
        <v>31</v>
      </c>
      <c r="DF32">
        <v>173</v>
      </c>
      <c r="DG32">
        <v>173.2</v>
      </c>
      <c r="DH32">
        <f>IFERROR(DF32-DG32,EXACT(DG32,DF32))</f>
        <v>-0.19999999999998863</v>
      </c>
    </row>
    <row r="33" spans="1:112" x14ac:dyDescent="0.25">
      <c r="A33" t="s">
        <v>33</v>
      </c>
      <c r="B33">
        <v>1032</v>
      </c>
      <c r="C33" t="s">
        <v>33</v>
      </c>
      <c r="D33">
        <v>1032</v>
      </c>
      <c r="E33">
        <f t="shared" si="0"/>
        <v>0</v>
      </c>
      <c r="J33" t="s">
        <v>68</v>
      </c>
      <c r="K33">
        <v>648</v>
      </c>
      <c r="L33" t="s">
        <v>68</v>
      </c>
      <c r="M33">
        <v>648</v>
      </c>
      <c r="N33">
        <f t="shared" si="1"/>
        <v>0</v>
      </c>
      <c r="S33" t="s">
        <v>68</v>
      </c>
      <c r="T33">
        <v>1166.3999999999999</v>
      </c>
      <c r="U33" t="s">
        <v>68</v>
      </c>
      <c r="V33">
        <v>1166.4000000000001</v>
      </c>
      <c r="W33">
        <f t="shared" si="2"/>
        <v>-2.2737367544323206E-13</v>
      </c>
      <c r="AB33" t="s">
        <v>33</v>
      </c>
      <c r="AC33">
        <v>1278</v>
      </c>
      <c r="AD33" t="s">
        <v>33</v>
      </c>
      <c r="AE33">
        <v>1278</v>
      </c>
      <c r="AF33">
        <f t="shared" si="3"/>
        <v>0</v>
      </c>
      <c r="AK33" t="s">
        <v>33</v>
      </c>
      <c r="AL33">
        <v>942</v>
      </c>
      <c r="AM33" t="s">
        <v>33</v>
      </c>
      <c r="AN33">
        <v>942</v>
      </c>
      <c r="AO33">
        <f t="shared" si="4"/>
        <v>0</v>
      </c>
      <c r="AT33" t="s">
        <v>68</v>
      </c>
      <c r="AU33">
        <v>556.79999999999995</v>
      </c>
      <c r="AV33" t="s">
        <v>68</v>
      </c>
      <c r="AW33">
        <v>556.79999999999995</v>
      </c>
      <c r="AX33">
        <f t="shared" si="5"/>
        <v>0</v>
      </c>
      <c r="BC33" t="s">
        <v>68</v>
      </c>
      <c r="BD33">
        <v>1291.1999999999998</v>
      </c>
      <c r="BE33" t="s">
        <v>68</v>
      </c>
      <c r="BF33" t="s">
        <v>29</v>
      </c>
      <c r="BG33" t="b">
        <f t="shared" si="6"/>
        <v>0</v>
      </c>
      <c r="BL33" t="s">
        <v>33</v>
      </c>
      <c r="BM33">
        <v>691.2</v>
      </c>
      <c r="BN33" t="s">
        <v>33</v>
      </c>
      <c r="BO33">
        <v>691.2</v>
      </c>
      <c r="BP33">
        <f t="shared" si="7"/>
        <v>0</v>
      </c>
      <c r="BU33" t="s">
        <v>33</v>
      </c>
      <c r="BV33">
        <v>800</v>
      </c>
      <c r="BW33" t="s">
        <v>33</v>
      </c>
      <c r="BX33">
        <v>800</v>
      </c>
      <c r="BY33">
        <f t="shared" si="8"/>
        <v>0</v>
      </c>
      <c r="CD33" t="s">
        <v>33</v>
      </c>
      <c r="CE33">
        <v>602.4</v>
      </c>
      <c r="CF33" t="s">
        <v>33</v>
      </c>
      <c r="CG33">
        <v>602.4</v>
      </c>
      <c r="CH33">
        <f t="shared" si="9"/>
        <v>0</v>
      </c>
      <c r="CM33" t="s">
        <v>33</v>
      </c>
      <c r="CN33">
        <v>761.6</v>
      </c>
      <c r="CO33" t="s">
        <v>33</v>
      </c>
      <c r="CP33">
        <v>761.6</v>
      </c>
      <c r="CQ33">
        <f t="shared" si="10"/>
        <v>0</v>
      </c>
      <c r="CV33" t="s">
        <v>33</v>
      </c>
      <c r="CW33">
        <v>1000</v>
      </c>
      <c r="CX33" t="s">
        <v>33</v>
      </c>
      <c r="CY33">
        <v>999.7</v>
      </c>
      <c r="CZ33">
        <f t="shared" si="11"/>
        <v>0.29999999999995453</v>
      </c>
      <c r="DE33" t="s">
        <v>33</v>
      </c>
      <c r="DF33">
        <v>878</v>
      </c>
      <c r="DG33">
        <v>878.1</v>
      </c>
      <c r="DH33">
        <f>IFERROR(DF33-DG33,EXACT(DG33,DF33))</f>
        <v>-0.10000000000002274</v>
      </c>
    </row>
    <row r="34" spans="1:112" x14ac:dyDescent="0.25">
      <c r="A34" t="s">
        <v>34</v>
      </c>
      <c r="B34">
        <v>7260</v>
      </c>
      <c r="C34" t="s">
        <v>34</v>
      </c>
      <c r="D34">
        <v>7260</v>
      </c>
      <c r="E34">
        <f t="shared" ref="E34:E58" si="12">IFERROR(B34-D34,EXACT(D34,B34))</f>
        <v>0</v>
      </c>
      <c r="J34" t="s">
        <v>28</v>
      </c>
      <c r="K34" t="s">
        <v>29</v>
      </c>
      <c r="L34" t="s">
        <v>28</v>
      </c>
      <c r="M34" t="s">
        <v>29</v>
      </c>
      <c r="N34" t="b">
        <f t="shared" ref="N34:N58" si="13">IFERROR(K34-M34,EXACT(M34,K34))</f>
        <v>1</v>
      </c>
      <c r="S34" t="s">
        <v>28</v>
      </c>
      <c r="T34" t="s">
        <v>29</v>
      </c>
      <c r="U34" t="s">
        <v>28</v>
      </c>
      <c r="V34" t="s">
        <v>29</v>
      </c>
      <c r="W34" t="b">
        <f t="shared" ref="W34:W58" si="14">IFERROR(T34-V34,EXACT(V34,T34))</f>
        <v>1</v>
      </c>
      <c r="AB34" t="s">
        <v>34</v>
      </c>
      <c r="AC34">
        <v>7044.0000000000009</v>
      </c>
      <c r="AD34" t="s">
        <v>34</v>
      </c>
      <c r="AE34">
        <v>7044</v>
      </c>
      <c r="AF34">
        <f t="shared" ref="AF34:AF58" si="15">IFERROR(AC34-AE34,EXACT(AE34,AC34))</f>
        <v>9.0949470177292824E-13</v>
      </c>
      <c r="AK34" t="s">
        <v>34</v>
      </c>
      <c r="AL34">
        <v>7320</v>
      </c>
      <c r="AM34" t="s">
        <v>34</v>
      </c>
      <c r="AN34">
        <v>7320</v>
      </c>
      <c r="AO34">
        <f t="shared" ref="AO34:AO58" si="16">IFERROR(AL34-AN34,EXACT(AN34,AL34))</f>
        <v>0</v>
      </c>
      <c r="AT34" t="s">
        <v>28</v>
      </c>
      <c r="AU34" t="s">
        <v>29</v>
      </c>
      <c r="AV34" t="s">
        <v>28</v>
      </c>
      <c r="AW34" t="s">
        <v>29</v>
      </c>
      <c r="AX34" t="b">
        <f t="shared" ref="AX34:AX58" si="17">IFERROR(AU34-AW34,EXACT(AW34,AU34))</f>
        <v>1</v>
      </c>
      <c r="BC34" t="s">
        <v>28</v>
      </c>
      <c r="BD34" t="s">
        <v>29</v>
      </c>
      <c r="BE34" t="s">
        <v>28</v>
      </c>
      <c r="BF34" t="s">
        <v>29</v>
      </c>
      <c r="BG34" t="b">
        <f t="shared" ref="BG34:BG58" si="18">IFERROR(BD34-BF34,EXACT(BF34,BD34))</f>
        <v>1</v>
      </c>
      <c r="BL34" t="s">
        <v>73</v>
      </c>
      <c r="BM34">
        <v>2605.1</v>
      </c>
      <c r="BN34" t="s">
        <v>73</v>
      </c>
      <c r="BO34">
        <v>2605.1</v>
      </c>
      <c r="BP34">
        <f t="shared" ref="BP34:BP58" si="19">IFERROR(BM34-BO34,EXACT(BO34,BM34))</f>
        <v>0</v>
      </c>
      <c r="BU34" t="s">
        <v>73</v>
      </c>
      <c r="BV34">
        <v>2472.1999999999998</v>
      </c>
      <c r="BW34" t="s">
        <v>73</v>
      </c>
      <c r="BX34">
        <v>2472.1999999999998</v>
      </c>
      <c r="BY34">
        <f t="shared" ref="BY34:BY58" si="20">IFERROR(BV34-BX34,EXACT(BX34,BV34))</f>
        <v>0</v>
      </c>
      <c r="CD34" t="s">
        <v>73</v>
      </c>
      <c r="CE34">
        <v>4716.8999999999996</v>
      </c>
      <c r="CF34" t="s">
        <v>73</v>
      </c>
      <c r="CG34">
        <v>4716.8999999999996</v>
      </c>
      <c r="CH34">
        <f t="shared" ref="CH34:CH58" si="21">IFERROR(CE34-CG34,EXACT(CG34,CE34))</f>
        <v>0</v>
      </c>
      <c r="CM34" t="s">
        <v>73</v>
      </c>
      <c r="CN34">
        <v>3488.3</v>
      </c>
      <c r="CO34" t="s">
        <v>73</v>
      </c>
      <c r="CP34">
        <v>3488.3</v>
      </c>
      <c r="CQ34">
        <f t="shared" ref="CQ34:CQ58" si="22">IFERROR(CN34-CP34,EXACT(CP34,CN34))</f>
        <v>0</v>
      </c>
      <c r="CV34" t="s">
        <v>73</v>
      </c>
      <c r="CW34">
        <v>2450</v>
      </c>
      <c r="CX34" t="s">
        <v>73</v>
      </c>
      <c r="CY34">
        <v>2449.5</v>
      </c>
      <c r="CZ34">
        <f t="shared" ref="CZ34:CZ58" si="23">IFERROR(CW34-CY34,EXACT(CY34,CW34))</f>
        <v>0.5</v>
      </c>
      <c r="DE34" t="s">
        <v>73</v>
      </c>
      <c r="DF34">
        <v>6296</v>
      </c>
      <c r="DG34">
        <v>6296.4</v>
      </c>
      <c r="DH34">
        <f>IFERROR(DF34-DG34,EXACT(DG34,DF34))</f>
        <v>-0.3999999999996362</v>
      </c>
    </row>
    <row r="35" spans="1:112" x14ac:dyDescent="0.25">
      <c r="A35" t="s">
        <v>35</v>
      </c>
      <c r="B35">
        <v>13.1624745</v>
      </c>
      <c r="C35" t="s">
        <v>35</v>
      </c>
      <c r="D35">
        <v>13.148998800000001</v>
      </c>
      <c r="E35">
        <f t="shared" si="12"/>
        <v>1.347569999999898E-2</v>
      </c>
      <c r="J35" t="s">
        <v>69</v>
      </c>
      <c r="K35" t="s">
        <v>29</v>
      </c>
      <c r="L35" t="s">
        <v>69</v>
      </c>
      <c r="M35" t="s">
        <v>29</v>
      </c>
      <c r="N35" t="b">
        <f t="shared" si="13"/>
        <v>1</v>
      </c>
      <c r="S35" t="s">
        <v>69</v>
      </c>
      <c r="T35" t="s">
        <v>29</v>
      </c>
      <c r="U35" t="s">
        <v>69</v>
      </c>
      <c r="V35" t="s">
        <v>29</v>
      </c>
      <c r="W35" t="b">
        <f t="shared" si="14"/>
        <v>1</v>
      </c>
      <c r="AB35" t="s">
        <v>35</v>
      </c>
      <c r="AC35">
        <v>7.4308114999999999</v>
      </c>
      <c r="AD35" t="s">
        <v>35</v>
      </c>
      <c r="AE35">
        <v>7.4222444333333337</v>
      </c>
      <c r="AF35">
        <f t="shared" si="15"/>
        <v>8.5670666666661788E-3</v>
      </c>
      <c r="AK35" t="s">
        <v>35</v>
      </c>
      <c r="AL35">
        <v>8.6740390499999993</v>
      </c>
      <c r="AM35" t="s">
        <v>35</v>
      </c>
      <c r="AN35">
        <v>8.6618669399999995</v>
      </c>
      <c r="AO35">
        <f t="shared" si="16"/>
        <v>1.2172109999999847E-2</v>
      </c>
      <c r="AT35" t="s">
        <v>69</v>
      </c>
      <c r="AU35" t="s">
        <v>29</v>
      </c>
      <c r="AV35" t="s">
        <v>69</v>
      </c>
      <c r="AW35" t="s">
        <v>29</v>
      </c>
      <c r="AX35" t="b">
        <f t="shared" si="17"/>
        <v>1</v>
      </c>
      <c r="BC35" t="s">
        <v>69</v>
      </c>
      <c r="BD35" t="s">
        <v>29</v>
      </c>
      <c r="BE35" t="s">
        <v>69</v>
      </c>
      <c r="BF35" t="s">
        <v>29</v>
      </c>
      <c r="BG35" t="b">
        <f t="shared" si="18"/>
        <v>1</v>
      </c>
      <c r="BL35" t="s">
        <v>101</v>
      </c>
      <c r="BM35" t="s">
        <v>102</v>
      </c>
      <c r="BN35" t="s">
        <v>101</v>
      </c>
      <c r="BO35">
        <v>0</v>
      </c>
      <c r="BP35" t="b">
        <f t="shared" si="19"/>
        <v>0</v>
      </c>
      <c r="BU35" t="s">
        <v>101</v>
      </c>
      <c r="BV35" t="s">
        <v>102</v>
      </c>
      <c r="BW35" t="s">
        <v>101</v>
      </c>
      <c r="BX35">
        <v>0</v>
      </c>
      <c r="BY35" t="b">
        <f t="shared" si="20"/>
        <v>0</v>
      </c>
      <c r="CD35" t="s">
        <v>101</v>
      </c>
      <c r="CE35">
        <v>0.8</v>
      </c>
      <c r="CF35" t="s">
        <v>101</v>
      </c>
      <c r="CG35">
        <v>6.8456400000000004</v>
      </c>
      <c r="CH35">
        <f t="shared" si="21"/>
        <v>-6.0456400000000006</v>
      </c>
      <c r="CM35" t="s">
        <v>101</v>
      </c>
      <c r="CN35">
        <v>2.5</v>
      </c>
      <c r="CO35" t="s">
        <v>101</v>
      </c>
      <c r="CP35">
        <v>2.5490499999999998</v>
      </c>
      <c r="CQ35">
        <f t="shared" si="22"/>
        <v>-4.9049999999999816E-2</v>
      </c>
      <c r="CV35" t="s">
        <v>101</v>
      </c>
      <c r="CW35">
        <v>0</v>
      </c>
      <c r="CX35" t="s">
        <v>101</v>
      </c>
      <c r="CY35">
        <v>0</v>
      </c>
      <c r="CZ35">
        <f t="shared" si="23"/>
        <v>0</v>
      </c>
      <c r="DE35" t="s">
        <v>101</v>
      </c>
      <c r="DF35">
        <v>30</v>
      </c>
      <c r="DG35">
        <v>29.716799999999999</v>
      </c>
      <c r="DH35">
        <f>IFERROR(DF35-DG35,EXACT(DG35,DF35))</f>
        <v>0.28320000000000078</v>
      </c>
    </row>
    <row r="36" spans="1:112" x14ac:dyDescent="0.25">
      <c r="A36" t="s">
        <v>36</v>
      </c>
      <c r="B36">
        <v>0</v>
      </c>
      <c r="C36" t="s">
        <v>48</v>
      </c>
      <c r="D36">
        <v>18</v>
      </c>
      <c r="E36">
        <f t="shared" si="12"/>
        <v>-18</v>
      </c>
      <c r="J36" t="s">
        <v>70</v>
      </c>
      <c r="K36">
        <v>0</v>
      </c>
      <c r="L36" t="s">
        <v>70</v>
      </c>
      <c r="M36">
        <v>0</v>
      </c>
      <c r="N36">
        <f t="shared" si="13"/>
        <v>0</v>
      </c>
      <c r="S36" t="s">
        <v>70</v>
      </c>
      <c r="T36">
        <v>0</v>
      </c>
      <c r="U36" t="s">
        <v>70</v>
      </c>
      <c r="V36">
        <v>0</v>
      </c>
      <c r="W36">
        <f t="shared" si="14"/>
        <v>0</v>
      </c>
      <c r="AB36" t="s">
        <v>36</v>
      </c>
      <c r="AC36">
        <v>0</v>
      </c>
      <c r="AD36" t="s">
        <v>48</v>
      </c>
      <c r="AE36">
        <v>1452</v>
      </c>
      <c r="AF36">
        <f t="shared" si="15"/>
        <v>-1452</v>
      </c>
      <c r="AK36" t="s">
        <v>36</v>
      </c>
      <c r="AL36">
        <v>0</v>
      </c>
      <c r="AM36" t="s">
        <v>48</v>
      </c>
      <c r="AN36">
        <v>54</v>
      </c>
      <c r="AO36">
        <f t="shared" si="16"/>
        <v>-54</v>
      </c>
      <c r="AT36" t="s">
        <v>70</v>
      </c>
      <c r="AU36">
        <v>0</v>
      </c>
      <c r="AV36" t="s">
        <v>70</v>
      </c>
      <c r="AW36">
        <v>0</v>
      </c>
      <c r="AX36">
        <f t="shared" si="17"/>
        <v>0</v>
      </c>
      <c r="BC36" t="s">
        <v>70</v>
      </c>
      <c r="BD36">
        <v>0</v>
      </c>
      <c r="BE36" t="s">
        <v>70</v>
      </c>
      <c r="BF36">
        <v>0</v>
      </c>
      <c r="BG36">
        <f t="shared" si="18"/>
        <v>0</v>
      </c>
      <c r="BL36" t="s">
        <v>75</v>
      </c>
      <c r="BM36" t="s">
        <v>102</v>
      </c>
      <c r="BN36" t="s">
        <v>75</v>
      </c>
      <c r="BO36">
        <v>0</v>
      </c>
      <c r="BP36" t="b">
        <f t="shared" si="19"/>
        <v>0</v>
      </c>
      <c r="BU36" t="s">
        <v>75</v>
      </c>
      <c r="BV36" t="s">
        <v>102</v>
      </c>
      <c r="BW36" t="s">
        <v>75</v>
      </c>
      <c r="BX36">
        <v>0</v>
      </c>
      <c r="BY36" t="b">
        <f t="shared" si="20"/>
        <v>0</v>
      </c>
      <c r="CD36" t="s">
        <v>75</v>
      </c>
      <c r="CE36">
        <v>4.8</v>
      </c>
      <c r="CF36" t="s">
        <v>75</v>
      </c>
      <c r="CG36">
        <v>4.8319000000000001</v>
      </c>
      <c r="CH36">
        <f t="shared" si="21"/>
        <v>-3.1900000000000261E-2</v>
      </c>
      <c r="CM36" t="s">
        <v>75</v>
      </c>
      <c r="CN36">
        <v>1.2</v>
      </c>
      <c r="CO36" t="s">
        <v>75</v>
      </c>
      <c r="CP36">
        <v>1.2178599999999999</v>
      </c>
      <c r="CQ36">
        <f t="shared" si="22"/>
        <v>-1.7859999999999987E-2</v>
      </c>
      <c r="CV36" t="s">
        <v>75</v>
      </c>
      <c r="CW36">
        <v>0</v>
      </c>
      <c r="CX36" t="s">
        <v>75</v>
      </c>
      <c r="CY36">
        <v>0</v>
      </c>
      <c r="CZ36">
        <f t="shared" si="23"/>
        <v>0</v>
      </c>
      <c r="DE36" t="s">
        <v>75</v>
      </c>
      <c r="DF36">
        <v>24</v>
      </c>
      <c r="DG36">
        <v>24.553599999999999</v>
      </c>
      <c r="DH36">
        <f>IFERROR(DF36-DG36,EXACT(DG36,DF36))</f>
        <v>-0.55359999999999943</v>
      </c>
    </row>
    <row r="37" spans="1:112" x14ac:dyDescent="0.25">
      <c r="A37" t="s">
        <v>37</v>
      </c>
      <c r="B37">
        <v>0</v>
      </c>
      <c r="C37" t="s">
        <v>49</v>
      </c>
      <c r="D37">
        <v>0</v>
      </c>
      <c r="E37">
        <f t="shared" si="12"/>
        <v>0</v>
      </c>
      <c r="J37" t="s">
        <v>31</v>
      </c>
      <c r="K37">
        <v>1425.6</v>
      </c>
      <c r="L37" t="s">
        <v>31</v>
      </c>
      <c r="M37">
        <v>1425.6</v>
      </c>
      <c r="N37">
        <f t="shared" si="13"/>
        <v>0</v>
      </c>
      <c r="S37" t="s">
        <v>31</v>
      </c>
      <c r="T37">
        <v>1243.2</v>
      </c>
      <c r="U37" t="s">
        <v>31</v>
      </c>
      <c r="V37">
        <v>1243.1999999999998</v>
      </c>
      <c r="W37">
        <f t="shared" si="14"/>
        <v>2.2737367544323206E-13</v>
      </c>
      <c r="AB37" t="s">
        <v>37</v>
      </c>
      <c r="AC37">
        <v>0</v>
      </c>
      <c r="AD37" t="s">
        <v>49</v>
      </c>
      <c r="AE37">
        <v>0</v>
      </c>
      <c r="AF37">
        <f t="shared" si="15"/>
        <v>0</v>
      </c>
      <c r="AK37" t="s">
        <v>37</v>
      </c>
      <c r="AL37">
        <v>0</v>
      </c>
      <c r="AM37" t="s">
        <v>49</v>
      </c>
      <c r="AN37">
        <v>0</v>
      </c>
      <c r="AO37">
        <f t="shared" si="16"/>
        <v>0</v>
      </c>
      <c r="AT37" t="s">
        <v>31</v>
      </c>
      <c r="AU37">
        <v>96</v>
      </c>
      <c r="AV37" t="s">
        <v>31</v>
      </c>
      <c r="AW37">
        <v>96</v>
      </c>
      <c r="AX37">
        <f t="shared" si="17"/>
        <v>0</v>
      </c>
      <c r="BC37" t="s">
        <v>31</v>
      </c>
      <c r="BD37">
        <v>129.60000000000002</v>
      </c>
      <c r="BE37" t="s">
        <v>31</v>
      </c>
      <c r="BF37">
        <v>129.60000000000002</v>
      </c>
      <c r="BG37">
        <f t="shared" si="18"/>
        <v>0</v>
      </c>
      <c r="BL37">
        <v>0</v>
      </c>
      <c r="BM37">
        <v>0</v>
      </c>
      <c r="BN37" t="s">
        <v>103</v>
      </c>
      <c r="BO37">
        <v>10.4</v>
      </c>
      <c r="BP37">
        <f t="shared" si="19"/>
        <v>-10.4</v>
      </c>
      <c r="BU37">
        <v>0</v>
      </c>
      <c r="BV37">
        <v>0</v>
      </c>
      <c r="BW37" t="s">
        <v>103</v>
      </c>
      <c r="BX37">
        <v>692.2</v>
      </c>
      <c r="BY37">
        <f t="shared" si="20"/>
        <v>-692.2</v>
      </c>
      <c r="CD37">
        <v>0</v>
      </c>
      <c r="CE37">
        <v>0</v>
      </c>
      <c r="CF37" t="s">
        <v>103</v>
      </c>
      <c r="CG37">
        <v>29.7</v>
      </c>
      <c r="CH37">
        <f t="shared" si="21"/>
        <v>-29.7</v>
      </c>
      <c r="CM37">
        <v>0</v>
      </c>
      <c r="CN37">
        <v>0</v>
      </c>
      <c r="CO37" t="s">
        <v>103</v>
      </c>
      <c r="CP37">
        <v>19</v>
      </c>
      <c r="CQ37">
        <f t="shared" si="22"/>
        <v>-19</v>
      </c>
      <c r="CV37">
        <v>0</v>
      </c>
      <c r="CW37">
        <v>0</v>
      </c>
      <c r="CX37" t="s">
        <v>103</v>
      </c>
      <c r="CY37">
        <v>684.7</v>
      </c>
      <c r="CZ37">
        <f t="shared" si="23"/>
        <v>-684.7</v>
      </c>
      <c r="DE37" t="s">
        <v>103</v>
      </c>
      <c r="DF37">
        <v>0</v>
      </c>
      <c r="DG37">
        <v>166.5</v>
      </c>
      <c r="DH37">
        <f>IFERROR(DF37-DG37,EXACT(DG37,DF37))</f>
        <v>-166.5</v>
      </c>
    </row>
    <row r="38" spans="1:112" x14ac:dyDescent="0.25">
      <c r="A38" t="s">
        <v>36</v>
      </c>
      <c r="B38">
        <v>0</v>
      </c>
      <c r="C38" t="s">
        <v>50</v>
      </c>
      <c r="D38">
        <v>48</v>
      </c>
      <c r="E38">
        <f t="shared" si="12"/>
        <v>-48</v>
      </c>
      <c r="J38" t="s">
        <v>71</v>
      </c>
      <c r="K38">
        <v>0</v>
      </c>
      <c r="L38" t="s">
        <v>71</v>
      </c>
      <c r="M38">
        <v>0</v>
      </c>
      <c r="N38">
        <f t="shared" si="13"/>
        <v>0</v>
      </c>
      <c r="S38" t="s">
        <v>71</v>
      </c>
      <c r="T38">
        <v>0</v>
      </c>
      <c r="U38" t="s">
        <v>71</v>
      </c>
      <c r="V38">
        <v>0</v>
      </c>
      <c r="W38">
        <f t="shared" si="14"/>
        <v>0</v>
      </c>
      <c r="AB38" t="s">
        <v>36</v>
      </c>
      <c r="AC38">
        <v>0</v>
      </c>
      <c r="AD38" t="s">
        <v>50</v>
      </c>
      <c r="AE38">
        <v>96</v>
      </c>
      <c r="AF38">
        <f t="shared" si="15"/>
        <v>-96</v>
      </c>
      <c r="AK38" t="s">
        <v>36</v>
      </c>
      <c r="AL38">
        <v>0</v>
      </c>
      <c r="AM38" t="s">
        <v>50</v>
      </c>
      <c r="AN38">
        <v>2316</v>
      </c>
      <c r="AO38">
        <f t="shared" si="16"/>
        <v>-2316</v>
      </c>
      <c r="AT38" t="s">
        <v>71</v>
      </c>
      <c r="AU38">
        <v>0</v>
      </c>
      <c r="AV38" t="s">
        <v>71</v>
      </c>
      <c r="AW38">
        <v>0</v>
      </c>
      <c r="AX38">
        <f t="shared" si="17"/>
        <v>0</v>
      </c>
      <c r="BC38" t="s">
        <v>71</v>
      </c>
      <c r="BD38">
        <v>0</v>
      </c>
      <c r="BE38" t="s">
        <v>71</v>
      </c>
      <c r="BF38">
        <v>0</v>
      </c>
      <c r="BG38">
        <f t="shared" si="18"/>
        <v>0</v>
      </c>
      <c r="BL38">
        <v>0</v>
      </c>
      <c r="BM38">
        <v>0</v>
      </c>
      <c r="BN38" t="s">
        <v>104</v>
      </c>
      <c r="BO38">
        <v>1194</v>
      </c>
      <c r="BP38">
        <f t="shared" si="19"/>
        <v>-1194</v>
      </c>
      <c r="BU38">
        <v>0</v>
      </c>
      <c r="BV38">
        <v>0</v>
      </c>
      <c r="BW38" t="s">
        <v>104</v>
      </c>
      <c r="BX38">
        <v>443.3</v>
      </c>
      <c r="BY38">
        <f t="shared" si="20"/>
        <v>-443.3</v>
      </c>
      <c r="CD38">
        <v>0</v>
      </c>
      <c r="CE38">
        <v>0</v>
      </c>
      <c r="CF38" t="s">
        <v>104</v>
      </c>
      <c r="CG38">
        <v>0</v>
      </c>
      <c r="CH38">
        <f t="shared" si="21"/>
        <v>0</v>
      </c>
      <c r="CM38">
        <v>0</v>
      </c>
      <c r="CN38">
        <v>0</v>
      </c>
      <c r="CO38" t="s">
        <v>104</v>
      </c>
      <c r="CP38">
        <v>0</v>
      </c>
      <c r="CQ38">
        <f t="shared" si="22"/>
        <v>0</v>
      </c>
      <c r="CV38">
        <v>0</v>
      </c>
      <c r="CW38">
        <v>0</v>
      </c>
      <c r="CX38" t="s">
        <v>104</v>
      </c>
      <c r="CY38">
        <v>0</v>
      </c>
      <c r="CZ38">
        <f t="shared" si="23"/>
        <v>0</v>
      </c>
      <c r="DE38" t="s">
        <v>104</v>
      </c>
      <c r="DF38">
        <v>0</v>
      </c>
      <c r="DG38">
        <v>0</v>
      </c>
      <c r="DH38">
        <f>IFERROR(DF38-DG38,EXACT(DG38,DF38))</f>
        <v>0</v>
      </c>
    </row>
    <row r="39" spans="1:112" x14ac:dyDescent="0.25">
      <c r="A39" t="s">
        <v>38</v>
      </c>
      <c r="B39">
        <v>0</v>
      </c>
      <c r="C39" t="s">
        <v>51</v>
      </c>
      <c r="D39">
        <v>0</v>
      </c>
      <c r="E39">
        <f t="shared" si="12"/>
        <v>0</v>
      </c>
      <c r="J39" t="s">
        <v>33</v>
      </c>
      <c r="K39">
        <v>1425.6</v>
      </c>
      <c r="L39" t="s">
        <v>33</v>
      </c>
      <c r="M39">
        <v>1425.6</v>
      </c>
      <c r="N39">
        <f t="shared" si="13"/>
        <v>0</v>
      </c>
      <c r="S39" t="s">
        <v>33</v>
      </c>
      <c r="T39">
        <v>763.2</v>
      </c>
      <c r="U39" t="s">
        <v>33</v>
      </c>
      <c r="V39">
        <v>763.2</v>
      </c>
      <c r="W39">
        <f t="shared" si="14"/>
        <v>0</v>
      </c>
      <c r="AB39" t="s">
        <v>38</v>
      </c>
      <c r="AC39">
        <v>0</v>
      </c>
      <c r="AD39" t="s">
        <v>51</v>
      </c>
      <c r="AE39">
        <v>0</v>
      </c>
      <c r="AF39">
        <f t="shared" si="15"/>
        <v>0</v>
      </c>
      <c r="AK39" t="s">
        <v>38</v>
      </c>
      <c r="AL39">
        <v>0</v>
      </c>
      <c r="AM39" t="s">
        <v>51</v>
      </c>
      <c r="AN39">
        <v>0</v>
      </c>
      <c r="AO39">
        <f t="shared" si="16"/>
        <v>0</v>
      </c>
      <c r="AT39" t="s">
        <v>33</v>
      </c>
      <c r="AU39">
        <v>566.40000000000009</v>
      </c>
      <c r="AV39" t="s">
        <v>33</v>
      </c>
      <c r="AW39">
        <v>566.40000000000009</v>
      </c>
      <c r="AX39">
        <f t="shared" si="17"/>
        <v>0</v>
      </c>
      <c r="BC39" t="s">
        <v>33</v>
      </c>
      <c r="BD39">
        <v>1406.3999999999999</v>
      </c>
      <c r="BE39" t="s">
        <v>33</v>
      </c>
      <c r="BF39">
        <v>1406.4</v>
      </c>
      <c r="BG39">
        <f t="shared" si="18"/>
        <v>-2.2737367544323206E-13</v>
      </c>
      <c r="BL39" t="s">
        <v>77</v>
      </c>
      <c r="BM39">
        <v>1194</v>
      </c>
      <c r="BN39" t="s">
        <v>77</v>
      </c>
      <c r="BO39" t="s">
        <v>29</v>
      </c>
      <c r="BP39" t="b">
        <f t="shared" si="19"/>
        <v>0</v>
      </c>
      <c r="BU39" t="s">
        <v>77</v>
      </c>
      <c r="BV39">
        <v>692.2</v>
      </c>
      <c r="BW39" t="s">
        <v>77</v>
      </c>
      <c r="BX39" t="s">
        <v>29</v>
      </c>
      <c r="BY39" t="b">
        <f t="shared" si="20"/>
        <v>0</v>
      </c>
      <c r="CD39" t="s">
        <v>77</v>
      </c>
      <c r="CE39">
        <v>1124.7</v>
      </c>
      <c r="CF39" t="s">
        <v>77</v>
      </c>
      <c r="CG39" t="s">
        <v>29</v>
      </c>
      <c r="CH39" t="b">
        <f t="shared" si="21"/>
        <v>0</v>
      </c>
      <c r="CM39" t="s">
        <v>77</v>
      </c>
      <c r="CN39">
        <v>65</v>
      </c>
      <c r="CO39" t="s">
        <v>77</v>
      </c>
      <c r="CP39" t="s">
        <v>29</v>
      </c>
      <c r="CQ39" t="b">
        <f t="shared" si="22"/>
        <v>0</v>
      </c>
      <c r="CV39" t="s">
        <v>77</v>
      </c>
      <c r="CW39">
        <v>1853</v>
      </c>
      <c r="CX39" t="s">
        <v>77</v>
      </c>
      <c r="CY39" t="s">
        <v>29</v>
      </c>
      <c r="CZ39" t="b">
        <f t="shared" si="23"/>
        <v>0</v>
      </c>
      <c r="DE39" s="2" t="s">
        <v>77</v>
      </c>
      <c r="DF39" s="2">
        <v>167</v>
      </c>
      <c r="DG39" s="2" t="s">
        <v>29</v>
      </c>
      <c r="DH39" s="2" t="b">
        <f>IFERROR(DF39-DG39,EXACT(DG39,DF39))</f>
        <v>0</v>
      </c>
    </row>
    <row r="40" spans="1:112" x14ac:dyDescent="0.25">
      <c r="A40" t="s">
        <v>39</v>
      </c>
      <c r="B40">
        <v>240</v>
      </c>
      <c r="C40" t="s">
        <v>52</v>
      </c>
      <c r="D40">
        <v>48</v>
      </c>
      <c r="E40">
        <f t="shared" si="12"/>
        <v>192</v>
      </c>
      <c r="J40" t="s">
        <v>72</v>
      </c>
      <c r="K40">
        <v>0</v>
      </c>
      <c r="L40" t="s">
        <v>72</v>
      </c>
      <c r="M40">
        <v>0</v>
      </c>
      <c r="N40">
        <f t="shared" si="13"/>
        <v>0</v>
      </c>
      <c r="S40" t="s">
        <v>72</v>
      </c>
      <c r="T40">
        <v>0</v>
      </c>
      <c r="U40" t="s">
        <v>72</v>
      </c>
      <c r="V40">
        <v>0</v>
      </c>
      <c r="W40">
        <f t="shared" si="14"/>
        <v>0</v>
      </c>
      <c r="AB40" t="s">
        <v>39</v>
      </c>
      <c r="AC40">
        <v>1452</v>
      </c>
      <c r="AD40" t="s">
        <v>52</v>
      </c>
      <c r="AE40">
        <v>1452</v>
      </c>
      <c r="AF40">
        <f t="shared" si="15"/>
        <v>0</v>
      </c>
      <c r="AK40" t="s">
        <v>39</v>
      </c>
      <c r="AL40">
        <v>5724</v>
      </c>
      <c r="AM40" t="s">
        <v>52</v>
      </c>
      <c r="AN40">
        <v>2316</v>
      </c>
      <c r="AO40">
        <f t="shared" si="16"/>
        <v>3408</v>
      </c>
      <c r="AT40" t="s">
        <v>72</v>
      </c>
      <c r="AU40">
        <v>0</v>
      </c>
      <c r="AV40" t="s">
        <v>72</v>
      </c>
      <c r="AW40">
        <v>0</v>
      </c>
      <c r="AX40">
        <f t="shared" si="17"/>
        <v>0</v>
      </c>
      <c r="BC40" t="s">
        <v>72</v>
      </c>
      <c r="BD40">
        <v>0</v>
      </c>
      <c r="BE40" t="s">
        <v>72</v>
      </c>
      <c r="BF40">
        <v>0</v>
      </c>
      <c r="BG40">
        <f t="shared" si="18"/>
        <v>0</v>
      </c>
      <c r="BL40" t="s">
        <v>43</v>
      </c>
      <c r="BM40" t="s">
        <v>29</v>
      </c>
      <c r="BN40" t="s">
        <v>43</v>
      </c>
      <c r="BO40" t="s">
        <v>29</v>
      </c>
      <c r="BP40" t="b">
        <f t="shared" si="19"/>
        <v>1</v>
      </c>
      <c r="BU40" t="s">
        <v>43</v>
      </c>
      <c r="BV40" t="s">
        <v>29</v>
      </c>
      <c r="BW40" t="s">
        <v>43</v>
      </c>
      <c r="BX40" t="s">
        <v>29</v>
      </c>
      <c r="BY40" t="b">
        <f t="shared" si="20"/>
        <v>1</v>
      </c>
      <c r="CD40" t="s">
        <v>43</v>
      </c>
      <c r="CE40" t="s">
        <v>29</v>
      </c>
      <c r="CF40" t="s">
        <v>43</v>
      </c>
      <c r="CG40" t="s">
        <v>29</v>
      </c>
      <c r="CH40" t="b">
        <f t="shared" si="21"/>
        <v>1</v>
      </c>
      <c r="CM40" t="s">
        <v>43</v>
      </c>
      <c r="CN40" t="s">
        <v>29</v>
      </c>
      <c r="CO40" t="s">
        <v>43</v>
      </c>
      <c r="CP40" t="s">
        <v>29</v>
      </c>
      <c r="CQ40" t="b">
        <f t="shared" si="22"/>
        <v>1</v>
      </c>
      <c r="CV40" t="s">
        <v>43</v>
      </c>
      <c r="CW40" t="s">
        <v>29</v>
      </c>
      <c r="CX40" t="s">
        <v>43</v>
      </c>
      <c r="CY40" t="s">
        <v>29</v>
      </c>
      <c r="CZ40" t="b">
        <f t="shared" si="23"/>
        <v>1</v>
      </c>
      <c r="DE40" t="s">
        <v>43</v>
      </c>
      <c r="DF40" t="s">
        <v>29</v>
      </c>
      <c r="DG40" t="s">
        <v>29</v>
      </c>
      <c r="DH40" t="b">
        <f>IFERROR(DF40-DG40,EXACT(DG40,DF40))</f>
        <v>1</v>
      </c>
    </row>
    <row r="41" spans="1:112" x14ac:dyDescent="0.25">
      <c r="A41" t="s">
        <v>40</v>
      </c>
      <c r="B41">
        <v>0</v>
      </c>
      <c r="C41" t="s">
        <v>53</v>
      </c>
      <c r="D41" t="s">
        <v>29</v>
      </c>
      <c r="E41" t="b">
        <f t="shared" si="12"/>
        <v>0</v>
      </c>
      <c r="J41" t="s">
        <v>73</v>
      </c>
      <c r="K41">
        <v>5947.2000000000007</v>
      </c>
      <c r="L41" t="s">
        <v>73</v>
      </c>
      <c r="M41">
        <v>5947.2000000000007</v>
      </c>
      <c r="N41">
        <f t="shared" si="13"/>
        <v>0</v>
      </c>
      <c r="S41" t="s">
        <v>73</v>
      </c>
      <c r="T41">
        <v>2342.4</v>
      </c>
      <c r="U41" t="s">
        <v>73</v>
      </c>
      <c r="V41">
        <v>2342.3999999999996</v>
      </c>
      <c r="W41">
        <f t="shared" si="14"/>
        <v>4.5474735088646412E-13</v>
      </c>
      <c r="AB41" t="s">
        <v>40</v>
      </c>
      <c r="AC41">
        <v>0</v>
      </c>
      <c r="AD41" t="s">
        <v>53</v>
      </c>
      <c r="AE41" t="s">
        <v>29</v>
      </c>
      <c r="AF41" t="b">
        <f t="shared" si="15"/>
        <v>0</v>
      </c>
      <c r="AK41" t="s">
        <v>40</v>
      </c>
      <c r="AL41">
        <v>0</v>
      </c>
      <c r="AM41" t="s">
        <v>53</v>
      </c>
      <c r="AN41" t="s">
        <v>29</v>
      </c>
      <c r="AO41" t="b">
        <f t="shared" si="16"/>
        <v>0</v>
      </c>
      <c r="AT41" t="s">
        <v>73</v>
      </c>
      <c r="AU41">
        <v>4838.3999999999996</v>
      </c>
      <c r="AV41" t="s">
        <v>73</v>
      </c>
      <c r="AW41">
        <v>4838.3999999999996</v>
      </c>
      <c r="AX41">
        <f t="shared" si="17"/>
        <v>0</v>
      </c>
      <c r="BC41" t="s">
        <v>73</v>
      </c>
      <c r="BD41">
        <v>5995.2000000000007</v>
      </c>
      <c r="BE41" t="s">
        <v>73</v>
      </c>
      <c r="BF41">
        <v>5995.2000000000007</v>
      </c>
      <c r="BG41">
        <f t="shared" si="18"/>
        <v>0</v>
      </c>
      <c r="BL41" t="s">
        <v>44</v>
      </c>
      <c r="BM41" t="s">
        <v>29</v>
      </c>
      <c r="BN41" t="s">
        <v>44</v>
      </c>
      <c r="BO41" t="s">
        <v>29</v>
      </c>
      <c r="BP41" t="b">
        <f t="shared" si="19"/>
        <v>1</v>
      </c>
      <c r="BU41" t="s">
        <v>44</v>
      </c>
      <c r="BV41" t="s">
        <v>29</v>
      </c>
      <c r="BW41" t="s">
        <v>44</v>
      </c>
      <c r="BX41" t="s">
        <v>29</v>
      </c>
      <c r="BY41" t="b">
        <f t="shared" si="20"/>
        <v>1</v>
      </c>
      <c r="CD41" t="s">
        <v>44</v>
      </c>
      <c r="CE41" t="s">
        <v>29</v>
      </c>
      <c r="CF41" t="s">
        <v>44</v>
      </c>
      <c r="CG41" t="s">
        <v>29</v>
      </c>
      <c r="CH41" t="b">
        <f t="shared" si="21"/>
        <v>1</v>
      </c>
      <c r="CM41" t="s">
        <v>44</v>
      </c>
      <c r="CN41" t="s">
        <v>29</v>
      </c>
      <c r="CO41" t="s">
        <v>44</v>
      </c>
      <c r="CP41" t="s">
        <v>29</v>
      </c>
      <c r="CQ41" t="b">
        <f t="shared" si="22"/>
        <v>1</v>
      </c>
      <c r="CV41" t="s">
        <v>44</v>
      </c>
      <c r="CW41" t="s">
        <v>29</v>
      </c>
      <c r="CX41" t="s">
        <v>44</v>
      </c>
      <c r="CY41" t="s">
        <v>29</v>
      </c>
      <c r="CZ41" t="b">
        <f t="shared" si="23"/>
        <v>1</v>
      </c>
      <c r="DE41" t="s">
        <v>44</v>
      </c>
      <c r="DF41" t="s">
        <v>29</v>
      </c>
      <c r="DG41" t="s">
        <v>29</v>
      </c>
      <c r="DH41" t="b">
        <f>IFERROR(DF41-DG41,EXACT(DG41,DF41))</f>
        <v>1</v>
      </c>
    </row>
    <row r="42" spans="1:112" x14ac:dyDescent="0.25">
      <c r="A42" t="s">
        <v>41</v>
      </c>
      <c r="B42" t="s">
        <v>29</v>
      </c>
      <c r="C42" t="s">
        <v>41</v>
      </c>
      <c r="D42" t="s">
        <v>29</v>
      </c>
      <c r="E42" t="b">
        <f t="shared" si="12"/>
        <v>1</v>
      </c>
      <c r="J42" t="s">
        <v>74</v>
      </c>
      <c r="K42">
        <v>10.80669625</v>
      </c>
      <c r="L42" t="s">
        <v>74</v>
      </c>
      <c r="M42">
        <v>10.793384583333333</v>
      </c>
      <c r="N42">
        <f t="shared" si="13"/>
        <v>1.3311666666666611E-2</v>
      </c>
      <c r="S42" t="s">
        <v>74</v>
      </c>
      <c r="T42">
        <v>0</v>
      </c>
      <c r="U42" t="s">
        <v>74</v>
      </c>
      <c r="V42">
        <v>0</v>
      </c>
      <c r="W42">
        <f t="shared" si="14"/>
        <v>0</v>
      </c>
      <c r="AB42" t="s">
        <v>41</v>
      </c>
      <c r="AC42">
        <v>0</v>
      </c>
      <c r="AD42" t="s">
        <v>41</v>
      </c>
      <c r="AE42" t="s">
        <v>29</v>
      </c>
      <c r="AF42" t="b">
        <f t="shared" si="15"/>
        <v>0</v>
      </c>
      <c r="AK42" t="s">
        <v>41</v>
      </c>
      <c r="AL42" t="s">
        <v>29</v>
      </c>
      <c r="AM42" t="s">
        <v>41</v>
      </c>
      <c r="AN42" t="s">
        <v>29</v>
      </c>
      <c r="AO42" t="b">
        <f t="shared" si="16"/>
        <v>1</v>
      </c>
      <c r="AT42" t="s">
        <v>74</v>
      </c>
      <c r="AU42">
        <v>0.77111832540000003</v>
      </c>
      <c r="AV42" t="s">
        <v>74</v>
      </c>
      <c r="AW42">
        <v>0.76777016166666667</v>
      </c>
      <c r="AX42">
        <f t="shared" si="17"/>
        <v>3.3481637333333536E-3</v>
      </c>
      <c r="BC42" t="s">
        <v>74</v>
      </c>
      <c r="BD42">
        <v>8.9172044499999998</v>
      </c>
      <c r="BE42" t="s">
        <v>74</v>
      </c>
      <c r="BF42">
        <v>8.9063995166666654</v>
      </c>
      <c r="BG42">
        <f t="shared" si="18"/>
        <v>1.0804933333334432E-2</v>
      </c>
      <c r="BL42" t="s">
        <v>54</v>
      </c>
      <c r="BM42" t="s">
        <v>29</v>
      </c>
      <c r="BN42" t="s">
        <v>54</v>
      </c>
      <c r="BO42" t="s">
        <v>29</v>
      </c>
      <c r="BP42" t="b">
        <f t="shared" si="19"/>
        <v>1</v>
      </c>
      <c r="BU42" t="s">
        <v>54</v>
      </c>
      <c r="BV42" t="s">
        <v>29</v>
      </c>
      <c r="BW42" t="s">
        <v>54</v>
      </c>
      <c r="BX42" t="s">
        <v>29</v>
      </c>
      <c r="BY42" t="b">
        <f t="shared" si="20"/>
        <v>1</v>
      </c>
      <c r="CD42" t="s">
        <v>54</v>
      </c>
      <c r="CE42" t="s">
        <v>29</v>
      </c>
      <c r="CF42" t="s">
        <v>54</v>
      </c>
      <c r="CG42" t="s">
        <v>29</v>
      </c>
      <c r="CH42" t="b">
        <f t="shared" si="21"/>
        <v>1</v>
      </c>
      <c r="CM42" t="s">
        <v>54</v>
      </c>
      <c r="CN42" t="s">
        <v>29</v>
      </c>
      <c r="CO42" t="s">
        <v>54</v>
      </c>
      <c r="CP42" t="s">
        <v>29</v>
      </c>
      <c r="CQ42" t="b">
        <f t="shared" si="22"/>
        <v>1</v>
      </c>
      <c r="CV42" t="s">
        <v>54</v>
      </c>
      <c r="CW42" t="s">
        <v>29</v>
      </c>
      <c r="CX42" t="s">
        <v>54</v>
      </c>
      <c r="CY42" t="s">
        <v>29</v>
      </c>
      <c r="CZ42" t="b">
        <f t="shared" si="23"/>
        <v>1</v>
      </c>
      <c r="DE42" t="s">
        <v>54</v>
      </c>
      <c r="DF42" t="s">
        <v>29</v>
      </c>
      <c r="DG42" t="s">
        <v>29</v>
      </c>
      <c r="DH42" t="b">
        <f>IFERROR(DF42-DG42,EXACT(DG42,DF42))</f>
        <v>1</v>
      </c>
    </row>
    <row r="43" spans="1:112" x14ac:dyDescent="0.25">
      <c r="A43" t="s">
        <v>42</v>
      </c>
      <c r="B43" t="s">
        <v>29</v>
      </c>
      <c r="C43" t="s">
        <v>42</v>
      </c>
      <c r="D43" t="s">
        <v>29</v>
      </c>
      <c r="E43" t="b">
        <f t="shared" si="12"/>
        <v>1</v>
      </c>
      <c r="J43" t="s">
        <v>75</v>
      </c>
      <c r="K43">
        <v>23.716027300000004</v>
      </c>
      <c r="L43" t="s">
        <v>75</v>
      </c>
      <c r="M43">
        <v>23.716027300000004</v>
      </c>
      <c r="N43">
        <f t="shared" si="13"/>
        <v>0</v>
      </c>
      <c r="S43" t="s">
        <v>75</v>
      </c>
      <c r="T43">
        <v>0</v>
      </c>
      <c r="U43" t="s">
        <v>75</v>
      </c>
      <c r="V43">
        <v>0</v>
      </c>
      <c r="W43">
        <f t="shared" si="14"/>
        <v>0</v>
      </c>
      <c r="AB43" t="s">
        <v>42</v>
      </c>
      <c r="AC43">
        <v>0</v>
      </c>
      <c r="AD43" t="s">
        <v>42</v>
      </c>
      <c r="AE43" t="s">
        <v>29</v>
      </c>
      <c r="AF43" t="b">
        <f t="shared" si="15"/>
        <v>0</v>
      </c>
      <c r="AK43" t="s">
        <v>42</v>
      </c>
      <c r="AL43" t="s">
        <v>29</v>
      </c>
      <c r="AM43" t="s">
        <v>42</v>
      </c>
      <c r="AN43" t="s">
        <v>29</v>
      </c>
      <c r="AO43" t="b">
        <f t="shared" si="16"/>
        <v>1</v>
      </c>
      <c r="AT43" t="s">
        <v>75</v>
      </c>
      <c r="AU43">
        <v>6.5726319999999996</v>
      </c>
      <c r="AV43" t="s">
        <v>75</v>
      </c>
      <c r="AW43">
        <v>6.5726319999999996</v>
      </c>
      <c r="AX43">
        <f t="shared" si="17"/>
        <v>0</v>
      </c>
      <c r="BC43" t="s">
        <v>75</v>
      </c>
      <c r="BD43">
        <v>20.386309900000001</v>
      </c>
      <c r="BE43" t="s">
        <v>75</v>
      </c>
      <c r="BF43">
        <v>20.386309900000001</v>
      </c>
      <c r="BG43">
        <f t="shared" si="18"/>
        <v>0</v>
      </c>
      <c r="BL43" t="s">
        <v>45</v>
      </c>
      <c r="BM43">
        <v>0</v>
      </c>
      <c r="BN43" t="s">
        <v>45</v>
      </c>
      <c r="BO43">
        <v>0</v>
      </c>
      <c r="BP43">
        <f t="shared" si="19"/>
        <v>0</v>
      </c>
      <c r="BU43" t="s">
        <v>45</v>
      </c>
      <c r="BV43">
        <v>0</v>
      </c>
      <c r="BW43" t="s">
        <v>45</v>
      </c>
      <c r="BX43">
        <v>0</v>
      </c>
      <c r="BY43">
        <f t="shared" si="20"/>
        <v>0</v>
      </c>
      <c r="CD43" t="s">
        <v>45</v>
      </c>
      <c r="CE43">
        <v>0</v>
      </c>
      <c r="CF43" t="s">
        <v>45</v>
      </c>
      <c r="CG43">
        <v>0</v>
      </c>
      <c r="CH43">
        <f t="shared" si="21"/>
        <v>0</v>
      </c>
      <c r="CM43" t="s">
        <v>45</v>
      </c>
      <c r="CN43">
        <v>0</v>
      </c>
      <c r="CO43" t="s">
        <v>45</v>
      </c>
      <c r="CP43">
        <v>0</v>
      </c>
      <c r="CQ43">
        <f t="shared" si="22"/>
        <v>0</v>
      </c>
      <c r="CV43" t="s">
        <v>45</v>
      </c>
      <c r="CW43">
        <v>0</v>
      </c>
      <c r="CX43" t="s">
        <v>45</v>
      </c>
      <c r="CY43">
        <v>0</v>
      </c>
      <c r="CZ43">
        <f t="shared" si="23"/>
        <v>0</v>
      </c>
      <c r="DE43" t="s">
        <v>45</v>
      </c>
      <c r="DF43">
        <v>0</v>
      </c>
    </row>
    <row r="44" spans="1:112" x14ac:dyDescent="0.25">
      <c r="A44" t="s">
        <v>43</v>
      </c>
      <c r="B44" t="s">
        <v>29</v>
      </c>
      <c r="C44" t="s">
        <v>43</v>
      </c>
      <c r="D44" t="s">
        <v>29</v>
      </c>
      <c r="E44" t="b">
        <f t="shared" si="12"/>
        <v>1</v>
      </c>
      <c r="J44" t="s">
        <v>36</v>
      </c>
      <c r="K44">
        <v>0</v>
      </c>
      <c r="L44" t="s">
        <v>48</v>
      </c>
      <c r="M44">
        <v>19.200000000000003</v>
      </c>
      <c r="N44">
        <f t="shared" si="13"/>
        <v>-19.200000000000003</v>
      </c>
      <c r="S44" t="s">
        <v>36</v>
      </c>
      <c r="T44">
        <v>0</v>
      </c>
      <c r="U44" t="s">
        <v>48</v>
      </c>
      <c r="V44">
        <v>19.200000000000003</v>
      </c>
      <c r="W44">
        <f t="shared" si="14"/>
        <v>-19.200000000000003</v>
      </c>
      <c r="AB44">
        <v>0</v>
      </c>
      <c r="AC44" t="s">
        <v>43</v>
      </c>
      <c r="AD44" t="s">
        <v>43</v>
      </c>
      <c r="AE44" t="s">
        <v>29</v>
      </c>
      <c r="AF44" t="b">
        <f t="shared" si="15"/>
        <v>0</v>
      </c>
      <c r="AK44" t="s">
        <v>43</v>
      </c>
      <c r="AL44" t="s">
        <v>29</v>
      </c>
      <c r="AM44" t="s">
        <v>43</v>
      </c>
      <c r="AN44" t="s">
        <v>29</v>
      </c>
      <c r="AO44" t="b">
        <f t="shared" si="16"/>
        <v>1</v>
      </c>
      <c r="AT44" t="s">
        <v>36</v>
      </c>
      <c r="AU44">
        <v>0</v>
      </c>
      <c r="AV44" t="s">
        <v>48</v>
      </c>
      <c r="AW44">
        <v>628.79999999999995</v>
      </c>
      <c r="AX44">
        <f t="shared" si="17"/>
        <v>-628.79999999999995</v>
      </c>
      <c r="BC44" t="s">
        <v>36</v>
      </c>
      <c r="BD44">
        <v>0</v>
      </c>
      <c r="BE44" t="s">
        <v>48</v>
      </c>
      <c r="BF44">
        <v>1444.8000000000002</v>
      </c>
      <c r="BG44">
        <f t="shared" si="18"/>
        <v>-1444.8000000000002</v>
      </c>
      <c r="BP44">
        <f t="shared" si="19"/>
        <v>0</v>
      </c>
      <c r="BY44">
        <f t="shared" si="20"/>
        <v>0</v>
      </c>
      <c r="CH44">
        <f t="shared" si="21"/>
        <v>0</v>
      </c>
      <c r="CQ44">
        <f t="shared" si="22"/>
        <v>0</v>
      </c>
      <c r="CZ44">
        <f t="shared" si="23"/>
        <v>0</v>
      </c>
    </row>
    <row r="45" spans="1:112" x14ac:dyDescent="0.25">
      <c r="A45" t="s">
        <v>44</v>
      </c>
      <c r="B45" t="s">
        <v>29</v>
      </c>
      <c r="C45" t="s">
        <v>44</v>
      </c>
      <c r="D45" t="s">
        <v>29</v>
      </c>
      <c r="E45" t="b">
        <f t="shared" si="12"/>
        <v>1</v>
      </c>
      <c r="J45" t="s">
        <v>76</v>
      </c>
      <c r="K45">
        <v>0</v>
      </c>
      <c r="L45" t="s">
        <v>81</v>
      </c>
      <c r="M45">
        <v>0</v>
      </c>
      <c r="N45">
        <f t="shared" si="13"/>
        <v>0</v>
      </c>
      <c r="S45" t="s">
        <v>76</v>
      </c>
      <c r="T45">
        <v>0</v>
      </c>
      <c r="U45" t="s">
        <v>81</v>
      </c>
      <c r="V45">
        <v>0</v>
      </c>
      <c r="W45">
        <f t="shared" si="14"/>
        <v>0</v>
      </c>
      <c r="AB45">
        <v>0</v>
      </c>
      <c r="AC45" t="s">
        <v>44</v>
      </c>
      <c r="AD45" t="s">
        <v>44</v>
      </c>
      <c r="AE45" t="s">
        <v>29</v>
      </c>
      <c r="AF45" t="b">
        <f t="shared" si="15"/>
        <v>0</v>
      </c>
      <c r="AK45" t="s">
        <v>44</v>
      </c>
      <c r="AL45" t="s">
        <v>29</v>
      </c>
      <c r="AM45" t="s">
        <v>44</v>
      </c>
      <c r="AN45" t="s">
        <v>29</v>
      </c>
      <c r="AO45" t="b">
        <f t="shared" si="16"/>
        <v>1</v>
      </c>
      <c r="AT45" t="s">
        <v>76</v>
      </c>
      <c r="AU45">
        <v>0</v>
      </c>
      <c r="AV45" t="s">
        <v>81</v>
      </c>
      <c r="AW45">
        <v>0</v>
      </c>
      <c r="AX45">
        <f t="shared" si="17"/>
        <v>0</v>
      </c>
      <c r="BC45" t="s">
        <v>76</v>
      </c>
      <c r="BD45">
        <v>0</v>
      </c>
      <c r="BE45" t="s">
        <v>81</v>
      </c>
      <c r="BF45">
        <v>0</v>
      </c>
      <c r="BG45">
        <f t="shared" si="18"/>
        <v>0</v>
      </c>
      <c r="BP45">
        <f t="shared" si="19"/>
        <v>0</v>
      </c>
      <c r="BY45">
        <f t="shared" si="20"/>
        <v>0</v>
      </c>
      <c r="CH45">
        <f t="shared" si="21"/>
        <v>0</v>
      </c>
      <c r="CQ45">
        <f t="shared" si="22"/>
        <v>0</v>
      </c>
      <c r="CZ45">
        <f t="shared" si="23"/>
        <v>0</v>
      </c>
    </row>
    <row r="46" spans="1:112" x14ac:dyDescent="0.25">
      <c r="A46">
        <v>0</v>
      </c>
      <c r="B46" t="s">
        <v>29</v>
      </c>
      <c r="C46" t="s">
        <v>54</v>
      </c>
      <c r="D46" t="s">
        <v>29</v>
      </c>
      <c r="E46" t="b">
        <f t="shared" si="12"/>
        <v>1</v>
      </c>
      <c r="J46" t="s">
        <v>36</v>
      </c>
      <c r="K46">
        <v>0</v>
      </c>
      <c r="L46" t="s">
        <v>50</v>
      </c>
      <c r="M46">
        <v>585.59999999999991</v>
      </c>
      <c r="N46">
        <f t="shared" si="13"/>
        <v>-585.59999999999991</v>
      </c>
      <c r="S46" t="s">
        <v>36</v>
      </c>
      <c r="T46">
        <v>0</v>
      </c>
      <c r="U46" t="s">
        <v>50</v>
      </c>
      <c r="V46">
        <v>936</v>
      </c>
      <c r="W46">
        <f t="shared" si="14"/>
        <v>-936</v>
      </c>
      <c r="AB46">
        <v>0</v>
      </c>
      <c r="AC46">
        <v>0</v>
      </c>
      <c r="AD46" t="s">
        <v>54</v>
      </c>
      <c r="AE46" t="s">
        <v>29</v>
      </c>
      <c r="AF46" t="b">
        <f t="shared" si="15"/>
        <v>0</v>
      </c>
      <c r="AK46">
        <v>0</v>
      </c>
      <c r="AL46" t="s">
        <v>29</v>
      </c>
      <c r="AM46" t="s">
        <v>54</v>
      </c>
      <c r="AN46" t="s">
        <v>29</v>
      </c>
      <c r="AO46" t="b">
        <f t="shared" si="16"/>
        <v>1</v>
      </c>
      <c r="AT46" t="s">
        <v>36</v>
      </c>
      <c r="AU46">
        <v>0</v>
      </c>
      <c r="AV46" t="s">
        <v>50</v>
      </c>
      <c r="AW46">
        <v>849.59999999999991</v>
      </c>
      <c r="AX46">
        <f t="shared" si="17"/>
        <v>-849.59999999999991</v>
      </c>
      <c r="BC46" t="s">
        <v>36</v>
      </c>
      <c r="BD46">
        <v>0</v>
      </c>
      <c r="BE46" t="s">
        <v>50</v>
      </c>
      <c r="BF46">
        <v>1444.8000000000002</v>
      </c>
      <c r="BG46">
        <f t="shared" si="18"/>
        <v>-1444.8000000000002</v>
      </c>
      <c r="BP46">
        <f t="shared" si="19"/>
        <v>0</v>
      </c>
      <c r="BY46">
        <f t="shared" si="20"/>
        <v>0</v>
      </c>
      <c r="CH46">
        <f t="shared" si="21"/>
        <v>0</v>
      </c>
      <c r="CQ46">
        <f t="shared" si="22"/>
        <v>0</v>
      </c>
      <c r="CZ46">
        <f t="shared" si="23"/>
        <v>0</v>
      </c>
    </row>
    <row r="47" spans="1:112" x14ac:dyDescent="0.25">
      <c r="A47" t="s">
        <v>45</v>
      </c>
      <c r="B47" t="s">
        <v>46</v>
      </c>
      <c r="C47" t="s">
        <v>45</v>
      </c>
      <c r="D47">
        <v>0</v>
      </c>
      <c r="E47" t="b">
        <f t="shared" si="12"/>
        <v>0</v>
      </c>
      <c r="J47" t="s">
        <v>76</v>
      </c>
      <c r="K47">
        <v>0</v>
      </c>
      <c r="L47" t="s">
        <v>82</v>
      </c>
      <c r="M47">
        <v>0</v>
      </c>
      <c r="N47">
        <f t="shared" si="13"/>
        <v>0</v>
      </c>
      <c r="S47" t="s">
        <v>76</v>
      </c>
      <c r="T47">
        <v>0</v>
      </c>
      <c r="U47" t="s">
        <v>82</v>
      </c>
      <c r="V47">
        <v>0</v>
      </c>
      <c r="W47">
        <f t="shared" si="14"/>
        <v>0</v>
      </c>
      <c r="AB47">
        <v>0</v>
      </c>
      <c r="AC47">
        <v>0</v>
      </c>
      <c r="AD47" t="s">
        <v>45</v>
      </c>
      <c r="AE47">
        <v>0</v>
      </c>
      <c r="AF47">
        <f t="shared" si="15"/>
        <v>0</v>
      </c>
      <c r="AK47" t="s">
        <v>45</v>
      </c>
      <c r="AL47">
        <v>0</v>
      </c>
      <c r="AM47" t="s">
        <v>45</v>
      </c>
      <c r="AN47">
        <v>0</v>
      </c>
      <c r="AO47">
        <f t="shared" si="16"/>
        <v>0</v>
      </c>
      <c r="AT47" t="s">
        <v>76</v>
      </c>
      <c r="AU47">
        <v>0</v>
      </c>
      <c r="AV47" t="s">
        <v>82</v>
      </c>
      <c r="AW47">
        <v>0</v>
      </c>
      <c r="AX47">
        <f t="shared" si="17"/>
        <v>0</v>
      </c>
      <c r="BC47" t="s">
        <v>76</v>
      </c>
      <c r="BD47">
        <v>0</v>
      </c>
      <c r="BE47" t="s">
        <v>82</v>
      </c>
      <c r="BF47">
        <v>0</v>
      </c>
      <c r="BG47">
        <f t="shared" si="18"/>
        <v>0</v>
      </c>
      <c r="BP47">
        <f t="shared" si="19"/>
        <v>0</v>
      </c>
      <c r="BY47">
        <f t="shared" si="20"/>
        <v>0</v>
      </c>
      <c r="CH47">
        <f t="shared" si="21"/>
        <v>0</v>
      </c>
      <c r="CQ47">
        <f t="shared" si="22"/>
        <v>0</v>
      </c>
      <c r="CZ47">
        <f t="shared" si="23"/>
        <v>0</v>
      </c>
    </row>
    <row r="48" spans="1:112" x14ac:dyDescent="0.25">
      <c r="E48">
        <f t="shared" si="12"/>
        <v>0</v>
      </c>
      <c r="J48" t="s">
        <v>77</v>
      </c>
      <c r="K48">
        <v>1281.6000000000001</v>
      </c>
      <c r="L48" t="s">
        <v>77</v>
      </c>
      <c r="M48">
        <v>585.59999999999991</v>
      </c>
      <c r="N48">
        <f t="shared" si="13"/>
        <v>696.00000000000023</v>
      </c>
      <c r="S48" t="s">
        <v>77</v>
      </c>
      <c r="T48">
        <v>5208</v>
      </c>
      <c r="U48" t="s">
        <v>77</v>
      </c>
      <c r="V48">
        <v>936</v>
      </c>
      <c r="W48">
        <f t="shared" si="14"/>
        <v>4272</v>
      </c>
      <c r="AF48">
        <f t="shared" si="15"/>
        <v>0</v>
      </c>
      <c r="AO48">
        <f t="shared" si="16"/>
        <v>0</v>
      </c>
      <c r="AT48" t="s">
        <v>77</v>
      </c>
      <c r="AU48">
        <v>1526.4</v>
      </c>
      <c r="AV48" t="s">
        <v>77</v>
      </c>
      <c r="AW48">
        <v>849.59999999999991</v>
      </c>
      <c r="AX48">
        <f t="shared" si="17"/>
        <v>676.80000000000018</v>
      </c>
      <c r="BC48" t="s">
        <v>77</v>
      </c>
      <c r="BD48">
        <v>1444.8</v>
      </c>
      <c r="BE48" t="s">
        <v>77</v>
      </c>
      <c r="BF48">
        <v>1444.8000000000002</v>
      </c>
      <c r="BG48">
        <f t="shared" si="18"/>
        <v>-2.2737367544323206E-13</v>
      </c>
      <c r="BP48">
        <f t="shared" si="19"/>
        <v>0</v>
      </c>
      <c r="BY48">
        <f t="shared" si="20"/>
        <v>0</v>
      </c>
      <c r="CH48">
        <f t="shared" si="21"/>
        <v>0</v>
      </c>
      <c r="CQ48">
        <f t="shared" si="22"/>
        <v>0</v>
      </c>
      <c r="CZ48">
        <f t="shared" si="23"/>
        <v>0</v>
      </c>
    </row>
    <row r="49" spans="5:104" x14ac:dyDescent="0.25">
      <c r="E49">
        <f t="shared" si="12"/>
        <v>0</v>
      </c>
      <c r="J49" t="s">
        <v>78</v>
      </c>
      <c r="K49">
        <v>0</v>
      </c>
      <c r="L49" t="s">
        <v>78</v>
      </c>
      <c r="M49" t="s">
        <v>29</v>
      </c>
      <c r="N49" t="b">
        <f t="shared" si="13"/>
        <v>0</v>
      </c>
      <c r="S49" t="s">
        <v>78</v>
      </c>
      <c r="T49">
        <v>11.187922200000001</v>
      </c>
      <c r="U49" t="s">
        <v>78</v>
      </c>
      <c r="V49" t="s">
        <v>29</v>
      </c>
      <c r="W49" t="b">
        <f t="shared" si="14"/>
        <v>0</v>
      </c>
      <c r="AF49">
        <f t="shared" si="15"/>
        <v>0</v>
      </c>
      <c r="AO49">
        <f t="shared" si="16"/>
        <v>0</v>
      </c>
      <c r="AT49" t="s">
        <v>78</v>
      </c>
      <c r="AU49">
        <v>0</v>
      </c>
      <c r="AV49" t="s">
        <v>78</v>
      </c>
      <c r="AW49" t="s">
        <v>29</v>
      </c>
      <c r="AX49" t="b">
        <f t="shared" si="17"/>
        <v>0</v>
      </c>
      <c r="BC49" t="s">
        <v>78</v>
      </c>
      <c r="BD49">
        <v>0</v>
      </c>
      <c r="BE49" t="s">
        <v>78</v>
      </c>
      <c r="BF49" t="s">
        <v>29</v>
      </c>
      <c r="BG49" t="b">
        <f t="shared" si="18"/>
        <v>0</v>
      </c>
      <c r="BP49">
        <f t="shared" si="19"/>
        <v>0</v>
      </c>
      <c r="BY49">
        <f t="shared" si="20"/>
        <v>0</v>
      </c>
      <c r="CH49">
        <f t="shared" si="21"/>
        <v>0</v>
      </c>
      <c r="CQ49">
        <f t="shared" si="22"/>
        <v>0</v>
      </c>
      <c r="CZ49">
        <f t="shared" si="23"/>
        <v>0</v>
      </c>
    </row>
    <row r="50" spans="5:104" x14ac:dyDescent="0.25">
      <c r="E50">
        <f t="shared" si="12"/>
        <v>0</v>
      </c>
      <c r="J50" t="s">
        <v>79</v>
      </c>
      <c r="K50" t="s">
        <v>29</v>
      </c>
      <c r="L50" t="s">
        <v>79</v>
      </c>
      <c r="M50" t="s">
        <v>29</v>
      </c>
      <c r="N50" t="b">
        <f t="shared" si="13"/>
        <v>1</v>
      </c>
      <c r="S50" t="s">
        <v>79</v>
      </c>
      <c r="T50" t="s">
        <v>29</v>
      </c>
      <c r="U50" t="s">
        <v>79</v>
      </c>
      <c r="V50" t="s">
        <v>29</v>
      </c>
      <c r="W50" t="b">
        <f t="shared" si="14"/>
        <v>1</v>
      </c>
      <c r="AF50">
        <f t="shared" si="15"/>
        <v>0</v>
      </c>
      <c r="AO50">
        <f t="shared" si="16"/>
        <v>0</v>
      </c>
      <c r="AT50" t="s">
        <v>79</v>
      </c>
      <c r="AU50" t="s">
        <v>29</v>
      </c>
      <c r="AV50" t="s">
        <v>79</v>
      </c>
      <c r="AW50" t="s">
        <v>29</v>
      </c>
      <c r="AX50" t="b">
        <f t="shared" si="17"/>
        <v>1</v>
      </c>
      <c r="BC50" t="s">
        <v>79</v>
      </c>
      <c r="BD50" t="s">
        <v>29</v>
      </c>
      <c r="BE50" t="s">
        <v>79</v>
      </c>
      <c r="BF50" t="s">
        <v>29</v>
      </c>
      <c r="BG50" t="b">
        <f t="shared" si="18"/>
        <v>1</v>
      </c>
      <c r="BP50">
        <f t="shared" si="19"/>
        <v>0</v>
      </c>
      <c r="BY50">
        <f t="shared" si="20"/>
        <v>0</v>
      </c>
      <c r="CH50">
        <f t="shared" si="21"/>
        <v>0</v>
      </c>
      <c r="CQ50">
        <f t="shared" si="22"/>
        <v>0</v>
      </c>
      <c r="CZ50">
        <f t="shared" si="23"/>
        <v>0</v>
      </c>
    </row>
    <row r="51" spans="5:104" x14ac:dyDescent="0.25">
      <c r="E51">
        <f t="shared" si="12"/>
        <v>0</v>
      </c>
      <c r="J51" t="s">
        <v>80</v>
      </c>
      <c r="K51" t="s">
        <v>29</v>
      </c>
      <c r="L51" t="s">
        <v>80</v>
      </c>
      <c r="M51" t="s">
        <v>29</v>
      </c>
      <c r="N51" t="b">
        <f t="shared" si="13"/>
        <v>1</v>
      </c>
      <c r="S51" t="s">
        <v>80</v>
      </c>
      <c r="T51" t="s">
        <v>29</v>
      </c>
      <c r="U51" t="s">
        <v>80</v>
      </c>
      <c r="V51" t="s">
        <v>29</v>
      </c>
      <c r="W51" t="b">
        <f t="shared" si="14"/>
        <v>1</v>
      </c>
      <c r="AF51">
        <f t="shared" si="15"/>
        <v>0</v>
      </c>
      <c r="AO51">
        <f t="shared" si="16"/>
        <v>0</v>
      </c>
      <c r="AT51" t="s">
        <v>80</v>
      </c>
      <c r="AU51" t="s">
        <v>29</v>
      </c>
      <c r="AV51" t="s">
        <v>80</v>
      </c>
      <c r="AW51" t="s">
        <v>29</v>
      </c>
      <c r="AX51" t="b">
        <f t="shared" si="17"/>
        <v>1</v>
      </c>
      <c r="BC51" t="s">
        <v>80</v>
      </c>
      <c r="BD51" t="s">
        <v>29</v>
      </c>
      <c r="BE51" t="s">
        <v>80</v>
      </c>
      <c r="BF51" t="s">
        <v>29</v>
      </c>
      <c r="BG51" t="b">
        <f t="shared" si="18"/>
        <v>1</v>
      </c>
      <c r="BP51">
        <f t="shared" si="19"/>
        <v>0</v>
      </c>
      <c r="BY51">
        <f t="shared" si="20"/>
        <v>0</v>
      </c>
      <c r="CH51">
        <f t="shared" si="21"/>
        <v>0</v>
      </c>
      <c r="CQ51">
        <f t="shared" si="22"/>
        <v>0</v>
      </c>
      <c r="CZ51">
        <f t="shared" si="23"/>
        <v>0</v>
      </c>
    </row>
    <row r="52" spans="5:104" x14ac:dyDescent="0.25">
      <c r="E52">
        <f t="shared" si="12"/>
        <v>0</v>
      </c>
      <c r="J52" t="s">
        <v>43</v>
      </c>
      <c r="K52" t="s">
        <v>29</v>
      </c>
      <c r="L52" t="s">
        <v>43</v>
      </c>
      <c r="M52" t="s">
        <v>29</v>
      </c>
      <c r="N52" t="b">
        <f t="shared" si="13"/>
        <v>1</v>
      </c>
      <c r="S52" t="s">
        <v>43</v>
      </c>
      <c r="T52" t="s">
        <v>29</v>
      </c>
      <c r="U52" t="s">
        <v>43</v>
      </c>
      <c r="V52" t="s">
        <v>29</v>
      </c>
      <c r="W52" t="b">
        <f t="shared" si="14"/>
        <v>1</v>
      </c>
      <c r="AF52">
        <f t="shared" si="15"/>
        <v>0</v>
      </c>
      <c r="AO52">
        <f t="shared" si="16"/>
        <v>0</v>
      </c>
      <c r="AT52" t="s">
        <v>43</v>
      </c>
      <c r="AU52" t="s">
        <v>29</v>
      </c>
      <c r="AV52" t="s">
        <v>43</v>
      </c>
      <c r="AW52" t="s">
        <v>29</v>
      </c>
      <c r="AX52" t="b">
        <f t="shared" si="17"/>
        <v>1</v>
      </c>
      <c r="BC52" t="s">
        <v>43</v>
      </c>
      <c r="BD52" t="s">
        <v>29</v>
      </c>
      <c r="BE52" t="s">
        <v>43</v>
      </c>
      <c r="BF52" t="s">
        <v>29</v>
      </c>
      <c r="BG52" t="b">
        <f t="shared" si="18"/>
        <v>1</v>
      </c>
      <c r="BP52">
        <f t="shared" si="19"/>
        <v>0</v>
      </c>
      <c r="BY52">
        <f t="shared" si="20"/>
        <v>0</v>
      </c>
      <c r="CH52">
        <f t="shared" si="21"/>
        <v>0</v>
      </c>
      <c r="CQ52">
        <f t="shared" si="22"/>
        <v>0</v>
      </c>
      <c r="CZ52">
        <f t="shared" si="23"/>
        <v>0</v>
      </c>
    </row>
    <row r="53" spans="5:104" x14ac:dyDescent="0.25">
      <c r="E53">
        <f t="shared" si="12"/>
        <v>0</v>
      </c>
      <c r="J53" t="s">
        <v>44</v>
      </c>
      <c r="K53" t="s">
        <v>29</v>
      </c>
      <c r="L53" t="s">
        <v>44</v>
      </c>
      <c r="M53" t="s">
        <v>29</v>
      </c>
      <c r="N53" t="b">
        <f t="shared" si="13"/>
        <v>1</v>
      </c>
      <c r="S53" t="s">
        <v>44</v>
      </c>
      <c r="T53" t="s">
        <v>29</v>
      </c>
      <c r="U53" t="s">
        <v>44</v>
      </c>
      <c r="V53" t="s">
        <v>29</v>
      </c>
      <c r="W53" t="b">
        <f t="shared" si="14"/>
        <v>1</v>
      </c>
      <c r="AF53">
        <f t="shared" si="15"/>
        <v>0</v>
      </c>
      <c r="AO53">
        <f t="shared" si="16"/>
        <v>0</v>
      </c>
      <c r="AT53" t="s">
        <v>44</v>
      </c>
      <c r="AU53" t="s">
        <v>29</v>
      </c>
      <c r="AV53" t="s">
        <v>44</v>
      </c>
      <c r="AW53" t="s">
        <v>29</v>
      </c>
      <c r="AX53" t="b">
        <f t="shared" si="17"/>
        <v>1</v>
      </c>
      <c r="BC53" t="s">
        <v>44</v>
      </c>
      <c r="BD53" t="s">
        <v>29</v>
      </c>
      <c r="BE53" t="s">
        <v>44</v>
      </c>
      <c r="BF53" t="s">
        <v>29</v>
      </c>
      <c r="BG53" t="b">
        <f t="shared" si="18"/>
        <v>1</v>
      </c>
      <c r="BP53">
        <f t="shared" si="19"/>
        <v>0</v>
      </c>
      <c r="BY53">
        <f t="shared" si="20"/>
        <v>0</v>
      </c>
      <c r="CH53">
        <f t="shared" si="21"/>
        <v>0</v>
      </c>
      <c r="CQ53">
        <f t="shared" si="22"/>
        <v>0</v>
      </c>
      <c r="CZ53">
        <f t="shared" si="23"/>
        <v>0</v>
      </c>
    </row>
    <row r="54" spans="5:104" x14ac:dyDescent="0.25">
      <c r="E54">
        <f t="shared" si="12"/>
        <v>0</v>
      </c>
      <c r="J54">
        <v>0</v>
      </c>
      <c r="K54" t="s">
        <v>29</v>
      </c>
      <c r="L54" t="s">
        <v>54</v>
      </c>
      <c r="M54" t="s">
        <v>29</v>
      </c>
      <c r="N54" t="b">
        <f t="shared" si="13"/>
        <v>1</v>
      </c>
      <c r="S54">
        <v>0</v>
      </c>
      <c r="T54" t="s">
        <v>29</v>
      </c>
      <c r="U54" t="s">
        <v>54</v>
      </c>
      <c r="V54" t="s">
        <v>29</v>
      </c>
      <c r="W54" t="b">
        <f t="shared" si="14"/>
        <v>1</v>
      </c>
      <c r="AF54">
        <f t="shared" si="15"/>
        <v>0</v>
      </c>
      <c r="AO54">
        <f t="shared" si="16"/>
        <v>0</v>
      </c>
      <c r="AT54">
        <v>0</v>
      </c>
      <c r="AU54" t="s">
        <v>29</v>
      </c>
      <c r="AV54" t="s">
        <v>54</v>
      </c>
      <c r="AW54" t="s">
        <v>29</v>
      </c>
      <c r="AX54" t="b">
        <f t="shared" si="17"/>
        <v>1</v>
      </c>
      <c r="BC54">
        <v>0</v>
      </c>
      <c r="BD54" t="s">
        <v>29</v>
      </c>
      <c r="BE54" t="s">
        <v>54</v>
      </c>
      <c r="BF54" t="s">
        <v>29</v>
      </c>
      <c r="BG54" t="b">
        <f t="shared" si="18"/>
        <v>1</v>
      </c>
      <c r="BP54">
        <f t="shared" si="19"/>
        <v>0</v>
      </c>
      <c r="BY54">
        <f t="shared" si="20"/>
        <v>0</v>
      </c>
      <c r="CH54">
        <f t="shared" si="21"/>
        <v>0</v>
      </c>
      <c r="CQ54">
        <f t="shared" si="22"/>
        <v>0</v>
      </c>
      <c r="CZ54">
        <f t="shared" si="23"/>
        <v>0</v>
      </c>
    </row>
    <row r="55" spans="5:104" x14ac:dyDescent="0.25">
      <c r="E55">
        <f t="shared" si="12"/>
        <v>0</v>
      </c>
      <c r="J55" t="s">
        <v>45</v>
      </c>
      <c r="K55">
        <v>0</v>
      </c>
      <c r="L55" t="s">
        <v>45</v>
      </c>
      <c r="M55">
        <v>0</v>
      </c>
      <c r="N55">
        <f t="shared" si="13"/>
        <v>0</v>
      </c>
      <c r="S55" t="s">
        <v>45</v>
      </c>
      <c r="T55">
        <v>0</v>
      </c>
      <c r="U55" t="s">
        <v>45</v>
      </c>
      <c r="V55">
        <v>0</v>
      </c>
      <c r="W55">
        <f t="shared" si="14"/>
        <v>0</v>
      </c>
      <c r="AF55">
        <f t="shared" si="15"/>
        <v>0</v>
      </c>
      <c r="AO55">
        <f t="shared" si="16"/>
        <v>0</v>
      </c>
      <c r="AT55" t="s">
        <v>45</v>
      </c>
      <c r="AU55">
        <v>0</v>
      </c>
      <c r="AV55" t="s">
        <v>45</v>
      </c>
      <c r="AW55">
        <v>0</v>
      </c>
      <c r="AX55">
        <f t="shared" si="17"/>
        <v>0</v>
      </c>
      <c r="BC55" t="s">
        <v>45</v>
      </c>
      <c r="BD55">
        <v>0</v>
      </c>
      <c r="BE55" t="s">
        <v>45</v>
      </c>
      <c r="BF55">
        <v>0</v>
      </c>
      <c r="BG55">
        <f t="shared" si="18"/>
        <v>0</v>
      </c>
      <c r="BP55">
        <f t="shared" si="19"/>
        <v>0</v>
      </c>
      <c r="BY55">
        <f t="shared" si="20"/>
        <v>0</v>
      </c>
      <c r="CH55">
        <f t="shared" si="21"/>
        <v>0</v>
      </c>
      <c r="CQ55">
        <f t="shared" si="22"/>
        <v>0</v>
      </c>
      <c r="CZ55">
        <f t="shared" si="23"/>
        <v>0</v>
      </c>
    </row>
    <row r="56" spans="5:104" x14ac:dyDescent="0.25">
      <c r="E56">
        <f t="shared" si="12"/>
        <v>0</v>
      </c>
      <c r="N56">
        <f t="shared" si="13"/>
        <v>0</v>
      </c>
      <c r="W56">
        <f t="shared" si="14"/>
        <v>0</v>
      </c>
      <c r="AF56">
        <f t="shared" si="15"/>
        <v>0</v>
      </c>
      <c r="AO56">
        <f t="shared" si="16"/>
        <v>0</v>
      </c>
      <c r="AX56">
        <f t="shared" si="17"/>
        <v>0</v>
      </c>
      <c r="BG56">
        <f t="shared" si="18"/>
        <v>0</v>
      </c>
      <c r="BP56">
        <f t="shared" si="19"/>
        <v>0</v>
      </c>
      <c r="BY56">
        <f t="shared" si="20"/>
        <v>0</v>
      </c>
      <c r="CH56">
        <f t="shared" si="21"/>
        <v>0</v>
      </c>
      <c r="CQ56">
        <f t="shared" si="22"/>
        <v>0</v>
      </c>
      <c r="CZ56">
        <f t="shared" si="23"/>
        <v>0</v>
      </c>
    </row>
    <row r="57" spans="5:104" x14ac:dyDescent="0.25">
      <c r="E57">
        <f t="shared" si="12"/>
        <v>0</v>
      </c>
      <c r="N57">
        <f t="shared" si="13"/>
        <v>0</v>
      </c>
      <c r="W57">
        <f t="shared" si="14"/>
        <v>0</v>
      </c>
      <c r="AF57">
        <f t="shared" si="15"/>
        <v>0</v>
      </c>
      <c r="AO57">
        <f t="shared" si="16"/>
        <v>0</v>
      </c>
      <c r="AX57">
        <f t="shared" si="17"/>
        <v>0</v>
      </c>
      <c r="BG57">
        <f t="shared" si="18"/>
        <v>0</v>
      </c>
      <c r="BP57">
        <f t="shared" si="19"/>
        <v>0</v>
      </c>
      <c r="BY57">
        <f t="shared" si="20"/>
        <v>0</v>
      </c>
      <c r="CH57">
        <f t="shared" si="21"/>
        <v>0</v>
      </c>
      <c r="CQ57">
        <f t="shared" si="22"/>
        <v>0</v>
      </c>
      <c r="CZ57">
        <f t="shared" si="23"/>
        <v>0</v>
      </c>
    </row>
    <row r="58" spans="5:104" x14ac:dyDescent="0.25">
      <c r="E58">
        <f t="shared" si="12"/>
        <v>0</v>
      </c>
      <c r="N58">
        <f t="shared" si="13"/>
        <v>0</v>
      </c>
      <c r="W58">
        <f t="shared" si="14"/>
        <v>0</v>
      </c>
      <c r="AF58">
        <f t="shared" si="15"/>
        <v>0</v>
      </c>
      <c r="AO58">
        <f t="shared" si="16"/>
        <v>0</v>
      </c>
      <c r="AX58">
        <f t="shared" si="17"/>
        <v>0</v>
      </c>
      <c r="BG58">
        <f t="shared" si="18"/>
        <v>0</v>
      </c>
      <c r="BP58">
        <f t="shared" si="19"/>
        <v>0</v>
      </c>
      <c r="BY58">
        <f t="shared" si="20"/>
        <v>0</v>
      </c>
      <c r="CH58">
        <f t="shared" si="21"/>
        <v>0</v>
      </c>
      <c r="CQ58">
        <f t="shared" si="22"/>
        <v>0</v>
      </c>
      <c r="CZ58">
        <f t="shared" si="2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15" workbookViewId="0">
      <selection activeCell="A39" sqref="A39"/>
    </sheetView>
  </sheetViews>
  <sheetFormatPr defaultRowHeight="15" x14ac:dyDescent="0.25"/>
  <cols>
    <col min="1" max="1" width="49.7109375" bestFit="1" customWidth="1"/>
    <col min="2" max="2" width="10.42578125" bestFit="1" customWidth="1"/>
    <col min="3" max="3" width="12" bestFit="1" customWidth="1"/>
    <col min="4" max="4" width="12.7109375" bestFit="1" customWidth="1"/>
    <col min="7" max="7" width="32.5703125" bestFit="1" customWidth="1"/>
    <col min="8" max="8" width="19" bestFit="1" customWidth="1"/>
    <col min="9" max="9" width="9" customWidth="1"/>
  </cols>
  <sheetData>
    <row r="1" spans="1:15" x14ac:dyDescent="0.25">
      <c r="A1" t="s">
        <v>105</v>
      </c>
      <c r="B1" t="s">
        <v>117</v>
      </c>
      <c r="C1" t="s">
        <v>57</v>
      </c>
      <c r="D1" t="s">
        <v>58</v>
      </c>
      <c r="G1" s="5" t="s">
        <v>125</v>
      </c>
      <c r="H1" s="5" t="s">
        <v>124</v>
      </c>
      <c r="I1" s="5" t="s">
        <v>126</v>
      </c>
      <c r="J1" s="5" t="s">
        <v>121</v>
      </c>
      <c r="K1" s="5" t="s">
        <v>118</v>
      </c>
      <c r="L1" s="5" t="s">
        <v>122</v>
      </c>
      <c r="M1" s="5" t="s">
        <v>119</v>
      </c>
      <c r="N1" s="5" t="s">
        <v>123</v>
      </c>
      <c r="O1" s="5" t="s">
        <v>120</v>
      </c>
    </row>
    <row r="2" spans="1:15" x14ac:dyDescent="0.25">
      <c r="A2" t="s">
        <v>0</v>
      </c>
      <c r="B2" t="s">
        <v>115</v>
      </c>
      <c r="C2" t="s">
        <v>115</v>
      </c>
      <c r="D2" t="b">
        <f>IFERROR(B2-C2,EXACT(C2,B2))</f>
        <v>1</v>
      </c>
      <c r="G2" s="6" t="s">
        <v>130</v>
      </c>
      <c r="H2" s="6"/>
      <c r="I2" s="6" t="s">
        <v>131</v>
      </c>
      <c r="J2" s="6" t="s">
        <v>129</v>
      </c>
      <c r="K2" s="6" t="s">
        <v>127</v>
      </c>
      <c r="L2" s="6"/>
      <c r="M2" s="6" t="s">
        <v>128</v>
      </c>
      <c r="N2" s="6"/>
      <c r="O2" s="6" t="s">
        <v>0</v>
      </c>
    </row>
    <row r="3" spans="1:15" x14ac:dyDescent="0.25">
      <c r="A3" t="s">
        <v>1</v>
      </c>
      <c r="B3">
        <v>6</v>
      </c>
      <c r="C3">
        <v>6</v>
      </c>
      <c r="D3">
        <f>IFERROR(B3-C3,EXACT(C3,B3))</f>
        <v>0</v>
      </c>
      <c r="G3" s="6" t="s">
        <v>135</v>
      </c>
      <c r="H3" s="6"/>
      <c r="I3" s="6" t="s">
        <v>131</v>
      </c>
      <c r="J3" s="6" t="s">
        <v>134</v>
      </c>
      <c r="K3" s="6" t="s">
        <v>132</v>
      </c>
      <c r="L3" s="6"/>
      <c r="M3" s="6" t="s">
        <v>133</v>
      </c>
      <c r="N3" s="6"/>
      <c r="O3" s="6" t="s">
        <v>1</v>
      </c>
    </row>
    <row r="4" spans="1:15" x14ac:dyDescent="0.25">
      <c r="A4" t="s">
        <v>2</v>
      </c>
      <c r="B4" t="s">
        <v>92</v>
      </c>
      <c r="C4" t="s">
        <v>92</v>
      </c>
      <c r="D4" t="b">
        <f>IFERROR(B4-C4,EXACT(C4,B4))</f>
        <v>1</v>
      </c>
      <c r="G4" s="6" t="s">
        <v>138</v>
      </c>
      <c r="H4" s="6"/>
      <c r="I4" s="6" t="s">
        <v>131</v>
      </c>
      <c r="J4" s="6" t="s">
        <v>137</v>
      </c>
      <c r="K4" s="6" t="s">
        <v>136</v>
      </c>
      <c r="L4" s="6"/>
      <c r="M4" s="6" t="s">
        <v>133</v>
      </c>
      <c r="N4" s="6"/>
      <c r="O4" s="6" t="s">
        <v>2</v>
      </c>
    </row>
    <row r="5" spans="1:15" x14ac:dyDescent="0.25">
      <c r="A5" t="s">
        <v>3</v>
      </c>
      <c r="B5" t="s">
        <v>4</v>
      </c>
      <c r="C5" t="s">
        <v>4</v>
      </c>
      <c r="D5" t="b">
        <f>IFERROR(B5-C5,EXACT(C5,B5))</f>
        <v>1</v>
      </c>
      <c r="G5" s="6" t="s">
        <v>141</v>
      </c>
      <c r="H5" s="6"/>
      <c r="I5" s="6" t="s">
        <v>131</v>
      </c>
      <c r="J5" s="6" t="s">
        <v>140</v>
      </c>
      <c r="K5" s="6" t="s">
        <v>139</v>
      </c>
      <c r="L5" s="6"/>
      <c r="M5" s="6" t="s">
        <v>133</v>
      </c>
      <c r="N5" s="6"/>
      <c r="O5" s="6" t="s">
        <v>3</v>
      </c>
    </row>
    <row r="6" spans="1:15" x14ac:dyDescent="0.25">
      <c r="A6" t="s">
        <v>5</v>
      </c>
      <c r="B6">
        <v>5400</v>
      </c>
      <c r="C6">
        <v>5400</v>
      </c>
      <c r="D6">
        <f>IFERROR(B6-C6,EXACT(C6,B6))</f>
        <v>0</v>
      </c>
      <c r="G6" s="6" t="s">
        <v>161</v>
      </c>
      <c r="H6" s="6"/>
      <c r="I6" s="6" t="s">
        <v>131</v>
      </c>
      <c r="J6" s="6" t="s">
        <v>159</v>
      </c>
      <c r="K6" s="6" t="s">
        <v>158</v>
      </c>
      <c r="L6" s="6" t="s">
        <v>160</v>
      </c>
      <c r="M6" s="6" t="s">
        <v>128</v>
      </c>
      <c r="N6" s="6"/>
      <c r="O6" s="6" t="s">
        <v>5</v>
      </c>
    </row>
    <row r="7" spans="1:15" x14ac:dyDescent="0.25">
      <c r="A7" t="s">
        <v>6</v>
      </c>
      <c r="B7">
        <v>3</v>
      </c>
      <c r="C7">
        <v>3</v>
      </c>
      <c r="D7">
        <f>IFERROR(B7-C7,EXACT(C7,B7))</f>
        <v>0</v>
      </c>
      <c r="G7" s="6" t="s">
        <v>164</v>
      </c>
      <c r="H7" s="6"/>
      <c r="I7" s="6" t="s">
        <v>131</v>
      </c>
      <c r="J7" s="6" t="s">
        <v>164</v>
      </c>
      <c r="K7" s="6" t="s">
        <v>162</v>
      </c>
      <c r="L7" s="6"/>
      <c r="M7" s="6" t="s">
        <v>163</v>
      </c>
      <c r="N7" s="6"/>
      <c r="O7" s="6" t="s">
        <v>6</v>
      </c>
    </row>
    <row r="8" spans="1:15" x14ac:dyDescent="0.25">
      <c r="A8" t="s">
        <v>7</v>
      </c>
      <c r="B8" t="s">
        <v>116</v>
      </c>
      <c r="C8" t="s">
        <v>29</v>
      </c>
      <c r="G8" s="6" t="s">
        <v>146</v>
      </c>
      <c r="H8" s="6"/>
      <c r="I8" s="6" t="s">
        <v>147</v>
      </c>
      <c r="J8" s="6" t="s">
        <v>144</v>
      </c>
      <c r="K8" s="6" t="s">
        <v>142</v>
      </c>
      <c r="L8" s="6" t="s">
        <v>145</v>
      </c>
      <c r="M8" s="6" t="s">
        <v>143</v>
      </c>
      <c r="N8" s="6" t="s">
        <v>19</v>
      </c>
      <c r="O8" s="6" t="s">
        <v>7</v>
      </c>
    </row>
    <row r="9" spans="1:15" x14ac:dyDescent="0.25">
      <c r="A9" t="s">
        <v>8</v>
      </c>
      <c r="B9">
        <v>11.94</v>
      </c>
      <c r="C9">
        <v>11.9</v>
      </c>
      <c r="D9">
        <f>IFERROR(B9-C9,EXACT(C9,B9))</f>
        <v>3.9999999999999147E-2</v>
      </c>
      <c r="G9" s="6" t="s">
        <v>150</v>
      </c>
      <c r="H9" s="6"/>
      <c r="I9" s="6" t="s">
        <v>147</v>
      </c>
      <c r="J9" s="6" t="s">
        <v>149</v>
      </c>
      <c r="K9" s="6" t="s">
        <v>148</v>
      </c>
      <c r="L9" s="6" t="s">
        <v>145</v>
      </c>
      <c r="M9" s="6" t="s">
        <v>143</v>
      </c>
      <c r="N9" s="6" t="s">
        <v>19</v>
      </c>
      <c r="O9" s="6" t="s">
        <v>8</v>
      </c>
    </row>
    <row r="10" spans="1:15" x14ac:dyDescent="0.25">
      <c r="A10" t="s">
        <v>9</v>
      </c>
      <c r="B10">
        <v>34.520000000000003</v>
      </c>
      <c r="C10">
        <v>34.5</v>
      </c>
      <c r="D10">
        <f>IFERROR(B10-C10,EXACT(C10,B10))</f>
        <v>2.0000000000003126E-2</v>
      </c>
      <c r="G10" s="6" t="s">
        <v>153</v>
      </c>
      <c r="H10" s="6"/>
      <c r="I10" s="6" t="s">
        <v>147</v>
      </c>
      <c r="J10" s="6" t="s">
        <v>152</v>
      </c>
      <c r="K10" s="6" t="s">
        <v>151</v>
      </c>
      <c r="L10" s="6" t="s">
        <v>145</v>
      </c>
      <c r="M10" s="6" t="s">
        <v>143</v>
      </c>
      <c r="N10" s="6" t="s">
        <v>19</v>
      </c>
      <c r="O10" s="6" t="s">
        <v>9</v>
      </c>
    </row>
    <row r="11" spans="1:15" x14ac:dyDescent="0.25">
      <c r="A11" t="s">
        <v>10</v>
      </c>
      <c r="B11">
        <v>7331</v>
      </c>
      <c r="C11">
        <v>7331</v>
      </c>
      <c r="D11">
        <f>IFERROR(B11-C11,EXACT(C11,B11))</f>
        <v>0</v>
      </c>
      <c r="G11" s="6" t="s">
        <v>157</v>
      </c>
      <c r="H11" s="6" t="s">
        <v>156</v>
      </c>
      <c r="I11" s="6" t="s">
        <v>147</v>
      </c>
      <c r="J11" s="6" t="s">
        <v>155</v>
      </c>
      <c r="K11" s="6" t="s">
        <v>154</v>
      </c>
      <c r="L11" s="6" t="s">
        <v>145</v>
      </c>
      <c r="M11" s="6" t="s">
        <v>143</v>
      </c>
      <c r="N11" s="6" t="s">
        <v>19</v>
      </c>
      <c r="O11" s="6" t="s">
        <v>10</v>
      </c>
    </row>
    <row r="12" spans="1:15" x14ac:dyDescent="0.25">
      <c r="A12" t="s">
        <v>11</v>
      </c>
      <c r="B12">
        <v>0.71899999999999997</v>
      </c>
      <c r="C12" t="s">
        <v>29</v>
      </c>
      <c r="G12" s="6" t="s">
        <v>167</v>
      </c>
      <c r="H12" s="6"/>
      <c r="I12" s="6" t="s">
        <v>131</v>
      </c>
      <c r="J12" s="6" t="s">
        <v>167</v>
      </c>
      <c r="K12" s="6" t="s">
        <v>165</v>
      </c>
      <c r="L12" s="6" t="s">
        <v>168</v>
      </c>
      <c r="M12" s="6" t="s">
        <v>166</v>
      </c>
      <c r="N12" s="6"/>
      <c r="O12" s="6" t="s">
        <v>11</v>
      </c>
    </row>
    <row r="13" spans="1:15" x14ac:dyDescent="0.25">
      <c r="A13" t="s">
        <v>12</v>
      </c>
      <c r="B13">
        <v>6711.3</v>
      </c>
      <c r="C13" t="s">
        <v>29</v>
      </c>
      <c r="G13" s="6" t="s">
        <v>172</v>
      </c>
      <c r="H13" s="6"/>
      <c r="I13" s="6" t="s">
        <v>173</v>
      </c>
      <c r="J13" s="6" t="s">
        <v>171</v>
      </c>
      <c r="K13" s="6" t="s">
        <v>169</v>
      </c>
      <c r="L13" s="6" t="s">
        <v>168</v>
      </c>
      <c r="M13" s="6" t="s">
        <v>170</v>
      </c>
      <c r="N13" s="6"/>
      <c r="O13" s="6" t="s">
        <v>12</v>
      </c>
    </row>
    <row r="14" spans="1:15" x14ac:dyDescent="0.25">
      <c r="A14" t="s">
        <v>13</v>
      </c>
      <c r="B14">
        <v>4562</v>
      </c>
      <c r="C14">
        <v>4561.8</v>
      </c>
      <c r="D14">
        <f>IFERROR(B14-C14,EXACT(C14,B14))</f>
        <v>0.1999999999998181</v>
      </c>
      <c r="G14" s="6" t="s">
        <v>153</v>
      </c>
      <c r="H14" s="6"/>
      <c r="I14" s="6" t="s">
        <v>147</v>
      </c>
      <c r="J14" s="6" t="s">
        <v>175</v>
      </c>
      <c r="K14" s="6" t="s">
        <v>174</v>
      </c>
      <c r="L14" s="6" t="s">
        <v>160</v>
      </c>
      <c r="M14" s="6" t="s">
        <v>166</v>
      </c>
      <c r="N14" s="6" t="s">
        <v>176</v>
      </c>
      <c r="O14" s="6" t="s">
        <v>13</v>
      </c>
    </row>
    <row r="15" spans="1:15" x14ac:dyDescent="0.25">
      <c r="A15" t="s">
        <v>14</v>
      </c>
      <c r="B15" s="3">
        <v>0.95</v>
      </c>
      <c r="C15" s="3">
        <v>0.95055942028985507</v>
      </c>
      <c r="D15" s="3">
        <f>IFERROR(B15-C15,EXACT(C15,B15))</f>
        <v>-5.5942028985511705E-4</v>
      </c>
      <c r="G15" s="6" t="s">
        <v>153</v>
      </c>
      <c r="H15" s="6"/>
      <c r="I15" s="6" t="s">
        <v>147</v>
      </c>
      <c r="J15" s="6" t="s">
        <v>178</v>
      </c>
      <c r="K15" s="6" t="s">
        <v>177</v>
      </c>
      <c r="L15" s="6" t="s">
        <v>168</v>
      </c>
      <c r="M15" s="6" t="s">
        <v>166</v>
      </c>
      <c r="N15" s="6" t="s">
        <v>179</v>
      </c>
      <c r="O15" s="6" t="s">
        <v>14</v>
      </c>
    </row>
    <row r="16" spans="1:15" x14ac:dyDescent="0.25">
      <c r="A16" t="s">
        <v>15</v>
      </c>
      <c r="B16" s="3">
        <v>0.99</v>
      </c>
      <c r="C16" s="3">
        <v>0.99728985507246382</v>
      </c>
      <c r="D16" s="3">
        <f>IFERROR(B16-C16,EXACT(C16,B16))</f>
        <v>-7.2898550724638245E-3</v>
      </c>
      <c r="G16" s="6" t="s">
        <v>153</v>
      </c>
      <c r="H16" s="6"/>
      <c r="I16" s="6" t="s">
        <v>147</v>
      </c>
      <c r="J16" s="6" t="s">
        <v>181</v>
      </c>
      <c r="K16" s="6" t="s">
        <v>180</v>
      </c>
      <c r="L16" s="6" t="s">
        <v>168</v>
      </c>
      <c r="M16" s="6" t="s">
        <v>166</v>
      </c>
      <c r="N16" s="6" t="s">
        <v>182</v>
      </c>
      <c r="O16" s="6" t="s">
        <v>15</v>
      </c>
    </row>
    <row r="17" spans="1:15" x14ac:dyDescent="0.25">
      <c r="A17" t="s">
        <v>16</v>
      </c>
      <c r="B17">
        <v>2.35</v>
      </c>
      <c r="C17">
        <v>2.4</v>
      </c>
      <c r="D17">
        <f>IFERROR(B17-C17,EXACT(C17,B17))</f>
        <v>-4.9999999999999822E-2</v>
      </c>
      <c r="G17" s="6" t="s">
        <v>186</v>
      </c>
      <c r="H17" s="6"/>
      <c r="I17" s="6" t="s">
        <v>147</v>
      </c>
      <c r="J17" s="6" t="s">
        <v>185</v>
      </c>
      <c r="K17" s="6" t="s">
        <v>183</v>
      </c>
      <c r="L17" s="6" t="s">
        <v>145</v>
      </c>
      <c r="M17" s="6" t="s">
        <v>143</v>
      </c>
      <c r="N17" s="6" t="s">
        <v>19</v>
      </c>
      <c r="O17" s="6" t="s">
        <v>184</v>
      </c>
    </row>
    <row r="18" spans="1:15" x14ac:dyDescent="0.25">
      <c r="A18" t="s">
        <v>17</v>
      </c>
      <c r="B18">
        <v>40.340000000000003</v>
      </c>
      <c r="C18">
        <v>40.299999999999997</v>
      </c>
      <c r="D18">
        <f>IFERROR(B18-C18,EXACT(C18,B18))</f>
        <v>4.0000000000006253E-2</v>
      </c>
      <c r="G18" s="6" t="s">
        <v>190</v>
      </c>
      <c r="H18" s="6"/>
      <c r="I18" s="6" t="s">
        <v>147</v>
      </c>
      <c r="J18" s="6" t="s">
        <v>189</v>
      </c>
      <c r="K18" s="6" t="s">
        <v>187</v>
      </c>
      <c r="L18" s="6" t="s">
        <v>145</v>
      </c>
      <c r="M18" s="6" t="s">
        <v>143</v>
      </c>
      <c r="N18" s="6" t="s">
        <v>19</v>
      </c>
      <c r="O18" s="6" t="s">
        <v>188</v>
      </c>
    </row>
    <row r="19" spans="1:15" x14ac:dyDescent="0.25">
      <c r="A19" s="2" t="s">
        <v>95</v>
      </c>
      <c r="B19" s="2">
        <v>3625</v>
      </c>
      <c r="C19" s="2" t="s">
        <v>29</v>
      </c>
      <c r="D19" s="2" t="b">
        <f>IFERROR(B19-C19,EXACT(C19,B19))</f>
        <v>0</v>
      </c>
      <c r="G19" s="6" t="s">
        <v>196</v>
      </c>
      <c r="H19" s="6"/>
      <c r="I19" s="6" t="s">
        <v>147</v>
      </c>
      <c r="J19" s="6" t="s">
        <v>194</v>
      </c>
      <c r="K19" s="6" t="s">
        <v>191</v>
      </c>
      <c r="L19" s="6" t="s">
        <v>168</v>
      </c>
      <c r="M19" s="6" t="s">
        <v>192</v>
      </c>
      <c r="N19" s="6" t="s">
        <v>195</v>
      </c>
      <c r="O19" s="6" t="s">
        <v>193</v>
      </c>
    </row>
    <row r="20" spans="1:15" x14ac:dyDescent="0.25">
      <c r="A20" s="2" t="s">
        <v>96</v>
      </c>
      <c r="B20" s="2">
        <v>152.4</v>
      </c>
      <c r="C20" s="2" t="s">
        <v>29</v>
      </c>
      <c r="D20" s="2" t="b">
        <f>IFERROR(B20-C20,EXACT(C20,B20))</f>
        <v>0</v>
      </c>
      <c r="G20" s="6" t="s">
        <v>200</v>
      </c>
      <c r="H20" s="6"/>
      <c r="I20" s="6" t="s">
        <v>147</v>
      </c>
      <c r="J20" s="6" t="s">
        <v>199</v>
      </c>
      <c r="K20" s="6" t="s">
        <v>197</v>
      </c>
      <c r="L20" s="6" t="s">
        <v>145</v>
      </c>
      <c r="M20" s="6" t="s">
        <v>143</v>
      </c>
      <c r="N20" s="6" t="s">
        <v>19</v>
      </c>
      <c r="O20" s="6" t="s">
        <v>198</v>
      </c>
    </row>
    <row r="21" spans="1:15" x14ac:dyDescent="0.25">
      <c r="A21" s="2" t="s">
        <v>20</v>
      </c>
      <c r="B21" s="2">
        <v>84.7</v>
      </c>
      <c r="C21" s="2" t="s">
        <v>29</v>
      </c>
      <c r="D21" s="2" t="b">
        <f>IFERROR(B21-C21,EXACT(C21,B21))</f>
        <v>0</v>
      </c>
      <c r="G21" s="6" t="s">
        <v>157</v>
      </c>
      <c r="H21" s="6" t="s">
        <v>205</v>
      </c>
      <c r="I21" s="6" t="s">
        <v>147</v>
      </c>
      <c r="J21" s="6" t="s">
        <v>203</v>
      </c>
      <c r="K21" s="6" t="s">
        <v>201</v>
      </c>
      <c r="L21" s="6" t="s">
        <v>160</v>
      </c>
      <c r="M21" s="6" t="s">
        <v>192</v>
      </c>
      <c r="N21" s="6" t="s">
        <v>204</v>
      </c>
      <c r="O21" s="6" t="s">
        <v>202</v>
      </c>
    </row>
    <row r="22" spans="1:15" x14ac:dyDescent="0.25">
      <c r="A22" t="s">
        <v>21</v>
      </c>
      <c r="B22">
        <v>233.7</v>
      </c>
      <c r="C22">
        <v>233.7</v>
      </c>
      <c r="D22">
        <f>IFERROR(B22-C22,EXACT(C22,B22))</f>
        <v>0</v>
      </c>
      <c r="G22" s="6" t="s">
        <v>157</v>
      </c>
      <c r="H22" s="6" t="s">
        <v>156</v>
      </c>
      <c r="I22" s="6" t="s">
        <v>147</v>
      </c>
      <c r="J22" s="6" t="s">
        <v>208</v>
      </c>
      <c r="K22" s="6" t="s">
        <v>206</v>
      </c>
      <c r="L22" s="6" t="s">
        <v>160</v>
      </c>
      <c r="M22" s="6" t="s">
        <v>192</v>
      </c>
      <c r="N22" s="6" t="s">
        <v>204</v>
      </c>
      <c r="O22" s="6" t="s">
        <v>207</v>
      </c>
    </row>
    <row r="23" spans="1:15" x14ac:dyDescent="0.25">
      <c r="A23" t="s">
        <v>61</v>
      </c>
      <c r="B23" s="3">
        <v>2.1999999999999999E-2</v>
      </c>
      <c r="C23" s="3">
        <v>2.2650252353021417E-2</v>
      </c>
      <c r="D23" s="3">
        <f>IFERROR(B23-C23,EXACT(C23,B23))</f>
        <v>-6.5025235302141812E-4</v>
      </c>
      <c r="G23" s="6" t="s">
        <v>157</v>
      </c>
      <c r="H23" s="6" t="s">
        <v>156</v>
      </c>
      <c r="I23" s="6" t="s">
        <v>147</v>
      </c>
      <c r="J23" s="6" t="s">
        <v>211</v>
      </c>
      <c r="K23" s="6" t="s">
        <v>209</v>
      </c>
      <c r="L23" s="6" t="s">
        <v>168</v>
      </c>
      <c r="M23" s="6" t="s">
        <v>166</v>
      </c>
      <c r="N23" s="6" t="s">
        <v>212</v>
      </c>
      <c r="O23" s="6" t="s">
        <v>210</v>
      </c>
    </row>
    <row r="24" spans="1:15" x14ac:dyDescent="0.25">
      <c r="A24" t="s">
        <v>97</v>
      </c>
      <c r="B24">
        <v>355</v>
      </c>
      <c r="C24">
        <v>354.18700000000001</v>
      </c>
      <c r="D24">
        <f>IFERROR(B24-C24,EXACT(C24,B24))</f>
        <v>0.81299999999998818</v>
      </c>
      <c r="G24" s="6" t="s">
        <v>157</v>
      </c>
      <c r="H24" s="6" t="s">
        <v>156</v>
      </c>
      <c r="I24" s="6" t="s">
        <v>147</v>
      </c>
      <c r="J24" s="6" t="s">
        <v>215</v>
      </c>
      <c r="K24" s="6" t="s">
        <v>213</v>
      </c>
      <c r="L24" s="6" t="s">
        <v>145</v>
      </c>
      <c r="M24" s="6" t="s">
        <v>166</v>
      </c>
      <c r="N24" s="6" t="s">
        <v>216</v>
      </c>
      <c r="O24" s="6" t="s">
        <v>214</v>
      </c>
    </row>
    <row r="25" spans="1:15" x14ac:dyDescent="0.25">
      <c r="A25" t="s">
        <v>98</v>
      </c>
      <c r="B25" s="3">
        <v>326</v>
      </c>
      <c r="C25" s="3">
        <v>327.50900000000001</v>
      </c>
      <c r="D25" s="3">
        <f>IFERROR(B25-C25,EXACT(C25,B25))</f>
        <v>-1.5090000000000146</v>
      </c>
      <c r="G25" s="6" t="s">
        <v>157</v>
      </c>
      <c r="H25" s="6" t="s">
        <v>156</v>
      </c>
      <c r="I25" s="6" t="s">
        <v>147</v>
      </c>
      <c r="J25" s="6" t="s">
        <v>219</v>
      </c>
      <c r="K25" s="6" t="s">
        <v>217</v>
      </c>
      <c r="L25" s="6" t="s">
        <v>145</v>
      </c>
      <c r="M25" s="6" t="s">
        <v>166</v>
      </c>
      <c r="N25" s="6" t="s">
        <v>220</v>
      </c>
      <c r="O25" s="6" t="s">
        <v>218</v>
      </c>
    </row>
    <row r="26" spans="1:15" x14ac:dyDescent="0.25">
      <c r="A26" t="s">
        <v>23</v>
      </c>
      <c r="B26">
        <v>1560</v>
      </c>
      <c r="C26">
        <v>1559.5</v>
      </c>
      <c r="D26">
        <f>IFERROR(B26-C26,EXACT(C26,B26))</f>
        <v>0.5</v>
      </c>
      <c r="G26" s="6" t="s">
        <v>224</v>
      </c>
      <c r="H26" s="6"/>
      <c r="I26" s="6" t="s">
        <v>147</v>
      </c>
      <c r="J26" s="6" t="s">
        <v>223</v>
      </c>
      <c r="K26" s="6" t="s">
        <v>221</v>
      </c>
      <c r="L26" s="6" t="s">
        <v>160</v>
      </c>
      <c r="M26" s="6" t="s">
        <v>192</v>
      </c>
      <c r="N26" s="6" t="s">
        <v>195</v>
      </c>
      <c r="O26" s="6" t="s">
        <v>222</v>
      </c>
    </row>
    <row r="27" spans="1:15" x14ac:dyDescent="0.25">
      <c r="A27" t="s">
        <v>99</v>
      </c>
      <c r="B27">
        <v>1529</v>
      </c>
      <c r="C27">
        <v>1529.1</v>
      </c>
      <c r="D27">
        <f>IFERROR(B27-C27,EXACT(C27,B27))</f>
        <v>-9.9999999999909051E-2</v>
      </c>
      <c r="G27" s="6" t="s">
        <v>228</v>
      </c>
      <c r="H27" s="6"/>
      <c r="I27" s="6" t="s">
        <v>147</v>
      </c>
      <c r="J27" s="6" t="s">
        <v>227</v>
      </c>
      <c r="K27" s="6" t="s">
        <v>225</v>
      </c>
      <c r="L27" s="6" t="s">
        <v>160</v>
      </c>
      <c r="M27" s="6" t="s">
        <v>192</v>
      </c>
      <c r="N27" s="6" t="s">
        <v>195</v>
      </c>
      <c r="O27" s="6" t="s">
        <v>226</v>
      </c>
    </row>
    <row r="28" spans="1:15" x14ac:dyDescent="0.25">
      <c r="A28" t="s">
        <v>27</v>
      </c>
      <c r="B28">
        <v>473</v>
      </c>
      <c r="C28">
        <v>473.3</v>
      </c>
      <c r="D28">
        <f>IFERROR(B28-C28,EXACT(C28,B28))</f>
        <v>-0.30000000000001137</v>
      </c>
      <c r="G28" s="6" t="s">
        <v>232</v>
      </c>
      <c r="H28" s="6"/>
      <c r="I28" s="6" t="s">
        <v>147</v>
      </c>
      <c r="J28" s="6" t="s">
        <v>231</v>
      </c>
      <c r="K28" s="6" t="s">
        <v>229</v>
      </c>
      <c r="L28" s="6" t="s">
        <v>160</v>
      </c>
      <c r="M28" s="6" t="s">
        <v>192</v>
      </c>
      <c r="N28" s="6" t="s">
        <v>195</v>
      </c>
      <c r="O28" s="6" t="s">
        <v>230</v>
      </c>
    </row>
    <row r="29" spans="1:15" x14ac:dyDescent="0.25">
      <c r="A29" t="s">
        <v>68</v>
      </c>
      <c r="B29">
        <v>501</v>
      </c>
      <c r="C29">
        <v>500.8</v>
      </c>
      <c r="D29">
        <f>IFERROR(B29-C29,EXACT(C29,B29))</f>
        <v>0.19999999999998863</v>
      </c>
      <c r="G29" s="6" t="s">
        <v>236</v>
      </c>
      <c r="H29" s="6"/>
      <c r="I29" s="6" t="s">
        <v>147</v>
      </c>
      <c r="J29" s="6" t="s">
        <v>235</v>
      </c>
      <c r="K29" s="6" t="s">
        <v>233</v>
      </c>
      <c r="L29" s="6" t="s">
        <v>160</v>
      </c>
      <c r="M29" s="6" t="s">
        <v>192</v>
      </c>
      <c r="N29" s="6" t="s">
        <v>195</v>
      </c>
      <c r="O29" s="6" t="s">
        <v>234</v>
      </c>
    </row>
    <row r="30" spans="1:15" x14ac:dyDescent="0.25">
      <c r="A30" t="s">
        <v>100</v>
      </c>
      <c r="B30">
        <v>0</v>
      </c>
      <c r="C30" t="s">
        <v>29</v>
      </c>
      <c r="G30" s="6" t="s">
        <v>240</v>
      </c>
      <c r="H30" s="6"/>
      <c r="I30" s="6" t="s">
        <v>147</v>
      </c>
      <c r="J30" s="6" t="s">
        <v>239</v>
      </c>
      <c r="K30" s="6" t="s">
        <v>237</v>
      </c>
      <c r="L30" s="6" t="s">
        <v>160</v>
      </c>
      <c r="M30" s="6" t="s">
        <v>192</v>
      </c>
      <c r="N30" s="6" t="s">
        <v>195</v>
      </c>
      <c r="O30" s="6" t="s">
        <v>238</v>
      </c>
    </row>
    <row r="31" spans="1:15" x14ac:dyDescent="0.25">
      <c r="A31" t="s">
        <v>70</v>
      </c>
      <c r="B31">
        <v>0</v>
      </c>
      <c r="C31">
        <v>0</v>
      </c>
      <c r="D31">
        <f>IFERROR(B31-C31,EXACT(C31,B31))</f>
        <v>0</v>
      </c>
      <c r="G31" s="6" t="s">
        <v>242</v>
      </c>
      <c r="H31" s="6"/>
      <c r="I31" s="6" t="s">
        <v>147</v>
      </c>
      <c r="J31" s="6" t="s">
        <v>243</v>
      </c>
      <c r="K31" s="6" t="s">
        <v>241</v>
      </c>
      <c r="L31" s="6" t="s">
        <v>145</v>
      </c>
      <c r="M31" s="6" t="s">
        <v>143</v>
      </c>
      <c r="N31" s="6" t="s">
        <v>244</v>
      </c>
      <c r="O31" s="6" t="s">
        <v>242</v>
      </c>
    </row>
    <row r="32" spans="1:15" x14ac:dyDescent="0.25">
      <c r="A32" t="s">
        <v>31</v>
      </c>
      <c r="B32">
        <v>173</v>
      </c>
      <c r="C32">
        <v>173.2</v>
      </c>
      <c r="D32">
        <f>IFERROR(B32-C32,EXACT(C32,B32))</f>
        <v>-0.19999999999998863</v>
      </c>
      <c r="G32" s="6" t="s">
        <v>248</v>
      </c>
      <c r="H32" s="6"/>
      <c r="I32" s="6" t="s">
        <v>147</v>
      </c>
      <c r="J32" s="6" t="s">
        <v>247</v>
      </c>
      <c r="K32" s="6" t="s">
        <v>245</v>
      </c>
      <c r="L32" s="6" t="s">
        <v>160</v>
      </c>
      <c r="M32" s="6" t="s">
        <v>192</v>
      </c>
      <c r="N32" s="6" t="s">
        <v>195</v>
      </c>
      <c r="O32" s="6" t="s">
        <v>246</v>
      </c>
    </row>
    <row r="33" spans="1:15" x14ac:dyDescent="0.25">
      <c r="A33" t="s">
        <v>33</v>
      </c>
      <c r="B33">
        <v>878</v>
      </c>
      <c r="C33">
        <v>878.1</v>
      </c>
      <c r="D33">
        <f>IFERROR(B33-C33,EXACT(C33,B33))</f>
        <v>-0.10000000000002274</v>
      </c>
      <c r="G33" s="6" t="s">
        <v>252</v>
      </c>
      <c r="H33" s="6"/>
      <c r="I33" s="6" t="s">
        <v>147</v>
      </c>
      <c r="J33" s="6" t="s">
        <v>251</v>
      </c>
      <c r="K33" s="6" t="s">
        <v>249</v>
      </c>
      <c r="L33" s="6" t="s">
        <v>160</v>
      </c>
      <c r="M33" s="6" t="s">
        <v>192</v>
      </c>
      <c r="N33" s="6" t="s">
        <v>195</v>
      </c>
      <c r="O33" s="6" t="s">
        <v>250</v>
      </c>
    </row>
    <row r="34" spans="1:15" x14ac:dyDescent="0.25">
      <c r="A34" t="s">
        <v>73</v>
      </c>
      <c r="B34">
        <v>6296</v>
      </c>
      <c r="C34">
        <v>6296.4</v>
      </c>
      <c r="D34">
        <f>IFERROR(B34-C34,EXACT(C34,B34))</f>
        <v>-0.3999999999996362</v>
      </c>
      <c r="G34" s="6" t="s">
        <v>256</v>
      </c>
      <c r="H34" s="6"/>
      <c r="I34" s="6" t="s">
        <v>147</v>
      </c>
      <c r="J34" s="6" t="s">
        <v>255</v>
      </c>
      <c r="K34" s="6" t="s">
        <v>253</v>
      </c>
      <c r="L34" s="6" t="s">
        <v>160</v>
      </c>
      <c r="M34" s="6" t="s">
        <v>192</v>
      </c>
      <c r="N34" s="6" t="s">
        <v>195</v>
      </c>
      <c r="O34" s="6" t="s">
        <v>254</v>
      </c>
    </row>
    <row r="35" spans="1:15" x14ac:dyDescent="0.25">
      <c r="A35" t="s">
        <v>101</v>
      </c>
      <c r="B35" s="3">
        <v>30</v>
      </c>
      <c r="C35" s="3">
        <v>29.716799999999999</v>
      </c>
      <c r="D35" s="3">
        <f>IFERROR(B35-C35,EXACT(C35,B35))</f>
        <v>0.28320000000000078</v>
      </c>
      <c r="G35" s="6" t="s">
        <v>256</v>
      </c>
      <c r="H35" s="6"/>
      <c r="I35" s="6" t="s">
        <v>147</v>
      </c>
      <c r="J35" s="6" t="s">
        <v>259</v>
      </c>
      <c r="K35" s="6" t="s">
        <v>257</v>
      </c>
      <c r="L35" s="6" t="s">
        <v>145</v>
      </c>
      <c r="M35" s="6" t="s">
        <v>143</v>
      </c>
      <c r="N35" s="6" t="s">
        <v>260</v>
      </c>
      <c r="O35" s="6" t="s">
        <v>258</v>
      </c>
    </row>
    <row r="36" spans="1:15" x14ac:dyDescent="0.25">
      <c r="A36" t="s">
        <v>75</v>
      </c>
      <c r="B36" s="3">
        <v>24</v>
      </c>
      <c r="C36" s="3">
        <v>24.553599999999999</v>
      </c>
      <c r="D36" s="3">
        <f>IFERROR(B36-C36,EXACT(C36,B36))</f>
        <v>-0.55359999999999943</v>
      </c>
      <c r="G36" s="6" t="s">
        <v>256</v>
      </c>
      <c r="H36" s="6"/>
      <c r="I36" s="6" t="s">
        <v>147</v>
      </c>
      <c r="J36" s="6" t="s">
        <v>263</v>
      </c>
      <c r="K36" s="6" t="s">
        <v>261</v>
      </c>
      <c r="L36" s="6" t="s">
        <v>145</v>
      </c>
      <c r="M36" s="6" t="s">
        <v>143</v>
      </c>
      <c r="N36" s="6" t="s">
        <v>244</v>
      </c>
      <c r="O36" s="6" t="s">
        <v>262</v>
      </c>
    </row>
    <row r="37" spans="1:15" x14ac:dyDescent="0.25">
      <c r="A37" t="s">
        <v>103</v>
      </c>
      <c r="B37" s="3">
        <v>0</v>
      </c>
      <c r="C37" s="3">
        <v>166.5</v>
      </c>
      <c r="D37" s="3">
        <f>IFERROR(B37-C37,EXACT(C37,B37))</f>
        <v>-166.5</v>
      </c>
      <c r="G37" s="6" t="s">
        <v>103</v>
      </c>
      <c r="H37" s="6"/>
      <c r="I37" s="6" t="s">
        <v>147</v>
      </c>
      <c r="J37" s="6" t="s">
        <v>266</v>
      </c>
      <c r="K37" s="6" t="s">
        <v>264</v>
      </c>
      <c r="L37" s="6" t="s">
        <v>160</v>
      </c>
      <c r="M37" s="6" t="s">
        <v>192</v>
      </c>
      <c r="N37" s="6" t="s">
        <v>195</v>
      </c>
      <c r="O37" s="6" t="s">
        <v>265</v>
      </c>
    </row>
    <row r="38" spans="1:15" x14ac:dyDescent="0.25">
      <c r="A38" t="s">
        <v>104</v>
      </c>
      <c r="B38">
        <v>0</v>
      </c>
      <c r="C38">
        <v>0</v>
      </c>
      <c r="D38">
        <f>IFERROR(B38-C38,EXACT(C38,B38))</f>
        <v>0</v>
      </c>
      <c r="G38" s="6" t="s">
        <v>270</v>
      </c>
      <c r="H38" s="6"/>
      <c r="I38" s="6" t="s">
        <v>147</v>
      </c>
      <c r="J38" s="6" t="s">
        <v>269</v>
      </c>
      <c r="K38" s="6" t="s">
        <v>267</v>
      </c>
      <c r="L38" s="6" t="s">
        <v>160</v>
      </c>
      <c r="M38" s="6" t="s">
        <v>192</v>
      </c>
      <c r="N38" s="6" t="s">
        <v>195</v>
      </c>
      <c r="O38" s="6" t="s">
        <v>268</v>
      </c>
    </row>
    <row r="39" spans="1:15" x14ac:dyDescent="0.25">
      <c r="A39" s="2" t="s">
        <v>77</v>
      </c>
      <c r="B39" s="2">
        <v>167</v>
      </c>
      <c r="C39" s="2" t="s">
        <v>29</v>
      </c>
      <c r="D39" s="2" t="b">
        <f>IFERROR(B39-C39,EXACT(C39,B39))</f>
        <v>0</v>
      </c>
      <c r="G39" s="6" t="s">
        <v>272</v>
      </c>
      <c r="H39" s="6"/>
      <c r="I39" s="6" t="s">
        <v>274</v>
      </c>
      <c r="J39" s="6" t="s">
        <v>273</v>
      </c>
      <c r="K39" s="6" t="s">
        <v>271</v>
      </c>
      <c r="L39" s="6"/>
      <c r="M39" s="6" t="s">
        <v>166</v>
      </c>
      <c r="N39" s="6" t="s">
        <v>274</v>
      </c>
      <c r="O39" s="6" t="s">
        <v>272</v>
      </c>
    </row>
    <row r="40" spans="1:15" x14ac:dyDescent="0.25">
      <c r="A40" t="s">
        <v>43</v>
      </c>
      <c r="B40" t="s">
        <v>29</v>
      </c>
      <c r="C40" t="s">
        <v>29</v>
      </c>
      <c r="D40" t="b">
        <f>IFERROR(B40-C40,EXACT(C40,B40))</f>
        <v>1</v>
      </c>
      <c r="G40" s="6" t="s">
        <v>276</v>
      </c>
      <c r="H40" s="6"/>
      <c r="I40" s="6" t="s">
        <v>274</v>
      </c>
      <c r="J40" s="6" t="s">
        <v>277</v>
      </c>
      <c r="K40" s="6" t="s">
        <v>275</v>
      </c>
      <c r="L40" s="6"/>
      <c r="M40" s="6" t="s">
        <v>166</v>
      </c>
      <c r="N40" s="6" t="s">
        <v>274</v>
      </c>
      <c r="O40" s="6" t="s">
        <v>276</v>
      </c>
    </row>
    <row r="41" spans="1:15" x14ac:dyDescent="0.25">
      <c r="A41" t="s">
        <v>44</v>
      </c>
      <c r="B41" t="s">
        <v>29</v>
      </c>
      <c r="C41" t="s">
        <v>29</v>
      </c>
      <c r="D41" t="b">
        <f>IFERROR(B41-C41,EXACT(C41,B41))</f>
        <v>1</v>
      </c>
      <c r="G41" s="6" t="s">
        <v>279</v>
      </c>
      <c r="H41" s="6"/>
      <c r="I41" s="6" t="s">
        <v>274</v>
      </c>
      <c r="J41" s="6" t="s">
        <v>280</v>
      </c>
      <c r="K41" s="6" t="s">
        <v>278</v>
      </c>
      <c r="L41" s="6"/>
      <c r="M41" s="6" t="s">
        <v>166</v>
      </c>
      <c r="N41" s="6" t="s">
        <v>274</v>
      </c>
      <c r="O41" s="6" t="s">
        <v>279</v>
      </c>
    </row>
    <row r="42" spans="1:15" x14ac:dyDescent="0.25">
      <c r="A42" t="s">
        <v>54</v>
      </c>
      <c r="B42" t="s">
        <v>29</v>
      </c>
      <c r="C42" t="s">
        <v>29</v>
      </c>
      <c r="D42" t="b">
        <f>IFERROR(B42-C42,EXACT(C42,B42))</f>
        <v>1</v>
      </c>
      <c r="G42" s="6" t="s">
        <v>281</v>
      </c>
      <c r="H42" s="6"/>
      <c r="I42" s="6" t="s">
        <v>131</v>
      </c>
      <c r="J42" s="6" t="s">
        <v>281</v>
      </c>
      <c r="K42" s="6"/>
      <c r="L42" s="6"/>
      <c r="M42" s="6"/>
      <c r="N42" s="6"/>
      <c r="O42" s="6" t="s">
        <v>43</v>
      </c>
    </row>
    <row r="43" spans="1:15" x14ac:dyDescent="0.25">
      <c r="A43" t="s">
        <v>45</v>
      </c>
      <c r="B43">
        <v>0</v>
      </c>
      <c r="C43">
        <v>0</v>
      </c>
      <c r="G43" s="6" t="s">
        <v>282</v>
      </c>
      <c r="H43" s="6"/>
      <c r="I43" s="6" t="s">
        <v>131</v>
      </c>
      <c r="J43" s="6" t="s">
        <v>282</v>
      </c>
      <c r="K43" s="6"/>
      <c r="L43" s="6"/>
      <c r="M43" s="6"/>
      <c r="N43" s="6"/>
      <c r="O43" s="6" t="s">
        <v>44</v>
      </c>
    </row>
    <row r="44" spans="1:15" x14ac:dyDescent="0.25">
      <c r="G44" s="6" t="s">
        <v>283</v>
      </c>
      <c r="H44" s="6"/>
      <c r="I44" s="6" t="s">
        <v>131</v>
      </c>
      <c r="J44" s="6" t="s">
        <v>283</v>
      </c>
      <c r="K44" s="6"/>
      <c r="L44" s="6"/>
      <c r="M44" s="6"/>
      <c r="N44" s="6"/>
      <c r="O44" s="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8" sqref="F18"/>
    </sheetView>
  </sheetViews>
  <sheetFormatPr defaultRowHeight="15" x14ac:dyDescent="0.25"/>
  <cols>
    <col min="1" max="1" width="28.140625" bestFit="1" customWidth="1"/>
    <col min="2" max="2" width="30" bestFit="1" customWidth="1"/>
    <col min="3" max="3" width="22.42578125" bestFit="1" customWidth="1"/>
    <col min="4" max="4" width="29.7109375" bestFit="1" customWidth="1"/>
    <col min="5" max="5" width="23.42578125" bestFit="1" customWidth="1"/>
    <col min="6" max="6" width="20.7109375" bestFit="1" customWidth="1"/>
  </cols>
  <sheetData>
    <row r="1" spans="1:6" x14ac:dyDescent="0.25">
      <c r="A1" t="s">
        <v>284</v>
      </c>
      <c r="B1" t="s">
        <v>285</v>
      </c>
      <c r="C1" t="s">
        <v>286</v>
      </c>
    </row>
    <row r="2" spans="1:6" x14ac:dyDescent="0.25">
      <c r="A2" t="s">
        <v>287</v>
      </c>
      <c r="B2" t="s">
        <v>288</v>
      </c>
      <c r="C2" t="s">
        <v>289</v>
      </c>
      <c r="D2" t="s">
        <v>290</v>
      </c>
      <c r="E2" t="s">
        <v>291</v>
      </c>
      <c r="F2" t="s">
        <v>292</v>
      </c>
    </row>
    <row r="3" spans="1:6" x14ac:dyDescent="0.25">
      <c r="A3" t="s">
        <v>293</v>
      </c>
      <c r="B3" t="s">
        <v>294</v>
      </c>
    </row>
    <row r="4" spans="1:6" x14ac:dyDescent="0.25">
      <c r="A4" t="s">
        <v>295</v>
      </c>
      <c r="B4" t="s">
        <v>296</v>
      </c>
      <c r="C4" t="s">
        <v>297</v>
      </c>
      <c r="D4" t="s">
        <v>298</v>
      </c>
    </row>
    <row r="5" spans="1:6" x14ac:dyDescent="0.25">
      <c r="A5" t="s">
        <v>299</v>
      </c>
      <c r="B5" t="s">
        <v>300</v>
      </c>
      <c r="C5" t="s">
        <v>301</v>
      </c>
      <c r="D5" t="s">
        <v>302</v>
      </c>
    </row>
    <row r="6" spans="1:6" x14ac:dyDescent="0.25">
      <c r="A6" t="s">
        <v>303</v>
      </c>
      <c r="B6" t="s">
        <v>304</v>
      </c>
      <c r="C6" t="s">
        <v>305</v>
      </c>
      <c r="D6" t="s">
        <v>306</v>
      </c>
      <c r="E6" t="s">
        <v>307</v>
      </c>
    </row>
    <row r="7" spans="1:6" x14ac:dyDescent="0.25">
      <c r="A7" t="s">
        <v>308</v>
      </c>
      <c r="B7" t="s">
        <v>309</v>
      </c>
      <c r="C7" t="s">
        <v>310</v>
      </c>
      <c r="D7" t="s">
        <v>311</v>
      </c>
      <c r="E7" t="s">
        <v>312</v>
      </c>
      <c r="F7" t="s">
        <v>313</v>
      </c>
    </row>
    <row r="8" spans="1:6" x14ac:dyDescent="0.25">
      <c r="A8" t="s">
        <v>314</v>
      </c>
      <c r="B8" t="s">
        <v>315</v>
      </c>
      <c r="C8" t="s">
        <v>316</v>
      </c>
      <c r="D8" t="s">
        <v>314</v>
      </c>
    </row>
    <row r="9" spans="1:6" x14ac:dyDescent="0.25">
      <c r="A9" t="s">
        <v>317</v>
      </c>
      <c r="B9" t="s">
        <v>318</v>
      </c>
      <c r="C9" t="s">
        <v>319</v>
      </c>
      <c r="D9" t="s">
        <v>320</v>
      </c>
      <c r="E9" t="s">
        <v>321</v>
      </c>
    </row>
    <row r="10" spans="1:6" x14ac:dyDescent="0.25">
      <c r="A10" s="4" t="s">
        <v>322</v>
      </c>
      <c r="B10" s="4" t="s">
        <v>323</v>
      </c>
      <c r="C10" s="4" t="s">
        <v>324</v>
      </c>
    </row>
    <row r="11" spans="1:6" x14ac:dyDescent="0.25">
      <c r="A11" t="s">
        <v>325</v>
      </c>
      <c r="B11" t="s">
        <v>326</v>
      </c>
      <c r="C11" t="s">
        <v>327</v>
      </c>
      <c r="D11" t="s">
        <v>328</v>
      </c>
    </row>
    <row r="12" spans="1:6" x14ac:dyDescent="0.25">
      <c r="A12" t="s">
        <v>329</v>
      </c>
      <c r="B12" t="s">
        <v>330</v>
      </c>
      <c r="C12" t="s">
        <v>331</v>
      </c>
      <c r="D12" t="s">
        <v>332</v>
      </c>
    </row>
    <row r="13" spans="1:6" x14ac:dyDescent="0.25">
      <c r="A13" t="s">
        <v>333</v>
      </c>
      <c r="B13" t="s">
        <v>334</v>
      </c>
    </row>
    <row r="14" spans="1:6" x14ac:dyDescent="0.25">
      <c r="A14" t="s">
        <v>335</v>
      </c>
      <c r="B14" t="s">
        <v>336</v>
      </c>
    </row>
    <row r="15" spans="1:6" x14ac:dyDescent="0.25">
      <c r="A15" t="s">
        <v>337</v>
      </c>
      <c r="B15" t="s">
        <v>338</v>
      </c>
    </row>
    <row r="16" spans="1:6" x14ac:dyDescent="0.25">
      <c r="A16" t="s">
        <v>339</v>
      </c>
      <c r="B16" t="s">
        <v>289</v>
      </c>
      <c r="C16" t="s">
        <v>290</v>
      </c>
      <c r="D16" t="s">
        <v>291</v>
      </c>
    </row>
    <row r="19" spans="1:2" x14ac:dyDescent="0.25">
      <c r="A19" s="7" t="s">
        <v>340</v>
      </c>
      <c r="B19" s="7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B5" sqref="B5"/>
    </sheetView>
  </sheetViews>
  <sheetFormatPr defaultRowHeight="15" x14ac:dyDescent="0.25"/>
  <cols>
    <col min="1" max="1" width="23.7109375" bestFit="1" customWidth="1"/>
    <col min="2" max="3" width="23.7109375" customWidth="1"/>
    <col min="4" max="4" width="8.28515625" customWidth="1"/>
    <col min="5" max="5" width="7.42578125" customWidth="1"/>
  </cols>
  <sheetData>
    <row r="1" spans="1:5" x14ac:dyDescent="0.25">
      <c r="A1" t="s">
        <v>368</v>
      </c>
      <c r="B1" t="s">
        <v>367</v>
      </c>
      <c r="C1" t="s">
        <v>366</v>
      </c>
      <c r="D1" t="s">
        <v>342</v>
      </c>
      <c r="E1" t="s">
        <v>343</v>
      </c>
    </row>
    <row r="2" spans="1:5" hidden="1" x14ac:dyDescent="0.25">
      <c r="A2" t="s">
        <v>355</v>
      </c>
      <c r="B2" t="s">
        <v>356</v>
      </c>
      <c r="C2" t="s">
        <v>357</v>
      </c>
      <c r="D2" t="s">
        <v>344</v>
      </c>
      <c r="E2" t="s">
        <v>345</v>
      </c>
    </row>
    <row r="3" spans="1:5" hidden="1" x14ac:dyDescent="0.25">
      <c r="A3" t="s">
        <v>355</v>
      </c>
      <c r="B3" t="s">
        <v>356</v>
      </c>
      <c r="C3" t="s">
        <v>358</v>
      </c>
      <c r="D3" t="s">
        <v>346</v>
      </c>
      <c r="E3" t="s">
        <v>345</v>
      </c>
    </row>
    <row r="4" spans="1:5" hidden="1" x14ac:dyDescent="0.25">
      <c r="A4" t="s">
        <v>355</v>
      </c>
      <c r="B4" t="s">
        <v>359</v>
      </c>
      <c r="C4" t="s">
        <v>358</v>
      </c>
      <c r="D4" t="s">
        <v>347</v>
      </c>
      <c r="E4" t="s">
        <v>345</v>
      </c>
    </row>
    <row r="5" spans="1:5" hidden="1" x14ac:dyDescent="0.25">
      <c r="A5" t="s">
        <v>360</v>
      </c>
      <c r="B5" t="s">
        <v>356</v>
      </c>
      <c r="C5" t="s">
        <v>357</v>
      </c>
      <c r="D5" t="s">
        <v>344</v>
      </c>
      <c r="E5" t="s">
        <v>345</v>
      </c>
    </row>
    <row r="6" spans="1:5" hidden="1" x14ac:dyDescent="0.25">
      <c r="A6" t="s">
        <v>360</v>
      </c>
      <c r="B6" t="s">
        <v>356</v>
      </c>
      <c r="C6" t="s">
        <v>358</v>
      </c>
      <c r="D6" t="s">
        <v>346</v>
      </c>
      <c r="E6" t="s">
        <v>345</v>
      </c>
    </row>
    <row r="7" spans="1:5" x14ac:dyDescent="0.25">
      <c r="A7" t="s">
        <v>360</v>
      </c>
      <c r="B7" t="s">
        <v>361</v>
      </c>
      <c r="C7" t="s">
        <v>357</v>
      </c>
      <c r="D7" t="s">
        <v>348</v>
      </c>
      <c r="E7" t="s">
        <v>345</v>
      </c>
    </row>
    <row r="8" spans="1:5" x14ac:dyDescent="0.25">
      <c r="A8" t="s">
        <v>360</v>
      </c>
      <c r="B8" t="s">
        <v>361</v>
      </c>
      <c r="C8" t="s">
        <v>362</v>
      </c>
      <c r="D8" t="s">
        <v>349</v>
      </c>
      <c r="E8" t="s">
        <v>345</v>
      </c>
    </row>
    <row r="9" spans="1:5" x14ac:dyDescent="0.25">
      <c r="A9" t="s">
        <v>360</v>
      </c>
      <c r="B9" t="s">
        <v>361</v>
      </c>
      <c r="C9" t="s">
        <v>358</v>
      </c>
      <c r="D9" t="s">
        <v>350</v>
      </c>
      <c r="E9" t="s">
        <v>345</v>
      </c>
    </row>
    <row r="10" spans="1:5" hidden="1" x14ac:dyDescent="0.25">
      <c r="A10" t="s">
        <v>360</v>
      </c>
      <c r="B10" t="s">
        <v>363</v>
      </c>
      <c r="C10" t="s">
        <v>357</v>
      </c>
      <c r="D10" t="s">
        <v>351</v>
      </c>
      <c r="E10" t="s">
        <v>345</v>
      </c>
    </row>
    <row r="11" spans="1:5" hidden="1" x14ac:dyDescent="0.25">
      <c r="A11" t="s">
        <v>360</v>
      </c>
      <c r="B11" t="s">
        <v>363</v>
      </c>
      <c r="C11" t="s">
        <v>362</v>
      </c>
      <c r="D11" t="s">
        <v>352</v>
      </c>
      <c r="E11" t="s">
        <v>345</v>
      </c>
    </row>
    <row r="12" spans="1:5" hidden="1" x14ac:dyDescent="0.25">
      <c r="A12" t="s">
        <v>360</v>
      </c>
      <c r="B12" t="s">
        <v>363</v>
      </c>
      <c r="C12" t="s">
        <v>358</v>
      </c>
      <c r="D12" t="s">
        <v>347</v>
      </c>
      <c r="E12" t="s">
        <v>345</v>
      </c>
    </row>
    <row r="13" spans="1:5" hidden="1" x14ac:dyDescent="0.25">
      <c r="A13" t="s">
        <v>360</v>
      </c>
      <c r="B13" t="s">
        <v>359</v>
      </c>
      <c r="C13" t="s">
        <v>357</v>
      </c>
      <c r="D13" t="s">
        <v>351</v>
      </c>
      <c r="E13" t="s">
        <v>345</v>
      </c>
    </row>
    <row r="14" spans="1:5" hidden="1" x14ac:dyDescent="0.25">
      <c r="A14" t="s">
        <v>360</v>
      </c>
      <c r="B14" t="s">
        <v>359</v>
      </c>
      <c r="C14" t="s">
        <v>362</v>
      </c>
      <c r="D14" t="s">
        <v>352</v>
      </c>
      <c r="E14" t="s">
        <v>345</v>
      </c>
    </row>
    <row r="15" spans="1:5" hidden="1" x14ac:dyDescent="0.25">
      <c r="A15" t="s">
        <v>360</v>
      </c>
      <c r="B15" t="s">
        <v>359</v>
      </c>
      <c r="C15" t="s">
        <v>358</v>
      </c>
      <c r="D15" t="s">
        <v>353</v>
      </c>
      <c r="E15" t="s">
        <v>345</v>
      </c>
    </row>
    <row r="16" spans="1:5" hidden="1" x14ac:dyDescent="0.25">
      <c r="A16" t="s">
        <v>364</v>
      </c>
      <c r="B16" t="s">
        <v>356</v>
      </c>
      <c r="C16" t="s">
        <v>357</v>
      </c>
      <c r="D16" t="s">
        <v>344</v>
      </c>
      <c r="E16" t="s">
        <v>345</v>
      </c>
    </row>
    <row r="17" spans="1:5" hidden="1" x14ac:dyDescent="0.25">
      <c r="A17" t="s">
        <v>364</v>
      </c>
      <c r="B17" t="s">
        <v>356</v>
      </c>
      <c r="C17" t="s">
        <v>358</v>
      </c>
      <c r="D17" t="s">
        <v>346</v>
      </c>
      <c r="E17" t="s">
        <v>345</v>
      </c>
    </row>
    <row r="18" spans="1:5" hidden="1" x14ac:dyDescent="0.25">
      <c r="A18" t="s">
        <v>364</v>
      </c>
      <c r="B18" t="s">
        <v>359</v>
      </c>
      <c r="C18" t="s">
        <v>358</v>
      </c>
      <c r="D18" t="s">
        <v>347</v>
      </c>
      <c r="E18" t="s">
        <v>345</v>
      </c>
    </row>
    <row r="19" spans="1:5" hidden="1" x14ac:dyDescent="0.25">
      <c r="A19" t="s">
        <v>365</v>
      </c>
      <c r="B19" t="s">
        <v>356</v>
      </c>
      <c r="C19" t="s">
        <v>357</v>
      </c>
      <c r="D19" t="s">
        <v>344</v>
      </c>
      <c r="E19" t="s">
        <v>345</v>
      </c>
    </row>
    <row r="20" spans="1:5" hidden="1" x14ac:dyDescent="0.25">
      <c r="A20" t="s">
        <v>365</v>
      </c>
      <c r="B20" t="s">
        <v>356</v>
      </c>
      <c r="C20" t="s">
        <v>358</v>
      </c>
      <c r="D20" t="s">
        <v>346</v>
      </c>
      <c r="E20" t="s">
        <v>345</v>
      </c>
    </row>
    <row r="21" spans="1:5" hidden="1" x14ac:dyDescent="0.25">
      <c r="A21" t="s">
        <v>365</v>
      </c>
      <c r="B21" t="s">
        <v>361</v>
      </c>
      <c r="C21" t="s">
        <v>357</v>
      </c>
      <c r="D21" t="s">
        <v>351</v>
      </c>
      <c r="E21" t="s">
        <v>345</v>
      </c>
    </row>
    <row r="22" spans="1:5" hidden="1" x14ac:dyDescent="0.25">
      <c r="A22" t="s">
        <v>365</v>
      </c>
      <c r="B22" t="s">
        <v>361</v>
      </c>
      <c r="C22" t="s">
        <v>362</v>
      </c>
      <c r="D22" t="s">
        <v>352</v>
      </c>
      <c r="E22" t="s">
        <v>345</v>
      </c>
    </row>
    <row r="23" spans="1:5" hidden="1" x14ac:dyDescent="0.25">
      <c r="A23" t="s">
        <v>365</v>
      </c>
      <c r="B23" t="s">
        <v>361</v>
      </c>
      <c r="C23" t="s">
        <v>358</v>
      </c>
      <c r="D23" t="s">
        <v>350</v>
      </c>
      <c r="E23" t="s">
        <v>345</v>
      </c>
    </row>
    <row r="24" spans="1:5" hidden="1" x14ac:dyDescent="0.25">
      <c r="A24" t="s">
        <v>365</v>
      </c>
      <c r="B24" t="s">
        <v>363</v>
      </c>
      <c r="C24" t="s">
        <v>357</v>
      </c>
      <c r="D24" t="s">
        <v>348</v>
      </c>
      <c r="E24" t="s">
        <v>345</v>
      </c>
    </row>
    <row r="25" spans="1:5" hidden="1" x14ac:dyDescent="0.25">
      <c r="A25" t="s">
        <v>365</v>
      </c>
      <c r="B25" t="s">
        <v>363</v>
      </c>
      <c r="C25" t="s">
        <v>362</v>
      </c>
      <c r="D25" t="s">
        <v>349</v>
      </c>
      <c r="E25" t="s">
        <v>345</v>
      </c>
    </row>
    <row r="26" spans="1:5" hidden="1" x14ac:dyDescent="0.25">
      <c r="A26" t="s">
        <v>365</v>
      </c>
      <c r="B26" t="s">
        <v>363</v>
      </c>
      <c r="C26" t="s">
        <v>358</v>
      </c>
      <c r="D26" t="s">
        <v>347</v>
      </c>
      <c r="E26" t="s">
        <v>345</v>
      </c>
    </row>
    <row r="27" spans="1:5" hidden="1" x14ac:dyDescent="0.25">
      <c r="A27" t="s">
        <v>365</v>
      </c>
      <c r="B27" t="s">
        <v>359</v>
      </c>
      <c r="C27" t="s">
        <v>357</v>
      </c>
      <c r="D27" t="s">
        <v>348</v>
      </c>
      <c r="E27" t="s">
        <v>345</v>
      </c>
    </row>
    <row r="28" spans="1:5" hidden="1" x14ac:dyDescent="0.25">
      <c r="A28" t="s">
        <v>365</v>
      </c>
      <c r="B28" t="s">
        <v>359</v>
      </c>
      <c r="C28" t="s">
        <v>362</v>
      </c>
      <c r="D28" t="s">
        <v>349</v>
      </c>
      <c r="E28" t="s">
        <v>345</v>
      </c>
    </row>
    <row r="29" spans="1:5" hidden="1" x14ac:dyDescent="0.25">
      <c r="A29" t="s">
        <v>365</v>
      </c>
      <c r="B29" t="s">
        <v>359</v>
      </c>
      <c r="C29" t="s">
        <v>358</v>
      </c>
      <c r="D29" t="s">
        <v>354</v>
      </c>
      <c r="E29" t="s">
        <v>345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Sheet1</vt:lpstr>
      <vt:lpstr>output (2)</vt:lpstr>
      <vt:lpstr>Sheet3</vt:lpstr>
      <vt:lpstr>Sheet4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2019-08-22T03:31:27Z</dcterms:modified>
</cp:coreProperties>
</file>