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7250" yWindow="2265" windowWidth="27795" windowHeight="12330"/>
  </bookViews>
  <sheets>
    <sheet name="Plan Data" sheetId="2" r:id="rId1"/>
    <sheet name="Plan Data (2)" sheetId="3" r:id="rId2"/>
    <sheet name="Image" sheetId="5" r:id="rId3"/>
  </sheets>
  <calcPr calcId="145621"/>
</workbook>
</file>

<file path=xl/calcChain.xml><?xml version="1.0" encoding="utf-8"?>
<calcChain xmlns="http://schemas.openxmlformats.org/spreadsheetml/2006/main">
  <c r="B8" i="3" l="1"/>
</calcChain>
</file>

<file path=xl/sharedStrings.xml><?xml version="1.0" encoding="utf-8"?>
<sst xmlns="http://schemas.openxmlformats.org/spreadsheetml/2006/main" count="456" uniqueCount="122">
  <si>
    <t>PARA2</t>
  </si>
  <si>
    <t>PELL</t>
  </si>
  <si>
    <t>CBCT</t>
  </si>
  <si>
    <t>KV AP</t>
  </si>
  <si>
    <t>KV LT LAT</t>
  </si>
  <si>
    <t>CCW</t>
  </si>
  <si>
    <t>KV RT LAT</t>
  </si>
  <si>
    <t>CW</t>
  </si>
  <si>
    <t>Course</t>
  </si>
  <si>
    <t>C2</t>
  </si>
  <si>
    <t>PlanApproval</t>
  </si>
  <si>
    <t>Normalization</t>
  </si>
  <si>
    <t>NormalizationMethod</t>
  </si>
  <si>
    <t>0\Mode\TargetDVH$0\Err\0$0\Value\100.00$0\Value2\95.00$</t>
  </si>
  <si>
    <t>Dosimetrist</t>
  </si>
  <si>
    <t>jeve</t>
  </si>
  <si>
    <t>RO</t>
  </si>
  <si>
    <t>brun</t>
  </si>
  <si>
    <t>CalculationOptions</t>
  </si>
  <si>
    <t>&lt;CalculationDefinitions&gt;&lt;SelectedAlgorithm ParticleType="PHOTON" CapabilityName="ArcOptimization" CalculationModelName="PO_13623"/&gt;&lt;SelectedAlgorithmOptions CalculationModelName="PO_13623"&gt;&lt;PhotonOptCalculationOptions InhomogeneityCorrection="On" AirCavityCorrection="On" SmoothX="40" SmoothY="30"/&gt;&lt;/SelectedAlgorithmOptions&gt;&lt;SelectedAlgorithm ParticleType="PHOTON" CapabilityName="FieldVolumeDose" CalculationModelName="AAA_10028_Golden_Beam"/&gt;&lt;SelectedAlgorithmOptions CalculationModelName="AAA_10028_Golden_Beam"&gt;&lt;AAACalculationOptions CalculationGridSizeInCM="0.25" FieldNormalizationType="100% to isocenter" HeterogeneityCorrection="ON" StdArcCalculationSegments="10" VMATFluenceResolution="High"/&gt;&lt;/SelectedAlgorithmOptions&gt;&lt;SelectedAlgorithm ParticleType="PHOTON" CapabilityName="Optimize" CalculationModelName="DVO_10028"/&gt;&lt;SelectedAlgorithmOptions CalculationModelName="DVO_10028"&gt;&lt;DVOCalculationOptions InhomogeneityCorrection="On" SmoothX="40" SmoothY="30" MinimizeDose="0"/&gt;&lt;/SelectedAlgorithmOptions&gt;&lt;SelectedAlgorithm ParticleType="PHOTON" CapabilityName="PortalDoseImagePrediction" CalculationModelName="PDIP_13623"/&gt;&lt;SelectedAlgorithmOptions CalculationModelName="PDIP_13623"&gt;&lt;PDIPCalculationOptions/&gt;&lt;/SelectedAlgorithmOptions&gt;&lt;SelectedAlgorithm ParticleType="ELECTRON" CapabilityName="FieldVolumeDose" CalculationModelName="EMC_13623_TR"/&gt;&lt;SelectedAlgorithmOptions CalculationModelName="EMC_13623_TR"&gt;&lt;EMCCalculationOptions StatisticalUncertainty="1" StatisticalUncertaintyLimit__="3" CalculationGridSizeInCM="0.10" RandomGeneratorSeedNumber="0" NumberOfParticleHistories="0" DoseThresholdForUncertainty="50" SmoothingMethod="3-D_Gaussian" SmoothingLevel="Medium"/&gt;&lt;/SelectedAlgorithmOptions&gt;&lt;/CalculationDefinitions&gt;</t>
  </si>
  <si>
    <t>Orientation</t>
  </si>
  <si>
    <t>HFS</t>
  </si>
  <si>
    <t>TreatmentIntent</t>
  </si>
  <si>
    <t>GantryAngle</t>
  </si>
  <si>
    <t>GantryStopAngle</t>
  </si>
  <si>
    <t>CollimatorAngle</t>
  </si>
  <si>
    <t>X1</t>
  </si>
  <si>
    <t>Y1</t>
  </si>
  <si>
    <t>Direction</t>
  </si>
  <si>
    <t>NONE</t>
  </si>
  <si>
    <t>CC</t>
  </si>
  <si>
    <t>GantryExt</t>
  </si>
  <si>
    <t>NN</t>
  </si>
  <si>
    <t>CalculationLog</t>
  </si>
  <si>
    <t>0_x001C_VMAT Optimization_x001C_Information: Service: Photon_Optimizer.VMATOptimize.13.6.23.82217x64_x000D__x000D_
Information: Servant: p3208@varfaspr22_x000D__x000D_
Information: Calculated Tuesday, September 24, 2019 1:24:16 PM_x000D__x000D_
Information: Client workstation ZBUR0-VAR-Z282/2808_x000D__x000D_
Information: Client version 13.6.32.20182_x000D__x000D_
Information: Client time 2019-09-24T13:24:16-04:00 (ISO8601)_x000D__x000D_
Information: Photon Optimizer (Version 13.6.23)_x000D__x000D_
Information: Using DCF protocol version 0.3_x000D__x000D_
Information: InhomogeneityCorrection = On_x000D__x000D_
Information: Beam data directory: \\VARFASPR13.KGH.ON.CA\DCF$\client\BeamData\PO_13623_x000D__x000D_
Information: Field 1 includes support ROI 26_x000D__x000D_
Information: Field 1 includes support ROI 27_x000D__x000D_
Information: Field 2 includes support ROI 26_x000D__x000D_
Information: Field 2 includes support ROI 27_x000D__x000D_
Information: AirCavityCorrection = On {0}_x000D__x000D_
Information: [CCW] Optimized MU: 632.5 MU_x000D_
Information: [CCW] Dosimetric leaf gap = 0.180 cm_x000D_
Information: [CCW] Leaf transmission factor = 0.015_x000D_
_x001D_0_x001C_Dose_x001C_Information: Service: AAA.FieldVolumeDose.10.0.28.9901x64_x000D_
Information: Servant: p1436@varfaspr17_x000D_
Information: Calculated Tuesday, September 24, 2019 1:30:18 PM_x000D_
Information: Client workstation ZBUR0-VAR-Z282/2808_x000D_
Information: Client version 13.6.32.20182_x000D_
Information: Client time 2019-09-24T13:30:18-04:00 (ISO8601)_x000D_
Information: Anisotropic Analytical Algorithm (Version 10.0.28)_x000D_
Information: There is a new version of this algorithm available (13.6.23)._x000D_
Information: Using DCF protocol version 0.3_x000D_
Information: AAACalculationOptions.CalculationGridSizeInCM = 0.25_x000D_
Information: AAACalculationOptions.FieldNormalizationType = 100% to isocenter_x000D_
Information: AAACalculationOptions.HeterogeneityCorrection = ON_x000D_
Information: AAACalculationOptions.StdArcCalculationSegments = 10_x000D_
Information: AAACalculationOptions.VMATFluenceResolution = High_x000D_
Information: Patient support device 'CouchSurface' used in dose calculation_x000D_
Information: Patient support device 'CouchInterior' used in dose calculation_x000D_
Information: Machine directory: \\VARFASPR13\DCF$\client\BeamData\AAA_10025_Golden_Beam_x000D_
Information: Treatment unit: TR1, energy: 6X_x000D_
Information: Accessory OPENFIELD matches code 00_x000D_
Information: Input Fluence Pixel Size 0.3125x0.3125 mm2._x000D_
Information: Servant: p2068@varfaspr16_x000D_
Information: Calculated Tuesday, September 24, 2019 1:30:19 PM_x000D_
Information: Client time 2019-09-24T13:30:19-04:00 (ISO8601)_x000D_
Information: Calculating arc field dose using all control points._x000D_
Information: Dosimetric leaf gap = 0.180 cm_x000D_
Information: Leaf transmission factor = 0.015_x000D_
_x001D_</t>
  </si>
  <si>
    <t>0_x001C_VMAT Optimization_x001C_Information: Service: Photon_Optimizer.VMATOptimize.13.6.23.82217x64_x000D__x000D_
Information: Servant: p3208@varfaspr22_x000D__x000D_
Information: Calculated Tuesday, September 24, 2019 1:24:16 PM_x000D__x000D_
Information: Client workstation ZBUR0-VAR-Z282/2808_x000D__x000D_
Information: Client version 13.6.32.20182_x000D__x000D_
Information: Client time 2019-09-24T13:24:16-04:00 (ISO8601)_x000D__x000D_
Information: Photon Optimizer (Version 13.6.23)_x000D__x000D_
Information: Using DCF protocol version 0.3_x000D__x000D_
Information: InhomogeneityCorrection = On_x000D__x000D_
Information: Beam data directory: \\VARFASPR13.KGH.ON.CA\DCF$\client\BeamData\PO_13623_x000D__x000D_
Information: Field 1 includes support ROI 26_x000D__x000D_
Information: Field 1 includes support ROI 27_x000D__x000D_
Information: Field 2 includes support ROI 26_x000D__x000D_
Information: Field 2 includes support ROI 27_x000D__x000D_
Information: AirCavityCorrection = On {0}_x000D__x000D_
Information: [CW] Optimized MU: 569.6 MU_x000D_
Information: [CW] Dosimetric leaf gap = 0.180 cm_x000D_
Information: [CW] Leaf transmission factor = 0.015_x000D_
_x001D_0_x001C_Dose_x001C_Information: Service: AAA.FieldVolumeDose.10.0.28.9901x64_x000D_
Information: Servant: p1668@varfaspr19_x000D_
Information: Calculated Tuesday, September 24, 2019 1:30:17 PM_x000D_
Information: Client workstation ZBUR0-VAR-Z282/2808_x000D_
Information: Client version 13.6.32.20182_x000D_
Information: Client time 2019-09-24T13:30:17-04:00 (ISO8601)_x000D_
Information: Anisotropic Analytical Algorithm (Version 10.0.28)_x000D_
Information: There is a new version of this algorithm available (13.6.23)._x000D_
Information: Using DCF protocol version 0.3_x000D_
Information: AAACalculationOptions.CalculationGridSizeInCM = 0.25_x000D_
Information: AAACalculationOptions.FieldNormalizationType = 100% to isocenter_x000D_
Information: AAACalculationOptions.HeterogeneityCorrection = ON_x000D_
Information: AAACalculationOptions.StdArcCalculationSegments = 10_x000D_
Information: AAACalculationOptions.VMATFluenceResolution = High_x000D_
Information: Patient support device 'CouchSurface' used in dose calculation_x000D_
Information: Patient support device 'CouchInterior' used in dose calculation_x000D_
Information: Machine directory: \\VARFASPR13\DCF$\client\BeamData\AAA_10025_Golden_Beam_x000D_
Information: Treatment unit: TR1, energy: 6X_x000D_
Information: Accessory OPENFIELD matches code 00_x000D_
Information: Input Fluence Pixel Size 0.3125x0.3125 mm2._x000D_
Information: Servant: p4688@varfaspr14_x000D_
Information: Calculated Tuesday, September 24, 2019 1:30:18 PM_x000D_
Information: Client time 2019-09-24T13:30:18-04:00 (ISO8601)_x000D_
Information: Calculating arc field dose using all control points._x000D_
Information: Dosimetric leaf gap = 0.180 cm_x000D_
Information: Leaf transmission factor = 0.015_x000D_
_x001D_</t>
  </si>
  <si>
    <t>0_x001C_Dose_x001C_Information: Service: AAA.FieldVolumeDose.10.0.28.9901x64_x000D_
Information: Servant: p4136@varfaspr21_x000D_
Information: Calculated Friday, September 20, 2019 9:40:38 AM_x000D_
Information: Client workstation ZBUR0-VAR-Z282/4836_x000D_
Information: Client version 13.6.32.20182_x000D_
Information: Client time 2019-09-20T09:40:38-04:00 (ISO8601)_x000D_
Information: Anisotropic Analytical Algorithm (Version 10.0.28)_x000D_
Information: There is a new version of this algorithm available (13.6.23)._x000D_
Information: Using DCF protocol version 0.3_x000D_
Information: AAACalculationOptions.CalculationGridSizeInCM = 0.25_x000D_
Information: AAACalculationOptions.FieldNormalizationType = 100% to isocenter_x000D_
Information: AAACalculationOptions.HeterogeneityCorrection = ON_x000D_
Information: AAACalculationOptions.StdArcCalculationSegments = 10_x000D_
Information: AAACalculationOptions.VMATFluenceResolution = High_x000D_
Information: Patient support device 'CouchSurface' used in dose calculation_x000D_
Information: Patient support device 'CouchInterior' used in dose calculation_x000D_
Information: Machine directory: \\VARFASPR13\DCF$\client\BeamData\AAA_10025_Golden_Beam_x000D_
Information: Treatment unit: TR1, energy: 6X_x000D_
Information: Accessory OPENFIELD matches code 00_x000D_
Information: Input Fluence Pixel Size 0.3125x0.3125 mm2._x000D_
Information: Servant: p5628@varfaspr14_x000D_
Information: Calculated Friday, September 20, 2019 9:40:39 AM_x000D_
Information: Client time 2019-09-20T09:40:39-04:00 (ISO8601)_x000D_
Information: Calculating arc field dose using all control points._x000D_
Information: Dosimetric leaf gap = 0.180 cm_x000D_
Information: Leaf transmission factor = 0.015_x000D_
_x001D_</t>
  </si>
  <si>
    <t>0_x001C_VMAT Optimization_x001C_Information: Service: Photon_Optimizer.VMATOptimize.13.6.23.82217x64_x000D__x000D_
Information: Servant: p3408@varfaspr18_x000D__x000D_
Information: Calculated Friday, September 20, 2019 9:38:39 AM_x000D__x000D_
Information: Client workstation ZBUR0-VAR-Z282/4836_x000D__x000D_
Information: Client version 13.6.32.20182_x000D__x000D_
Information: Client time 2019-09-20T09:38:39-04:00 (ISO8601)_x000D__x000D_
Information: Photon Optimizer (Version 13.6.23)_x000D__x000D_
Information: Using DCF protocol version 0.3_x000D__x000D_
Information: InhomogeneityCorrection = On_x000D__x000D_
Information: Beam data directory: \\VARFASPR13.KGH.ON.CA\DCF$\client\BeamData\PO_13623_x000D__x000D_
Information: Field 1 includes support ROI 26_x000D__x000D_
Information: Field 1 includes support ROI 27_x000D__x000D_
Information: Field 2 includes support ROI 26_x000D__x000D_
Information: Field 2 includes support ROI 27_x000D__x000D_
Information: AirCavityCorrection = On  (for reference dose)_x000D__x000D_
Information: [CW] Optimized MU: 549.6 MU_x000D_
Information: [CW] Dosimetric leaf gap = 0.180 cm_x000D_
Information: [CW] Leaf transmission factor = 0.015_x000D_
_x001D_0_x001C_Dose_x001C_Information: Service: AAA.FieldVolumeDose.10.0.28.9901x64_x000D_
Information: Servant: p4136@varfaspr21_x000D_
Information: Calculated Friday, September 20, 2019 9:40:38 AM_x000D_
Information: Client workstation ZBUR0-VAR-Z282/4836_x000D_
Information: Client version 13.6.32.20182_x000D_
Information: Client time 2019-09-20T09:40:38-04:00 (ISO8601)_x000D_
Information: Anisotropic Analytical Algorithm (Version 10.0.28)_x000D_
Information: There is a new version of this algorithm available (13.6.23)._x000D_
Information: Using DCF protocol version 0.3_x000D_
Information: AAACalculationOptions.CalculationGridSizeInCM = 0.25_x000D_
Information: AAACalculationOptions.FieldNormalizationType = 100% to isocenter_x000D_
Information: AAACalculationOptions.HeterogeneityCorrection = ON_x000D_
Information: AAACalculationOptions.StdArcCalculationSegments = 10_x000D_
Information: AAACalculationOptions.VMATFluenceResolution = High_x000D_
Information: Patient support device 'CouchSurface' used in dose calculation_x000D_
Information: Patient support device 'CouchInterior' used in dose calculation_x000D_
Information: Machine directory: \\VARFASPR13\DCF$\client\BeamData\AAA_10025_Golden_Beam_x000D_
Information: Treatment unit: TR1, energy: 6X_x000D_
Information: Accessory OPENFIELD matches code 00_x000D_
Information: Input Fluence Pixel Size 0.3125x0.3125 mm2._x000D_
Information: Servant: p5628@varfaspr14_x000D_
Information: Calculated Friday, September 20, 2019 9:40:39 AM_x000D_
Information: Client time 2019-09-20T09:40:39-04:00 (ISO8601)_x000D_
Information: Calculating arc field dose using all control points._x000D_
Information: Dosimetric leaf gap = 0.180 cm_x000D_
Information: Leaf transmission factor = 0.015_x000D_
_x001D_</t>
  </si>
  <si>
    <t>0_x001C_VMAT Optimization_x001C_Information: Service: Photon_Optimizer.VMATOptimize.13.6.23.82217x64_x000D__x000D_
Information: Servant: p3408@varfaspr18_x000D__x000D_
Information: Calculated Friday, September 20, 2019 9:38:39 AM_x000D__x000D_
Information: Client workstation ZBUR0-VAR-Z282/4836_x000D__x000D_
Information: Client version 13.6.32.20182_x000D__x000D_
Information: Client time 2019-09-20T09:38:39-04:00 (ISO8601)_x000D__x000D_
Information: Photon Optimizer (Version 13.6.23)_x000D__x000D_
Information: Using DCF protocol version 0.3_x000D__x000D_
Information: InhomogeneityCorrection = On_x000D__x000D_
Information: Beam data directory: \\VARFASPR13.KGH.ON.CA\DCF$\client\BeamData\PO_13623_x000D__x000D_
Information: Field 1 includes support ROI 26_x000D__x000D_
Information: Field 1 includes support ROI 27_x000D__x000D_
Information: Field 2 includes support ROI 26_x000D__x000D_
Information: Field 2 includes support ROI 27_x000D__x000D_
Information: AirCavityCorrection = On  (for reference dose)_x000D__x000D_
Information: [CCW] Optimized MU: 556.5 MU_x000D_
Information: [CCW] Dosimetric leaf gap = 0.180 cm_x000D_
Information: [CCW] Leaf transmission factor = 0.015_x000D_
_x001D_0_x001C_Dose_x001C_Information: Service: AAA.FieldVolumeDose.10.0.28.9901x64_x000D_
Information: Servant: p2904@varfaspr24_x000D_
Information: Calculated Friday, September 20, 2019 9:40:38 AM_x000D_
Information: Client workstation ZBUR0-VAR-Z282/4836_x000D_
Information: Client version 13.6.32.20182_x000D_
Information: Client time 2019-09-20T09:40:38-04:00 (ISO8601)_x000D_
Information: Anisotropic Analytical Algorithm (Version 10.0.28)_x000D_
Information: There is a new version of this algorithm available (13.6.23)._x000D_
Information: Using DCF protocol version 0.3_x000D_
Information: AAACalculationOptions.CalculationGridSizeInCM = 0.25_x000D_
Information: AAACalculationOptions.FieldNormalizationType = 100% to isocenter_x000D_
Information: AAACalculationOptions.HeterogeneityCorrection = ON_x000D_
Information: AAACalculationOptions.StdArcCalculationSegments = 10_x000D_
Information: AAACalculationOptions.VMATFluenceResolution = High_x000D_
Information: Patient support device 'CouchSurface' used in dose calculation_x000D_
Information: Patient support device 'CouchInterior' used in dose calculation_x000D_
Information: Machine directory: \\VARFASPR13\DCF$\client\BeamData\AAA_10025_Golden_Beam_x000D_
Information: Treatment unit: TR1, energy: 6X_x000D_
Information: Accessory OPENFIELD matches code 00_x000D_
Information: Input Fluence Pixel Size 0.3125x0.3125 mm2._x000D_
Information: Servant: p3136@varfaspr18_x000D_
Information: Calculated Friday, September 20, 2019 9:40:39 AM_x000D_
Information: Client time 2019-09-20T09:40:39-04:00 (ISO8601)_x000D_
Information: Calculating arc field dose using all control points._x000D_
Information: Dosimetric leaf gap = 0.180 cm_x000D_
Information: Leaf transmission factor = 0.015_x000D_
_x001D_</t>
  </si>
  <si>
    <t>FldNormFactor</t>
  </si>
  <si>
    <t>FldNormMethod</t>
  </si>
  <si>
    <t>NO_ISQLAW_NORM</t>
  </si>
  <si>
    <t>DRRTemplate</t>
  </si>
  <si>
    <t>Bones-SC.dps</t>
  </si>
  <si>
    <t>FieldWeight</t>
  </si>
  <si>
    <t>MUs</t>
  </si>
  <si>
    <t>BeamOnTime</t>
  </si>
  <si>
    <t>SSD</t>
  </si>
  <si>
    <t>CouchLat</t>
  </si>
  <si>
    <t>CouchLng</t>
  </si>
  <si>
    <t>CouchVrt</t>
  </si>
  <si>
    <t>CouchAngle</t>
  </si>
  <si>
    <t>ImagerLat</t>
  </si>
  <si>
    <t>ImagerLng</t>
  </si>
  <si>
    <t>ImagerVrt</t>
  </si>
  <si>
    <t>IsoCenterX</t>
  </si>
  <si>
    <t>IsoCenterY</t>
  </si>
  <si>
    <t>IsoCenterZ</t>
  </si>
  <si>
    <t>MUREF_FieldDose</t>
  </si>
  <si>
    <t>DoseSpecificationFlag</t>
  </si>
  <si>
    <t>MUREF_Depth</t>
  </si>
  <si>
    <t>MUREF_PSSD</t>
  </si>
  <si>
    <t>MUREF_Volume</t>
  </si>
  <si>
    <t>DPV</t>
  </si>
  <si>
    <t>MUREF_TotalDoseLimit</t>
  </si>
  <si>
    <t>MUREF_DailyDoseLimit</t>
  </si>
  <si>
    <t>MUREF_SessionDoseLimit</t>
  </si>
  <si>
    <t>CreationDate</t>
  </si>
  <si>
    <t>CreationUserName</t>
  </si>
  <si>
    <t>Status</t>
  </si>
  <si>
    <t>StatusUserName</t>
  </si>
  <si>
    <t>StatusDate</t>
  </si>
  <si>
    <t>Comment</t>
  </si>
  <si>
    <t>HstryDateTime</t>
  </si>
  <si>
    <t>HstryTimeStamp</t>
  </si>
  <si>
    <t>HstryTaskName</t>
  </si>
  <si>
    <t>SeriesModality</t>
  </si>
  <si>
    <t>ImageId</t>
  </si>
  <si>
    <t>ImageName</t>
  </si>
  <si>
    <t>ImageType</t>
  </si>
  <si>
    <t>VolumetricPixelOffset</t>
  </si>
  <si>
    <t>ProcessedFlag</t>
  </si>
  <si>
    <t>DefaultProcessingSer</t>
  </si>
  <si>
    <t>OtherProcessingSer</t>
  </si>
  <si>
    <t>GeometricParentSer</t>
  </si>
  <si>
    <t>ImageSizeX</t>
  </si>
  <si>
    <t>ImageSizeY</t>
  </si>
  <si>
    <t>ImageSizeZ</t>
  </si>
  <si>
    <t>ImageResX</t>
  </si>
  <si>
    <t>ImageResY</t>
  </si>
  <si>
    <t>ImageResZ</t>
  </si>
  <si>
    <t>InverseSliceOrder</t>
  </si>
  <si>
    <t>FocusX</t>
  </si>
  <si>
    <t>FocusY</t>
  </si>
  <si>
    <t>FocusZ</t>
  </si>
  <si>
    <t>PatientOrientation</t>
  </si>
  <si>
    <t>UsageType</t>
  </si>
  <si>
    <t>ActWindow</t>
  </si>
  <si>
    <t>ActLevel</t>
  </si>
  <si>
    <t>VolumetricPixelSlope</t>
  </si>
  <si>
    <t>PixelUnit</t>
  </si>
  <si>
    <t>ImageNotesLen</t>
  </si>
  <si>
    <t>Transformation</t>
  </si>
  <si>
    <t>VolumeTransformation</t>
  </si>
  <si>
    <t>UserOrigin</t>
  </si>
  <si>
    <t>UserOriginComment</t>
  </si>
  <si>
    <t>DisplayTransformation</t>
  </si>
  <si>
    <t>FractionNumber</t>
  </si>
  <si>
    <t>RefDicomSeqNumber</t>
  </si>
  <si>
    <t>NULL</t>
  </si>
  <si>
    <t>External Beam Planning</t>
  </si>
  <si>
    <t>0x000000000000F03F000000000000000000000000000000000000000000000000000000000000F03F000000000000000000000000000000000000000000000000000000000000F03F000000000000000000000000000000000000000000000000</t>
  </si>
  <si>
    <t>CT</t>
  </si>
  <si>
    <t>ltay</t>
  </si>
  <si>
    <t>Image</t>
  </si>
  <si>
    <t>Approved</t>
  </si>
  <si>
    <t>__</t>
  </si>
  <si>
    <t>0x000000000000F03F000000000000000000000000000000000000000000000000000000000000F03F000000000000000000000000000000000000000000000080000000000000F03F0000000000000000000000000000574000000000000004C0</t>
  </si>
  <si>
    <t>0x387CAB4BB6A5E63F349FDC07F09654400000000000E05CC0</t>
  </si>
  <si>
    <t>0x000000001EC41582</t>
  </si>
  <si>
    <t>0x0000000000C0E2BF349FDC07F09654400000000000000CC0</t>
  </si>
  <si>
    <t>0x000000001EC42F84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</si>
</sst>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/>
    <xf numFmtId="9" fontId="0" fillId="0" borderId="0" xfId="1" applyFont="1" applyAlignment="1"/>
    <xf numFmtId="164" fontId="0" fillId="0" borderId="0" xfId="0" applyNumberFormat="1" applyAlignment="1"/>
    <xf numFmtId="47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"/>
  <sheetViews>
    <sheetView tabSelected="1" topLeftCell="A34" workbookViewId="0">
      <selection activeCell="A4" sqref="A4:XFD4"/>
    </sheetView>
  </sheetViews>
  <sheetFormatPr defaultRowHeight="15" x14ac:dyDescent="0.25"/>
  <cols>
    <col min="1" max="1" width="24.140625" style="1" bestFit="1" customWidth="1"/>
    <col min="2" max="4" width="13.140625" style="1" bestFit="1" customWidth="1"/>
    <col min="5" max="5" width="18.85546875" style="1" bestFit="1" customWidth="1"/>
    <col min="6" max="6" width="13.140625" style="1" bestFit="1" customWidth="1"/>
    <col min="7" max="13" width="18.85546875" style="1" bestFit="1" customWidth="1"/>
    <col min="14" max="16384" width="9.140625" style="1"/>
  </cols>
  <sheetData>
    <row r="1" spans="1:13" x14ac:dyDescent="0.25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</row>
    <row r="2" spans="1:13" x14ac:dyDescent="0.25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2</v>
      </c>
      <c r="I2" s="1" t="s">
        <v>3</v>
      </c>
      <c r="J2" s="1" t="s">
        <v>7</v>
      </c>
      <c r="K2" s="1" t="s">
        <v>4</v>
      </c>
      <c r="L2" s="1" t="s">
        <v>5</v>
      </c>
      <c r="M2" s="1" t="s">
        <v>6</v>
      </c>
    </row>
    <row r="3" spans="1:13" x14ac:dyDescent="0.25">
      <c r="E3" s="1" t="s">
        <v>0</v>
      </c>
      <c r="G3" s="1" t="s">
        <v>0</v>
      </c>
      <c r="J3" s="1" t="s">
        <v>1</v>
      </c>
      <c r="L3" s="1" t="s">
        <v>1</v>
      </c>
    </row>
    <row r="4" spans="1:13" x14ac:dyDescent="0.25">
      <c r="A4" s="1" t="s">
        <v>8</v>
      </c>
      <c r="B4" s="1" t="s">
        <v>9</v>
      </c>
      <c r="C4" s="1" t="s">
        <v>9</v>
      </c>
      <c r="D4" s="1" t="s">
        <v>9</v>
      </c>
      <c r="E4" s="1" t="s">
        <v>9</v>
      </c>
      <c r="F4" s="1" t="s">
        <v>9</v>
      </c>
      <c r="G4" s="1" t="s">
        <v>9</v>
      </c>
      <c r="H4" s="1" t="s">
        <v>9</v>
      </c>
      <c r="I4" s="1" t="s">
        <v>9</v>
      </c>
      <c r="J4" s="1" t="s">
        <v>9</v>
      </c>
      <c r="K4" s="1" t="s">
        <v>9</v>
      </c>
      <c r="L4" s="1" t="s">
        <v>9</v>
      </c>
      <c r="M4" s="1" t="s">
        <v>9</v>
      </c>
    </row>
    <row r="5" spans="1:13" x14ac:dyDescent="0.25">
      <c r="A5" s="1" t="s">
        <v>10</v>
      </c>
      <c r="B5" s="1" t="s">
        <v>10</v>
      </c>
      <c r="C5" s="1" t="s">
        <v>10</v>
      </c>
      <c r="D5" s="1" t="s">
        <v>10</v>
      </c>
      <c r="E5" s="1" t="s">
        <v>10</v>
      </c>
      <c r="F5" s="1" t="s">
        <v>10</v>
      </c>
      <c r="G5" s="1" t="s">
        <v>10</v>
      </c>
      <c r="H5" s="1" t="s">
        <v>10</v>
      </c>
      <c r="I5" s="1" t="s">
        <v>10</v>
      </c>
      <c r="J5" s="1" t="s">
        <v>10</v>
      </c>
      <c r="K5" s="1" t="s">
        <v>10</v>
      </c>
      <c r="L5" s="1" t="s">
        <v>10</v>
      </c>
      <c r="M5" s="1" t="s">
        <v>10</v>
      </c>
    </row>
    <row r="6" spans="1:13" x14ac:dyDescent="0.25">
      <c r="A6" s="1" t="s">
        <v>11</v>
      </c>
      <c r="B6" s="1">
        <v>1.0047808508090967</v>
      </c>
      <c r="C6" s="1">
        <v>1.0047808508090967</v>
      </c>
      <c r="D6" s="1">
        <v>1.0047808508090967</v>
      </c>
      <c r="E6" s="1">
        <v>1.0047808508090967</v>
      </c>
      <c r="F6" s="1">
        <v>1.0047808508090967</v>
      </c>
      <c r="G6" s="1">
        <v>1.0047808508090967</v>
      </c>
      <c r="H6" s="1">
        <v>1.015101717285658</v>
      </c>
      <c r="I6" s="1">
        <v>1.015101717285658</v>
      </c>
      <c r="J6" s="1">
        <v>1.015101717285658</v>
      </c>
      <c r="K6" s="1">
        <v>1.015101717285658</v>
      </c>
      <c r="L6" s="1">
        <v>1.015101717285658</v>
      </c>
      <c r="M6" s="1">
        <v>1.015101717285658</v>
      </c>
    </row>
    <row r="7" spans="1:13" x14ac:dyDescent="0.25">
      <c r="A7" s="1" t="s">
        <v>12</v>
      </c>
      <c r="B7" s="1" t="s">
        <v>13</v>
      </c>
      <c r="C7" s="1" t="s">
        <v>13</v>
      </c>
      <c r="D7" s="1" t="s">
        <v>13</v>
      </c>
      <c r="E7" s="1" t="s">
        <v>13</v>
      </c>
      <c r="F7" s="1" t="s">
        <v>13</v>
      </c>
      <c r="G7" s="1" t="s">
        <v>13</v>
      </c>
      <c r="H7" s="1" t="s">
        <v>13</v>
      </c>
      <c r="I7" s="1" t="s">
        <v>13</v>
      </c>
      <c r="J7" s="1" t="s">
        <v>13</v>
      </c>
      <c r="K7" s="1" t="s">
        <v>13</v>
      </c>
      <c r="L7" s="1" t="s">
        <v>13</v>
      </c>
      <c r="M7" s="1" t="s">
        <v>13</v>
      </c>
    </row>
    <row r="8" spans="1:13" x14ac:dyDescent="0.25">
      <c r="A8" s="1" t="s">
        <v>14</v>
      </c>
      <c r="B8" s="1" t="s">
        <v>15</v>
      </c>
      <c r="C8" s="1" t="s">
        <v>15</v>
      </c>
      <c r="D8" s="1" t="s">
        <v>15</v>
      </c>
      <c r="E8" s="1" t="s">
        <v>15</v>
      </c>
      <c r="F8" s="1" t="s">
        <v>15</v>
      </c>
      <c r="G8" s="1" t="s">
        <v>15</v>
      </c>
      <c r="H8" s="1" t="s">
        <v>15</v>
      </c>
      <c r="I8" s="1" t="s">
        <v>15</v>
      </c>
      <c r="J8" s="1" t="s">
        <v>15</v>
      </c>
      <c r="K8" s="1" t="s">
        <v>15</v>
      </c>
      <c r="L8" s="1" t="s">
        <v>15</v>
      </c>
      <c r="M8" s="1" t="s">
        <v>15</v>
      </c>
    </row>
    <row r="9" spans="1:13" x14ac:dyDescent="0.25">
      <c r="A9" s="1" t="s">
        <v>16</v>
      </c>
      <c r="B9" s="1" t="s">
        <v>17</v>
      </c>
      <c r="C9" s="1" t="s">
        <v>17</v>
      </c>
      <c r="D9" s="1" t="s">
        <v>17</v>
      </c>
      <c r="E9" s="1" t="s">
        <v>17</v>
      </c>
      <c r="F9" s="1" t="s">
        <v>17</v>
      </c>
      <c r="G9" s="1" t="s">
        <v>17</v>
      </c>
      <c r="H9" s="1" t="s">
        <v>17</v>
      </c>
      <c r="I9" s="1" t="s">
        <v>17</v>
      </c>
      <c r="J9" s="1" t="s">
        <v>17</v>
      </c>
      <c r="K9" s="1" t="s">
        <v>17</v>
      </c>
      <c r="L9" s="1" t="s">
        <v>17</v>
      </c>
      <c r="M9" s="1" t="s">
        <v>17</v>
      </c>
    </row>
    <row r="10" spans="1:13" x14ac:dyDescent="0.25">
      <c r="A10" s="1" t="s">
        <v>18</v>
      </c>
      <c r="B10" s="1" t="s">
        <v>19</v>
      </c>
      <c r="C10" s="1" t="s">
        <v>19</v>
      </c>
      <c r="D10" s="1" t="s">
        <v>19</v>
      </c>
      <c r="E10" s="1" t="s">
        <v>19</v>
      </c>
      <c r="F10" s="1" t="s">
        <v>19</v>
      </c>
      <c r="G10" s="1" t="s">
        <v>19</v>
      </c>
      <c r="H10" s="1" t="s">
        <v>19</v>
      </c>
      <c r="I10" s="1" t="s">
        <v>19</v>
      </c>
      <c r="J10" s="1" t="s">
        <v>19</v>
      </c>
      <c r="K10" s="1" t="s">
        <v>19</v>
      </c>
      <c r="L10" s="1" t="s">
        <v>19</v>
      </c>
      <c r="M10" s="1" t="s">
        <v>19</v>
      </c>
    </row>
    <row r="11" spans="1:13" x14ac:dyDescent="0.25">
      <c r="A11" s="1" t="s">
        <v>20</v>
      </c>
      <c r="B11" s="1" t="s">
        <v>21</v>
      </c>
      <c r="C11" s="1" t="s">
        <v>21</v>
      </c>
      <c r="D11" s="1" t="s">
        <v>21</v>
      </c>
      <c r="E11" s="1" t="s">
        <v>21</v>
      </c>
      <c r="F11" s="1" t="s">
        <v>21</v>
      </c>
      <c r="G11" s="1" t="s">
        <v>21</v>
      </c>
      <c r="H11" s="1" t="s">
        <v>21</v>
      </c>
      <c r="I11" s="1" t="s">
        <v>21</v>
      </c>
      <c r="J11" s="1" t="s">
        <v>21</v>
      </c>
      <c r="K11" s="1" t="s">
        <v>21</v>
      </c>
      <c r="L11" s="1" t="s">
        <v>21</v>
      </c>
      <c r="M11" s="1" t="s">
        <v>21</v>
      </c>
    </row>
    <row r="12" spans="1:13" x14ac:dyDescent="0.25">
      <c r="A12" s="1" t="s">
        <v>22</v>
      </c>
      <c r="B12" s="1" t="s">
        <v>21</v>
      </c>
      <c r="C12" s="1" t="s">
        <v>21</v>
      </c>
      <c r="D12" s="1" t="s">
        <v>21</v>
      </c>
      <c r="E12" s="1" t="s">
        <v>21</v>
      </c>
      <c r="F12" s="1" t="s">
        <v>21</v>
      </c>
      <c r="G12" s="1" t="s">
        <v>21</v>
      </c>
      <c r="H12" s="1" t="s">
        <v>21</v>
      </c>
      <c r="I12" s="1" t="s">
        <v>21</v>
      </c>
      <c r="J12" s="1" t="s">
        <v>21</v>
      </c>
      <c r="K12" s="1" t="s">
        <v>21</v>
      </c>
      <c r="L12" s="1" t="s">
        <v>21</v>
      </c>
      <c r="M12" s="1" t="s">
        <v>21</v>
      </c>
    </row>
    <row r="13" spans="1:13" x14ac:dyDescent="0.25">
      <c r="A13" s="1" t="s">
        <v>23</v>
      </c>
      <c r="B13" s="1">
        <v>0</v>
      </c>
      <c r="C13" s="1">
        <v>0</v>
      </c>
      <c r="D13" s="1">
        <v>90</v>
      </c>
      <c r="E13" s="1">
        <v>179</v>
      </c>
      <c r="F13" s="1">
        <v>270</v>
      </c>
      <c r="G13" s="1">
        <v>345</v>
      </c>
      <c r="H13" s="1">
        <v>0</v>
      </c>
      <c r="I13" s="1">
        <v>0</v>
      </c>
      <c r="J13" s="1">
        <v>0</v>
      </c>
      <c r="K13" s="1">
        <v>90</v>
      </c>
      <c r="L13" s="1">
        <v>179</v>
      </c>
      <c r="M13" s="1">
        <v>270</v>
      </c>
    </row>
    <row r="14" spans="1:13" x14ac:dyDescent="0.25">
      <c r="A14" s="1" t="s">
        <v>24</v>
      </c>
      <c r="E14" s="1">
        <v>345</v>
      </c>
      <c r="G14" s="1">
        <v>179</v>
      </c>
      <c r="J14" s="1">
        <v>179</v>
      </c>
      <c r="L14" s="1">
        <v>0</v>
      </c>
    </row>
    <row r="15" spans="1:13" x14ac:dyDescent="0.25">
      <c r="A15" s="1" t="s">
        <v>25</v>
      </c>
      <c r="B15" s="1">
        <v>0</v>
      </c>
      <c r="C15" s="1">
        <v>0</v>
      </c>
      <c r="D15" s="1">
        <v>0</v>
      </c>
      <c r="E15" s="1">
        <v>345</v>
      </c>
      <c r="F15" s="1">
        <v>0</v>
      </c>
      <c r="G15" s="1">
        <v>15</v>
      </c>
      <c r="H15" s="1">
        <v>0</v>
      </c>
      <c r="I15" s="1">
        <v>0</v>
      </c>
      <c r="J15" s="1">
        <v>20</v>
      </c>
      <c r="K15" s="1">
        <v>0</v>
      </c>
      <c r="L15" s="1">
        <v>340</v>
      </c>
      <c r="M15" s="1">
        <v>0</v>
      </c>
    </row>
    <row r="16" spans="1:13" x14ac:dyDescent="0.25">
      <c r="A16" s="1" t="s">
        <v>26</v>
      </c>
      <c r="B16" s="1">
        <v>-5</v>
      </c>
      <c r="C16" s="1">
        <v>-5</v>
      </c>
      <c r="D16" s="1">
        <v>-5</v>
      </c>
      <c r="E16" s="1">
        <v>-5.8</v>
      </c>
      <c r="F16" s="1">
        <v>-5</v>
      </c>
      <c r="G16" s="1">
        <v>-6.3800000000000008</v>
      </c>
      <c r="H16" s="1">
        <v>-5</v>
      </c>
      <c r="I16" s="1">
        <v>-5</v>
      </c>
      <c r="J16" s="1">
        <v>-6.26</v>
      </c>
      <c r="K16" s="1">
        <v>-5</v>
      </c>
      <c r="L16" s="1">
        <v>-5.58</v>
      </c>
      <c r="M16" s="1">
        <v>-5</v>
      </c>
    </row>
    <row r="17" spans="1:13" x14ac:dyDescent="0.25">
      <c r="A17" s="1" t="s">
        <v>26</v>
      </c>
      <c r="B17" s="1">
        <v>5</v>
      </c>
      <c r="C17" s="1">
        <v>5</v>
      </c>
      <c r="D17" s="1">
        <v>5</v>
      </c>
      <c r="E17" s="1">
        <v>5.76</v>
      </c>
      <c r="F17" s="1">
        <v>5</v>
      </c>
      <c r="G17" s="1">
        <v>8.06</v>
      </c>
      <c r="H17" s="1">
        <v>5</v>
      </c>
      <c r="I17" s="1">
        <v>5</v>
      </c>
      <c r="J17" s="1">
        <v>5.5200000000000005</v>
      </c>
      <c r="K17" s="1">
        <v>5</v>
      </c>
      <c r="L17" s="1">
        <v>5.94</v>
      </c>
      <c r="M17" s="1">
        <v>5</v>
      </c>
    </row>
    <row r="18" spans="1:13" x14ac:dyDescent="0.25">
      <c r="A18" s="1" t="s">
        <v>27</v>
      </c>
      <c r="B18" s="1">
        <v>-5</v>
      </c>
      <c r="C18" s="1">
        <v>-5</v>
      </c>
      <c r="D18" s="1">
        <v>-5</v>
      </c>
      <c r="E18" s="1">
        <v>-10.92</v>
      </c>
      <c r="F18" s="1">
        <v>-5</v>
      </c>
      <c r="G18" s="1">
        <v>-10.74</v>
      </c>
      <c r="H18" s="1">
        <v>-5</v>
      </c>
      <c r="I18" s="1">
        <v>-5</v>
      </c>
      <c r="J18" s="1">
        <v>-5.25</v>
      </c>
      <c r="K18" s="1">
        <v>-5</v>
      </c>
      <c r="L18" s="1">
        <v>-5.7200000000000006</v>
      </c>
      <c r="M18" s="1">
        <v>-5</v>
      </c>
    </row>
    <row r="19" spans="1:13" x14ac:dyDescent="0.25">
      <c r="A19" s="1" t="s">
        <v>27</v>
      </c>
      <c r="B19" s="1">
        <v>5</v>
      </c>
      <c r="C19" s="1">
        <v>5</v>
      </c>
      <c r="D19" s="1">
        <v>5</v>
      </c>
      <c r="E19" s="1">
        <v>12.17</v>
      </c>
      <c r="F19" s="1">
        <v>5</v>
      </c>
      <c r="G19" s="1">
        <v>11.55</v>
      </c>
      <c r="H19" s="1">
        <v>5</v>
      </c>
      <c r="I19" s="1">
        <v>5</v>
      </c>
      <c r="J19" s="1">
        <v>5.3900000000000006</v>
      </c>
      <c r="K19" s="1">
        <v>5</v>
      </c>
      <c r="L19" s="1">
        <v>5.41</v>
      </c>
      <c r="M19" s="1">
        <v>5</v>
      </c>
    </row>
    <row r="20" spans="1:13" x14ac:dyDescent="0.25">
      <c r="A20" s="1" t="s">
        <v>28</v>
      </c>
      <c r="B20" s="1" t="s">
        <v>29</v>
      </c>
      <c r="C20" s="1" t="s">
        <v>29</v>
      </c>
      <c r="D20" s="1" t="s">
        <v>29</v>
      </c>
      <c r="E20" s="1" t="s">
        <v>30</v>
      </c>
      <c r="F20" s="1" t="s">
        <v>29</v>
      </c>
      <c r="G20" s="1" t="s">
        <v>7</v>
      </c>
      <c r="H20" s="1" t="s">
        <v>29</v>
      </c>
      <c r="I20" s="1" t="s">
        <v>29</v>
      </c>
      <c r="J20" s="1" t="s">
        <v>7</v>
      </c>
      <c r="K20" s="1" t="s">
        <v>29</v>
      </c>
      <c r="L20" s="1" t="s">
        <v>30</v>
      </c>
      <c r="M20" s="1" t="s">
        <v>29</v>
      </c>
    </row>
    <row r="21" spans="1:13" x14ac:dyDescent="0.25">
      <c r="A21" s="1" t="s">
        <v>31</v>
      </c>
      <c r="B21" s="1" t="s">
        <v>32</v>
      </c>
      <c r="C21" s="1" t="s">
        <v>32</v>
      </c>
      <c r="D21" s="1" t="s">
        <v>32</v>
      </c>
      <c r="E21" s="1" t="s">
        <v>32</v>
      </c>
      <c r="F21" s="1" t="s">
        <v>32</v>
      </c>
      <c r="G21" s="1" t="s">
        <v>32</v>
      </c>
      <c r="H21" s="1" t="s">
        <v>32</v>
      </c>
      <c r="I21" s="1" t="s">
        <v>32</v>
      </c>
      <c r="J21" s="1" t="s">
        <v>32</v>
      </c>
      <c r="K21" s="1" t="s">
        <v>32</v>
      </c>
      <c r="L21" s="1" t="s">
        <v>32</v>
      </c>
      <c r="M21" s="1" t="s">
        <v>32</v>
      </c>
    </row>
    <row r="22" spans="1:13" x14ac:dyDescent="0.25">
      <c r="A22" s="1" t="s">
        <v>33</v>
      </c>
      <c r="E22" s="1" t="s">
        <v>34</v>
      </c>
      <c r="G22" s="1" t="s">
        <v>35</v>
      </c>
      <c r="H22" s="1" t="s">
        <v>36</v>
      </c>
      <c r="I22" s="1" t="s">
        <v>36</v>
      </c>
      <c r="J22" s="1" t="s">
        <v>37</v>
      </c>
      <c r="K22" s="1" t="s">
        <v>36</v>
      </c>
      <c r="L22" s="1" t="s">
        <v>38</v>
      </c>
      <c r="M22" s="1" t="s">
        <v>36</v>
      </c>
    </row>
    <row r="23" spans="1:13" x14ac:dyDescent="0.25">
      <c r="A23" s="1" t="s">
        <v>39</v>
      </c>
      <c r="E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</row>
    <row r="24" spans="1:13" x14ac:dyDescent="0.25">
      <c r="A24" s="1" t="s">
        <v>40</v>
      </c>
      <c r="E24" s="1" t="s">
        <v>41</v>
      </c>
      <c r="G24" s="1" t="s">
        <v>41</v>
      </c>
      <c r="H24" s="1" t="s">
        <v>41</v>
      </c>
      <c r="I24" s="1" t="s">
        <v>41</v>
      </c>
      <c r="J24" s="1" t="s">
        <v>41</v>
      </c>
      <c r="K24" s="1" t="s">
        <v>41</v>
      </c>
      <c r="L24" s="1" t="s">
        <v>41</v>
      </c>
      <c r="M24" s="1" t="s">
        <v>41</v>
      </c>
    </row>
    <row r="25" spans="1:13" x14ac:dyDescent="0.25">
      <c r="A25" s="1" t="s">
        <v>42</v>
      </c>
      <c r="B25" s="1" t="s">
        <v>43</v>
      </c>
      <c r="C25" s="1" t="s">
        <v>43</v>
      </c>
      <c r="D25" s="1" t="s">
        <v>43</v>
      </c>
      <c r="E25" s="1" t="s">
        <v>43</v>
      </c>
      <c r="F25" s="1" t="s">
        <v>43</v>
      </c>
      <c r="G25" s="1" t="s">
        <v>43</v>
      </c>
      <c r="H25" s="1" t="s">
        <v>43</v>
      </c>
      <c r="I25" s="1" t="s">
        <v>43</v>
      </c>
      <c r="J25" s="1" t="s">
        <v>43</v>
      </c>
      <c r="K25" s="1" t="s">
        <v>43</v>
      </c>
      <c r="L25" s="1" t="s">
        <v>43</v>
      </c>
      <c r="M25" s="1" t="s">
        <v>43</v>
      </c>
    </row>
    <row r="26" spans="1:13" x14ac:dyDescent="0.25">
      <c r="A26" s="1" t="s">
        <v>44</v>
      </c>
      <c r="B26" s="1">
        <v>0</v>
      </c>
      <c r="C26" s="1">
        <v>0</v>
      </c>
      <c r="D26" s="1">
        <v>0</v>
      </c>
      <c r="E26" s="1">
        <v>1.5812770746293621</v>
      </c>
      <c r="F26" s="1">
        <v>0</v>
      </c>
      <c r="G26" s="1">
        <v>1.4239316709375531</v>
      </c>
      <c r="H26" s="1">
        <v>0</v>
      </c>
      <c r="I26" s="1">
        <v>0</v>
      </c>
      <c r="J26" s="1">
        <v>1.3740262151114466</v>
      </c>
      <c r="K26" s="1">
        <v>0</v>
      </c>
      <c r="L26" s="1">
        <v>1.391251436970222</v>
      </c>
      <c r="M26" s="1">
        <v>0</v>
      </c>
    </row>
    <row r="27" spans="1:13" x14ac:dyDescent="0.25">
      <c r="A27" s="1" t="s">
        <v>45</v>
      </c>
      <c r="E27" s="1">
        <v>301.9576200229663</v>
      </c>
      <c r="G27" s="1">
        <v>301.95762002296641</v>
      </c>
      <c r="J27" s="1">
        <v>280.70380933997546</v>
      </c>
      <c r="L27" s="1">
        <v>280.70380933997541</v>
      </c>
    </row>
    <row r="28" spans="1:13" x14ac:dyDescent="0.25">
      <c r="A28" s="1" t="s">
        <v>46</v>
      </c>
      <c r="B28" s="1">
        <v>2</v>
      </c>
      <c r="C28" s="1">
        <v>2</v>
      </c>
      <c r="D28" s="1">
        <v>2</v>
      </c>
      <c r="E28" s="1">
        <v>2</v>
      </c>
      <c r="F28" s="1">
        <v>2</v>
      </c>
      <c r="G28" s="1">
        <v>2</v>
      </c>
      <c r="H28" s="1">
        <v>2</v>
      </c>
      <c r="I28" s="1">
        <v>2</v>
      </c>
      <c r="J28" s="1">
        <v>2</v>
      </c>
      <c r="K28" s="1">
        <v>2</v>
      </c>
      <c r="L28" s="1">
        <v>2</v>
      </c>
      <c r="M28" s="1">
        <v>2</v>
      </c>
    </row>
    <row r="29" spans="1:13" x14ac:dyDescent="0.25">
      <c r="A29" s="1" t="s">
        <v>47</v>
      </c>
      <c r="B29" s="1">
        <v>87.265534821635697</v>
      </c>
      <c r="C29" s="1">
        <v>87.265534821635697</v>
      </c>
      <c r="D29" s="1">
        <v>86.381161695447375</v>
      </c>
      <c r="E29" s="1">
        <v>88.537806765336796</v>
      </c>
      <c r="F29" s="1">
        <v>81.161852433280956</v>
      </c>
      <c r="G29" s="1">
        <v>86.80187019810765</v>
      </c>
      <c r="H29" s="1">
        <v>89.973698086941823</v>
      </c>
      <c r="I29" s="1">
        <v>89.973698086941823</v>
      </c>
      <c r="J29" s="1">
        <v>89.973698086941823</v>
      </c>
      <c r="K29" s="1">
        <v>85.346478062655734</v>
      </c>
      <c r="L29" s="1">
        <v>88.719243941629173</v>
      </c>
      <c r="M29" s="1">
        <v>79.052893993859115</v>
      </c>
    </row>
    <row r="30" spans="1:13" x14ac:dyDescent="0.25">
      <c r="A30" s="1" t="s">
        <v>48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</row>
    <row r="31" spans="1:13" x14ac:dyDescent="0.25">
      <c r="A31" s="1" t="s">
        <v>49</v>
      </c>
      <c r="B31" s="1">
        <v>100</v>
      </c>
      <c r="C31" s="1">
        <v>100</v>
      </c>
      <c r="D31" s="1">
        <v>100</v>
      </c>
      <c r="E31" s="1">
        <v>100</v>
      </c>
      <c r="F31" s="1">
        <v>100</v>
      </c>
      <c r="G31" s="1">
        <v>100</v>
      </c>
      <c r="H31" s="1">
        <v>100</v>
      </c>
      <c r="I31" s="1">
        <v>100</v>
      </c>
      <c r="J31" s="1">
        <v>100</v>
      </c>
      <c r="K31" s="1">
        <v>100</v>
      </c>
      <c r="L31" s="1">
        <v>100</v>
      </c>
      <c r="M31" s="1">
        <v>100</v>
      </c>
    </row>
    <row r="32" spans="1:13" x14ac:dyDescent="0.25">
      <c r="A32" s="1" t="s">
        <v>50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</row>
    <row r="33" spans="1:13" x14ac:dyDescent="0.25">
      <c r="A33" s="1" t="s">
        <v>51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</row>
    <row r="34" spans="1:13" x14ac:dyDescent="0.25">
      <c r="A34" s="1" t="s">
        <v>51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</row>
    <row r="35" spans="1:13" x14ac:dyDescent="0.25">
      <c r="A35" s="1" t="s">
        <v>52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</row>
    <row r="36" spans="1:13" x14ac:dyDescent="0.25">
      <c r="A36" s="1" t="s">
        <v>53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</row>
    <row r="37" spans="1:13" x14ac:dyDescent="0.25">
      <c r="A37" s="1" t="s">
        <v>54</v>
      </c>
      <c r="B37" s="1">
        <v>-50</v>
      </c>
      <c r="C37" s="1">
        <v>-50</v>
      </c>
      <c r="D37" s="1">
        <v>-50</v>
      </c>
      <c r="E37" s="1">
        <v>-50</v>
      </c>
      <c r="F37" s="1">
        <v>-50</v>
      </c>
      <c r="G37" s="1">
        <v>-50</v>
      </c>
      <c r="H37" s="1">
        <v>-50</v>
      </c>
      <c r="I37" s="1">
        <v>-50</v>
      </c>
      <c r="J37" s="1">
        <v>-50</v>
      </c>
      <c r="K37" s="1">
        <v>-50</v>
      </c>
      <c r="L37" s="1">
        <v>-50</v>
      </c>
      <c r="M37" s="1">
        <v>-50</v>
      </c>
    </row>
    <row r="38" spans="1:13" x14ac:dyDescent="0.25">
      <c r="A38" s="1" t="s">
        <v>55</v>
      </c>
      <c r="B38" s="1">
        <v>19.414062499999996</v>
      </c>
      <c r="C38" s="1">
        <v>19.414062499999996</v>
      </c>
      <c r="D38" s="1">
        <v>19.414062499999996</v>
      </c>
      <c r="E38" s="1">
        <v>19.414062499999996</v>
      </c>
      <c r="F38" s="1">
        <v>19.414062499999996</v>
      </c>
      <c r="G38" s="1">
        <v>19.414062499999996</v>
      </c>
      <c r="H38" s="1">
        <v>30.707728526871424</v>
      </c>
      <c r="I38" s="1">
        <v>30.707728526871424</v>
      </c>
      <c r="J38" s="1">
        <v>30.707728526871424</v>
      </c>
      <c r="K38" s="1">
        <v>30.707728526871424</v>
      </c>
      <c r="L38" s="1">
        <v>30.707728526871424</v>
      </c>
      <c r="M38" s="1">
        <v>30.707728526871424</v>
      </c>
    </row>
    <row r="39" spans="1:13" x14ac:dyDescent="0.25">
      <c r="A39" s="1" t="s">
        <v>56</v>
      </c>
      <c r="B39" s="1">
        <v>107.35840031190018</v>
      </c>
      <c r="C39" s="1">
        <v>107.35840031190018</v>
      </c>
      <c r="D39" s="1">
        <v>107.35840031190018</v>
      </c>
      <c r="E39" s="1">
        <v>107.35840031190018</v>
      </c>
      <c r="F39" s="1">
        <v>107.35840031190018</v>
      </c>
      <c r="G39" s="1">
        <v>107.35840031190018</v>
      </c>
      <c r="H39" s="1">
        <v>112.35840031190017</v>
      </c>
      <c r="I39" s="1">
        <v>112.35840031190017</v>
      </c>
      <c r="J39" s="1">
        <v>112.35840031190017</v>
      </c>
      <c r="K39" s="1">
        <v>112.35840031190017</v>
      </c>
      <c r="L39" s="1">
        <v>112.35840031190017</v>
      </c>
      <c r="M39" s="1">
        <v>112.35840031190017</v>
      </c>
    </row>
    <row r="40" spans="1:13" x14ac:dyDescent="0.25">
      <c r="A40" s="1" t="s">
        <v>57</v>
      </c>
      <c r="B40" s="1">
        <v>21.5</v>
      </c>
      <c r="C40" s="1">
        <v>21.5</v>
      </c>
      <c r="D40" s="1">
        <v>21.5</v>
      </c>
      <c r="E40" s="1">
        <v>21.5</v>
      </c>
      <c r="F40" s="1">
        <v>21.5</v>
      </c>
      <c r="G40" s="1">
        <v>21.5</v>
      </c>
      <c r="H40" s="1">
        <v>-195.5</v>
      </c>
      <c r="I40" s="1">
        <v>-195.5</v>
      </c>
      <c r="J40" s="1">
        <v>-195.5</v>
      </c>
      <c r="K40" s="1">
        <v>-195.5</v>
      </c>
      <c r="L40" s="1">
        <v>-195.5</v>
      </c>
      <c r="M40" s="1">
        <v>-195.5</v>
      </c>
    </row>
    <row r="41" spans="1:13" x14ac:dyDescent="0.25">
      <c r="A41" s="1" t="s">
        <v>58</v>
      </c>
      <c r="E41" s="1">
        <v>2.1047151243146849</v>
      </c>
      <c r="G41" s="1">
        <v>1.8952848756853149</v>
      </c>
      <c r="J41" s="1">
        <v>1.9875417776975786</v>
      </c>
      <c r="L41" s="1">
        <v>2.012458222302421</v>
      </c>
    </row>
    <row r="42" spans="1:13" x14ac:dyDescent="0.25">
      <c r="A42" s="1" t="s">
        <v>59</v>
      </c>
      <c r="E42" s="1">
        <v>1</v>
      </c>
      <c r="G42" s="1">
        <v>1</v>
      </c>
      <c r="J42" s="1">
        <v>1</v>
      </c>
      <c r="L42" s="1">
        <v>1</v>
      </c>
    </row>
    <row r="43" spans="1:13" x14ac:dyDescent="0.25">
      <c r="A43" s="1" t="s">
        <v>60</v>
      </c>
    </row>
    <row r="44" spans="1:13" x14ac:dyDescent="0.25">
      <c r="A44" s="1" t="s">
        <v>61</v>
      </c>
    </row>
    <row r="45" spans="1:13" x14ac:dyDescent="0.25">
      <c r="A45" s="1" t="s">
        <v>62</v>
      </c>
      <c r="E45" s="1" t="s">
        <v>63</v>
      </c>
      <c r="G45" s="1" t="s">
        <v>63</v>
      </c>
      <c r="J45" s="1" t="s">
        <v>63</v>
      </c>
      <c r="L45" s="1" t="s">
        <v>63</v>
      </c>
    </row>
    <row r="46" spans="1:13" x14ac:dyDescent="0.25">
      <c r="A46" s="1" t="s">
        <v>64</v>
      </c>
      <c r="E46" s="1">
        <v>20</v>
      </c>
      <c r="G46" s="1">
        <v>20</v>
      </c>
      <c r="J46" s="1">
        <v>20</v>
      </c>
      <c r="L46" s="1">
        <v>20</v>
      </c>
    </row>
    <row r="47" spans="1:13" x14ac:dyDescent="0.25">
      <c r="A47" s="1" t="s">
        <v>65</v>
      </c>
      <c r="E47" s="1">
        <v>4</v>
      </c>
      <c r="G47" s="1">
        <v>4</v>
      </c>
      <c r="J47" s="1">
        <v>4</v>
      </c>
      <c r="L47" s="1">
        <v>4</v>
      </c>
    </row>
    <row r="48" spans="1:13" x14ac:dyDescent="0.25">
      <c r="A48" s="1" t="s">
        <v>66</v>
      </c>
      <c r="E48" s="1">
        <v>4</v>
      </c>
      <c r="G48" s="1">
        <v>4</v>
      </c>
      <c r="J48" s="1">
        <v>4</v>
      </c>
      <c r="L4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opLeftCell="A17" workbookViewId="0">
      <selection activeCell="A4" sqref="A4:XFD4"/>
    </sheetView>
  </sheetViews>
  <sheetFormatPr defaultRowHeight="15" x14ac:dyDescent="0.25"/>
  <cols>
    <col min="1" max="1" width="24.140625" style="1" bestFit="1" customWidth="1"/>
    <col min="2" max="7" width="18.85546875" style="1" bestFit="1" customWidth="1"/>
    <col min="8" max="16384" width="9.140625" style="1"/>
  </cols>
  <sheetData>
    <row r="1" spans="1:7" x14ac:dyDescent="0.25"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</row>
    <row r="2" spans="1:7" x14ac:dyDescent="0.25">
      <c r="B2" s="1" t="s">
        <v>2</v>
      </c>
      <c r="C2" s="1" t="s">
        <v>3</v>
      </c>
      <c r="D2" s="1" t="s">
        <v>7</v>
      </c>
      <c r="E2" s="1" t="s">
        <v>4</v>
      </c>
      <c r="F2" s="1" t="s">
        <v>5</v>
      </c>
      <c r="G2" s="1" t="s">
        <v>6</v>
      </c>
    </row>
    <row r="3" spans="1:7" x14ac:dyDescent="0.25">
      <c r="D3" s="1" t="s">
        <v>1</v>
      </c>
      <c r="F3" s="1" t="s">
        <v>1</v>
      </c>
    </row>
    <row r="4" spans="1:7" x14ac:dyDescent="0.25">
      <c r="A4" s="1" t="s">
        <v>8</v>
      </c>
      <c r="B4" s="1" t="s">
        <v>9</v>
      </c>
      <c r="C4" s="1" t="s">
        <v>9</v>
      </c>
      <c r="D4" s="1" t="s">
        <v>9</v>
      </c>
      <c r="E4" s="1" t="s">
        <v>9</v>
      </c>
      <c r="F4" s="1" t="s">
        <v>9</v>
      </c>
      <c r="G4" s="1" t="s">
        <v>9</v>
      </c>
    </row>
    <row r="5" spans="1:7" x14ac:dyDescent="0.25">
      <c r="A5" s="1" t="s">
        <v>10</v>
      </c>
      <c r="B5" s="1" t="s">
        <v>10</v>
      </c>
      <c r="C5" s="1" t="s">
        <v>10</v>
      </c>
      <c r="D5" s="1" t="s">
        <v>10</v>
      </c>
      <c r="E5" s="1" t="s">
        <v>10</v>
      </c>
      <c r="F5" s="1" t="s">
        <v>10</v>
      </c>
      <c r="G5" s="1" t="s">
        <v>10</v>
      </c>
    </row>
    <row r="6" spans="1:7" x14ac:dyDescent="0.25">
      <c r="A6" s="1" t="s">
        <v>11</v>
      </c>
      <c r="B6" s="2">
        <v>1.015101717285658</v>
      </c>
      <c r="C6" s="2">
        <v>1.015101717285658</v>
      </c>
      <c r="D6" s="2">
        <v>1.015101717285658</v>
      </c>
      <c r="E6" s="2">
        <v>1.015101717285658</v>
      </c>
      <c r="F6" s="2">
        <v>1.015101717285658</v>
      </c>
      <c r="G6" s="2">
        <v>1.015101717285658</v>
      </c>
    </row>
    <row r="7" spans="1:7" x14ac:dyDescent="0.25">
      <c r="A7" s="1" t="s">
        <v>12</v>
      </c>
      <c r="B7" s="1" t="s">
        <v>13</v>
      </c>
      <c r="C7" s="1" t="s">
        <v>13</v>
      </c>
      <c r="D7" s="1" t="s">
        <v>13</v>
      </c>
      <c r="E7" s="1" t="s">
        <v>13</v>
      </c>
      <c r="F7" s="1" t="s">
        <v>13</v>
      </c>
      <c r="G7" s="1" t="s">
        <v>13</v>
      </c>
    </row>
    <row r="8" spans="1:7" x14ac:dyDescent="0.25">
      <c r="B8" s="1">
        <f>FIND("\",B7)</f>
        <v>2</v>
      </c>
    </row>
    <row r="9" spans="1:7" x14ac:dyDescent="0.25">
      <c r="A9" s="1" t="s">
        <v>14</v>
      </c>
      <c r="B9" s="1" t="s">
        <v>15</v>
      </c>
      <c r="C9" s="1" t="s">
        <v>15</v>
      </c>
      <c r="D9" s="1" t="s">
        <v>15</v>
      </c>
      <c r="E9" s="1" t="s">
        <v>15</v>
      </c>
      <c r="F9" s="1" t="s">
        <v>15</v>
      </c>
      <c r="G9" s="1" t="s">
        <v>15</v>
      </c>
    </row>
    <row r="10" spans="1:7" x14ac:dyDescent="0.25">
      <c r="A10" s="1" t="s">
        <v>16</v>
      </c>
      <c r="B10" s="1" t="s">
        <v>17</v>
      </c>
      <c r="C10" s="1" t="s">
        <v>17</v>
      </c>
      <c r="D10" s="1" t="s">
        <v>17</v>
      </c>
      <c r="E10" s="1" t="s">
        <v>17</v>
      </c>
      <c r="F10" s="1" t="s">
        <v>17</v>
      </c>
      <c r="G10" s="1" t="s">
        <v>17</v>
      </c>
    </row>
    <row r="11" spans="1:7" x14ac:dyDescent="0.25">
      <c r="A11" s="1" t="s">
        <v>18</v>
      </c>
      <c r="B11" s="1" t="s">
        <v>19</v>
      </c>
      <c r="C11" s="1" t="s">
        <v>19</v>
      </c>
      <c r="D11" s="1" t="s">
        <v>19</v>
      </c>
      <c r="E11" s="1" t="s">
        <v>19</v>
      </c>
      <c r="F11" s="1" t="s">
        <v>19</v>
      </c>
      <c r="G11" s="1" t="s">
        <v>19</v>
      </c>
    </row>
    <row r="12" spans="1:7" x14ac:dyDescent="0.25">
      <c r="A12" s="1" t="s">
        <v>20</v>
      </c>
      <c r="B12" s="1" t="s">
        <v>21</v>
      </c>
      <c r="C12" s="1" t="s">
        <v>21</v>
      </c>
      <c r="D12" s="1" t="s">
        <v>21</v>
      </c>
      <c r="E12" s="1" t="s">
        <v>21</v>
      </c>
      <c r="F12" s="1" t="s">
        <v>21</v>
      </c>
      <c r="G12" s="1" t="s">
        <v>21</v>
      </c>
    </row>
    <row r="13" spans="1:7" x14ac:dyDescent="0.25">
      <c r="A13" s="1" t="s">
        <v>22</v>
      </c>
      <c r="B13" s="1" t="s">
        <v>21</v>
      </c>
      <c r="C13" s="1" t="s">
        <v>21</v>
      </c>
      <c r="D13" s="1" t="s">
        <v>21</v>
      </c>
      <c r="E13" s="1" t="s">
        <v>21</v>
      </c>
      <c r="F13" s="1" t="s">
        <v>21</v>
      </c>
      <c r="G13" s="1" t="s">
        <v>21</v>
      </c>
    </row>
    <row r="14" spans="1:7" x14ac:dyDescent="0.25">
      <c r="A14" s="1" t="s">
        <v>23</v>
      </c>
      <c r="B14" s="1">
        <v>0</v>
      </c>
      <c r="C14" s="1">
        <v>0</v>
      </c>
      <c r="D14" s="1">
        <v>0</v>
      </c>
      <c r="E14" s="1">
        <v>90</v>
      </c>
      <c r="F14" s="1">
        <v>179</v>
      </c>
      <c r="G14" s="1">
        <v>270</v>
      </c>
    </row>
    <row r="15" spans="1:7" x14ac:dyDescent="0.25">
      <c r="A15" s="1" t="s">
        <v>24</v>
      </c>
      <c r="D15" s="1">
        <v>179</v>
      </c>
      <c r="F15" s="1">
        <v>0</v>
      </c>
    </row>
    <row r="16" spans="1:7" x14ac:dyDescent="0.25">
      <c r="A16" s="1" t="s">
        <v>25</v>
      </c>
      <c r="B16" s="1">
        <v>0</v>
      </c>
      <c r="C16" s="1">
        <v>0</v>
      </c>
      <c r="D16" s="1">
        <v>20</v>
      </c>
      <c r="E16" s="1">
        <v>0</v>
      </c>
      <c r="F16" s="1">
        <v>340</v>
      </c>
      <c r="G16" s="1">
        <v>0</v>
      </c>
    </row>
    <row r="17" spans="1:7" x14ac:dyDescent="0.25">
      <c r="A17" s="1" t="s">
        <v>26</v>
      </c>
      <c r="B17" s="1">
        <v>-5</v>
      </c>
      <c r="C17" s="1">
        <v>-5</v>
      </c>
      <c r="D17" s="1">
        <v>-6.26</v>
      </c>
      <c r="E17" s="1">
        <v>-5</v>
      </c>
      <c r="F17" s="1">
        <v>-5.58</v>
      </c>
      <c r="G17" s="1">
        <v>-5</v>
      </c>
    </row>
    <row r="18" spans="1:7" x14ac:dyDescent="0.25">
      <c r="A18" s="1" t="s">
        <v>26</v>
      </c>
      <c r="B18" s="1">
        <v>5</v>
      </c>
      <c r="C18" s="1">
        <v>5</v>
      </c>
      <c r="D18" s="1">
        <v>5.5200000000000005</v>
      </c>
      <c r="E18" s="1">
        <v>5</v>
      </c>
      <c r="F18" s="1">
        <v>5.94</v>
      </c>
      <c r="G18" s="1">
        <v>5</v>
      </c>
    </row>
    <row r="19" spans="1:7" x14ac:dyDescent="0.25">
      <c r="A19" s="1" t="s">
        <v>27</v>
      </c>
      <c r="B19" s="1">
        <v>-5</v>
      </c>
      <c r="C19" s="1">
        <v>-5</v>
      </c>
      <c r="D19" s="1">
        <v>-5.25</v>
      </c>
      <c r="E19" s="1">
        <v>-5</v>
      </c>
      <c r="F19" s="1">
        <v>-5.7200000000000006</v>
      </c>
      <c r="G19" s="1">
        <v>-5</v>
      </c>
    </row>
    <row r="20" spans="1:7" x14ac:dyDescent="0.25">
      <c r="A20" s="1" t="s">
        <v>27</v>
      </c>
      <c r="B20" s="1">
        <v>5</v>
      </c>
      <c r="C20" s="1">
        <v>5</v>
      </c>
      <c r="D20" s="1">
        <v>5.3900000000000006</v>
      </c>
      <c r="E20" s="1">
        <v>5</v>
      </c>
      <c r="F20" s="1">
        <v>5.41</v>
      </c>
      <c r="G20" s="1">
        <v>5</v>
      </c>
    </row>
    <row r="21" spans="1:7" x14ac:dyDescent="0.25">
      <c r="A21" s="1" t="s">
        <v>28</v>
      </c>
      <c r="B21" s="1" t="s">
        <v>29</v>
      </c>
      <c r="C21" s="1" t="s">
        <v>29</v>
      </c>
      <c r="D21" s="1" t="s">
        <v>7</v>
      </c>
      <c r="E21" s="1" t="s">
        <v>29</v>
      </c>
      <c r="F21" s="1" t="s">
        <v>30</v>
      </c>
      <c r="G21" s="1" t="s">
        <v>29</v>
      </c>
    </row>
    <row r="22" spans="1:7" x14ac:dyDescent="0.25">
      <c r="A22" s="1" t="s">
        <v>31</v>
      </c>
      <c r="B22" s="1" t="s">
        <v>32</v>
      </c>
      <c r="C22" s="1" t="s">
        <v>32</v>
      </c>
      <c r="D22" s="1" t="s">
        <v>32</v>
      </c>
      <c r="E22" s="1" t="s">
        <v>32</v>
      </c>
      <c r="F22" s="1" t="s">
        <v>32</v>
      </c>
      <c r="G22" s="1" t="s">
        <v>32</v>
      </c>
    </row>
    <row r="23" spans="1:7" x14ac:dyDescent="0.25">
      <c r="A23" s="1" t="s">
        <v>33</v>
      </c>
      <c r="B23" s="1" t="s">
        <v>36</v>
      </c>
      <c r="C23" s="1" t="s">
        <v>36</v>
      </c>
      <c r="D23" s="1" t="s">
        <v>37</v>
      </c>
      <c r="E23" s="1" t="s">
        <v>36</v>
      </c>
      <c r="F23" s="1" t="s">
        <v>38</v>
      </c>
      <c r="G23" s="1" t="s">
        <v>36</v>
      </c>
    </row>
    <row r="24" spans="1:7" x14ac:dyDescent="0.25">
      <c r="A24" s="1" t="s">
        <v>39</v>
      </c>
      <c r="B24" s="1">
        <v>1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</row>
    <row r="25" spans="1:7" x14ac:dyDescent="0.25">
      <c r="A25" s="1" t="s">
        <v>40</v>
      </c>
      <c r="B25" s="1" t="s">
        <v>41</v>
      </c>
      <c r="C25" s="1" t="s">
        <v>41</v>
      </c>
      <c r="D25" s="1" t="s">
        <v>41</v>
      </c>
      <c r="E25" s="1" t="s">
        <v>41</v>
      </c>
      <c r="F25" s="1" t="s">
        <v>41</v>
      </c>
      <c r="G25" s="1" t="s">
        <v>41</v>
      </c>
    </row>
    <row r="26" spans="1:7" x14ac:dyDescent="0.25">
      <c r="A26" s="1" t="s">
        <v>42</v>
      </c>
      <c r="B26" s="1" t="s">
        <v>43</v>
      </c>
      <c r="C26" s="1" t="s">
        <v>43</v>
      </c>
      <c r="D26" s="1" t="s">
        <v>43</v>
      </c>
      <c r="E26" s="1" t="s">
        <v>43</v>
      </c>
      <c r="F26" s="1" t="s">
        <v>43</v>
      </c>
      <c r="G26" s="1" t="s">
        <v>43</v>
      </c>
    </row>
    <row r="27" spans="1:7" x14ac:dyDescent="0.25">
      <c r="A27" s="1" t="s">
        <v>44</v>
      </c>
      <c r="B27" s="1">
        <v>0</v>
      </c>
      <c r="C27" s="1">
        <v>0</v>
      </c>
      <c r="D27" s="1">
        <v>1.3740262151114466</v>
      </c>
      <c r="E27" s="1">
        <v>0</v>
      </c>
      <c r="F27" s="1">
        <v>1.391251436970222</v>
      </c>
      <c r="G27" s="1">
        <v>0</v>
      </c>
    </row>
    <row r="28" spans="1:7" x14ac:dyDescent="0.25">
      <c r="A28" s="1" t="s">
        <v>45</v>
      </c>
      <c r="D28" s="1">
        <v>280.70380933997546</v>
      </c>
      <c r="F28" s="1">
        <v>280.70380933997541</v>
      </c>
    </row>
    <row r="29" spans="1:7" x14ac:dyDescent="0.25">
      <c r="A29" s="1" t="s">
        <v>46</v>
      </c>
      <c r="B29" s="1">
        <v>2</v>
      </c>
      <c r="C29" s="1">
        <v>2</v>
      </c>
      <c r="D29" s="1">
        <v>2</v>
      </c>
      <c r="E29" s="1">
        <v>2</v>
      </c>
      <c r="F29" s="1">
        <v>2</v>
      </c>
      <c r="G29" s="1">
        <v>2</v>
      </c>
    </row>
    <row r="30" spans="1:7" x14ac:dyDescent="0.25">
      <c r="A30" s="1" t="s">
        <v>47</v>
      </c>
      <c r="B30" s="3">
        <v>89.973698086941823</v>
      </c>
      <c r="C30" s="3">
        <v>89.973698086941823</v>
      </c>
      <c r="D30" s="3">
        <v>89.973698086941823</v>
      </c>
      <c r="E30" s="3">
        <v>85.346478062655734</v>
      </c>
      <c r="F30" s="3">
        <v>88.719243941629173</v>
      </c>
      <c r="G30" s="3">
        <v>79.052893993859115</v>
      </c>
    </row>
    <row r="31" spans="1:7" x14ac:dyDescent="0.25">
      <c r="A31" s="1" t="s">
        <v>48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</row>
    <row r="32" spans="1:7" x14ac:dyDescent="0.25">
      <c r="A32" s="1" t="s">
        <v>49</v>
      </c>
      <c r="B32" s="1">
        <v>100</v>
      </c>
      <c r="C32" s="1">
        <v>100</v>
      </c>
      <c r="D32" s="1">
        <v>100</v>
      </c>
      <c r="E32" s="1">
        <v>100</v>
      </c>
      <c r="F32" s="1">
        <v>100</v>
      </c>
      <c r="G32" s="1">
        <v>100</v>
      </c>
    </row>
    <row r="33" spans="1:7" x14ac:dyDescent="0.25">
      <c r="A33" s="1" t="s">
        <v>50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</row>
    <row r="34" spans="1:7" x14ac:dyDescent="0.25">
      <c r="A34" s="1" t="s">
        <v>51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</row>
    <row r="35" spans="1:7" x14ac:dyDescent="0.25">
      <c r="A35" s="1" t="s">
        <v>51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</row>
    <row r="36" spans="1:7" x14ac:dyDescent="0.25">
      <c r="A36" s="1" t="s">
        <v>52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</row>
    <row r="37" spans="1:7" x14ac:dyDescent="0.25">
      <c r="A37" s="1" t="s">
        <v>53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</row>
    <row r="38" spans="1:7" x14ac:dyDescent="0.25">
      <c r="A38" s="1" t="s">
        <v>54</v>
      </c>
      <c r="B38" s="1">
        <v>-50</v>
      </c>
      <c r="C38" s="1">
        <v>-50</v>
      </c>
      <c r="D38" s="1">
        <v>-50</v>
      </c>
      <c r="E38" s="1">
        <v>-50</v>
      </c>
      <c r="F38" s="1">
        <v>-50</v>
      </c>
      <c r="G38" s="1">
        <v>-50</v>
      </c>
    </row>
    <row r="39" spans="1:7" x14ac:dyDescent="0.25">
      <c r="A39" s="1" t="s">
        <v>55</v>
      </c>
      <c r="B39" s="1">
        <v>30.707728526871424</v>
      </c>
      <c r="C39" s="1">
        <v>30.707728526871424</v>
      </c>
      <c r="D39" s="1">
        <v>30.707728526871424</v>
      </c>
      <c r="E39" s="1">
        <v>30.707728526871424</v>
      </c>
      <c r="F39" s="1">
        <v>30.707728526871424</v>
      </c>
      <c r="G39" s="1">
        <v>30.707728526871424</v>
      </c>
    </row>
    <row r="40" spans="1:7" x14ac:dyDescent="0.25">
      <c r="A40" s="1" t="s">
        <v>56</v>
      </c>
      <c r="B40" s="1">
        <v>112.35840031190017</v>
      </c>
      <c r="C40" s="1">
        <v>112.35840031190017</v>
      </c>
      <c r="D40" s="1">
        <v>112.35840031190017</v>
      </c>
      <c r="E40" s="1">
        <v>112.35840031190017</v>
      </c>
      <c r="F40" s="1">
        <v>112.35840031190017</v>
      </c>
      <c r="G40" s="1">
        <v>112.35840031190017</v>
      </c>
    </row>
    <row r="41" spans="1:7" x14ac:dyDescent="0.25">
      <c r="A41" s="1" t="s">
        <v>57</v>
      </c>
      <c r="B41" s="1">
        <v>-195.5</v>
      </c>
      <c r="C41" s="1">
        <v>-195.5</v>
      </c>
      <c r="D41" s="1">
        <v>-195.5</v>
      </c>
      <c r="E41" s="1">
        <v>-195.5</v>
      </c>
      <c r="F41" s="1">
        <v>-195.5</v>
      </c>
      <c r="G41" s="1">
        <v>-195.5</v>
      </c>
    </row>
    <row r="42" spans="1:7" x14ac:dyDescent="0.25">
      <c r="A42" s="1" t="s">
        <v>58</v>
      </c>
      <c r="D42" s="1">
        <v>1.9875417776975786</v>
      </c>
      <c r="F42" s="1">
        <v>2.012458222302421</v>
      </c>
    </row>
    <row r="43" spans="1:7" x14ac:dyDescent="0.25">
      <c r="A43" s="1" t="s">
        <v>59</v>
      </c>
      <c r="D43" s="1">
        <v>1</v>
      </c>
      <c r="F43" s="1">
        <v>1</v>
      </c>
    </row>
    <row r="44" spans="1:7" x14ac:dyDescent="0.25">
      <c r="A44" s="1" t="s">
        <v>60</v>
      </c>
    </row>
    <row r="45" spans="1:7" x14ac:dyDescent="0.25">
      <c r="A45" s="1" t="s">
        <v>61</v>
      </c>
    </row>
    <row r="46" spans="1:7" x14ac:dyDescent="0.25">
      <c r="A46" s="1" t="s">
        <v>62</v>
      </c>
      <c r="D46" s="1" t="s">
        <v>63</v>
      </c>
      <c r="F46" s="1" t="s">
        <v>63</v>
      </c>
    </row>
    <row r="47" spans="1:7" x14ac:dyDescent="0.25">
      <c r="A47" s="1" t="s">
        <v>64</v>
      </c>
      <c r="D47" s="1">
        <v>20</v>
      </c>
      <c r="F47" s="1">
        <v>20</v>
      </c>
    </row>
    <row r="48" spans="1:7" x14ac:dyDescent="0.25">
      <c r="A48" s="1" t="s">
        <v>65</v>
      </c>
      <c r="D48" s="1">
        <v>4</v>
      </c>
      <c r="F48" s="1">
        <v>4</v>
      </c>
    </row>
    <row r="49" spans="1:6" x14ac:dyDescent="0.25">
      <c r="A49" s="1" t="s">
        <v>66</v>
      </c>
      <c r="D49" s="1">
        <v>4</v>
      </c>
      <c r="F49" s="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selection activeCell="E43" sqref="E43"/>
    </sheetView>
  </sheetViews>
  <sheetFormatPr defaultRowHeight="15" x14ac:dyDescent="0.25"/>
  <cols>
    <col min="1" max="1" width="23" bestFit="1" customWidth="1"/>
    <col min="2" max="3" width="22.28515625" bestFit="1" customWidth="1"/>
    <col min="13" max="13" width="12" bestFit="1" customWidth="1"/>
  </cols>
  <sheetData>
    <row r="1" spans="1:3" x14ac:dyDescent="0.25">
      <c r="A1" t="s">
        <v>76</v>
      </c>
      <c r="B1" t="s">
        <v>112</v>
      </c>
      <c r="C1" t="s">
        <v>112</v>
      </c>
    </row>
    <row r="2" spans="1:3" x14ac:dyDescent="0.25">
      <c r="A2" t="s">
        <v>77</v>
      </c>
      <c r="B2" t="s">
        <v>1</v>
      </c>
      <c r="C2" t="s">
        <v>0</v>
      </c>
    </row>
    <row r="3" spans="1:3" x14ac:dyDescent="0.25">
      <c r="A3" t="s">
        <v>78</v>
      </c>
      <c r="B3" t="s">
        <v>1</v>
      </c>
      <c r="C3" t="s">
        <v>109</v>
      </c>
    </row>
    <row r="4" spans="1:3" x14ac:dyDescent="0.25">
      <c r="A4" t="s">
        <v>67</v>
      </c>
      <c r="B4" s="4">
        <v>43721.403519178239</v>
      </c>
      <c r="C4" s="4">
        <v>43721.403519178239</v>
      </c>
    </row>
    <row r="5" spans="1:3" x14ac:dyDescent="0.25">
      <c r="A5" t="s">
        <v>68</v>
      </c>
      <c r="B5" t="s">
        <v>113</v>
      </c>
      <c r="C5" t="s">
        <v>113</v>
      </c>
    </row>
    <row r="6" spans="1:3" x14ac:dyDescent="0.25">
      <c r="A6" t="s">
        <v>71</v>
      </c>
      <c r="B6" s="4">
        <v>43732.554655555556</v>
      </c>
      <c r="C6" s="4">
        <v>43732.568690243053</v>
      </c>
    </row>
    <row r="7" spans="1:3" x14ac:dyDescent="0.25">
      <c r="A7" t="s">
        <v>70</v>
      </c>
      <c r="B7" t="s">
        <v>17</v>
      </c>
      <c r="C7" t="s">
        <v>17</v>
      </c>
    </row>
    <row r="8" spans="1:3" x14ac:dyDescent="0.25">
      <c r="A8" t="s">
        <v>79</v>
      </c>
      <c r="B8" t="s">
        <v>114</v>
      </c>
      <c r="C8" t="s">
        <v>114</v>
      </c>
    </row>
    <row r="9" spans="1:3" x14ac:dyDescent="0.25">
      <c r="A9" t="s">
        <v>69</v>
      </c>
      <c r="B9" t="s">
        <v>115</v>
      </c>
      <c r="C9" t="s">
        <v>115</v>
      </c>
    </row>
    <row r="10" spans="1:3" x14ac:dyDescent="0.25">
      <c r="A10" t="s">
        <v>80</v>
      </c>
      <c r="B10">
        <v>24</v>
      </c>
      <c r="C10">
        <v>24</v>
      </c>
    </row>
    <row r="11" spans="1:3" x14ac:dyDescent="0.25">
      <c r="A11" t="s">
        <v>81</v>
      </c>
      <c r="B11">
        <v>0</v>
      </c>
      <c r="C11">
        <v>0</v>
      </c>
    </row>
    <row r="12" spans="1:3" x14ac:dyDescent="0.25">
      <c r="A12" t="s">
        <v>82</v>
      </c>
      <c r="B12">
        <v>1</v>
      </c>
      <c r="C12">
        <v>1</v>
      </c>
    </row>
    <row r="13" spans="1:3" x14ac:dyDescent="0.25">
      <c r="A13" t="s">
        <v>83</v>
      </c>
      <c r="B13" t="s">
        <v>109</v>
      </c>
      <c r="C13" t="s">
        <v>109</v>
      </c>
    </row>
    <row r="14" spans="1:3" x14ac:dyDescent="0.25">
      <c r="A14" t="s">
        <v>84</v>
      </c>
      <c r="B14" t="s">
        <v>109</v>
      </c>
      <c r="C14" t="s">
        <v>109</v>
      </c>
    </row>
    <row r="15" spans="1:3" x14ac:dyDescent="0.25">
      <c r="A15" t="s">
        <v>85</v>
      </c>
      <c r="B15">
        <v>512</v>
      </c>
      <c r="C15">
        <v>512</v>
      </c>
    </row>
    <row r="16" spans="1:3" x14ac:dyDescent="0.25">
      <c r="A16" t="s">
        <v>86</v>
      </c>
      <c r="B16">
        <v>512</v>
      </c>
      <c r="C16">
        <v>512</v>
      </c>
    </row>
    <row r="17" spans="1:3" x14ac:dyDescent="0.25">
      <c r="A17" t="s">
        <v>87</v>
      </c>
      <c r="B17">
        <v>337</v>
      </c>
      <c r="C17">
        <v>337</v>
      </c>
    </row>
    <row r="18" spans="1:3" x14ac:dyDescent="0.25">
      <c r="A18" t="s">
        <v>88</v>
      </c>
      <c r="B18">
        <v>1.171875</v>
      </c>
      <c r="C18">
        <v>1.171875</v>
      </c>
    </row>
    <row r="19" spans="1:3" x14ac:dyDescent="0.25">
      <c r="A19" t="s">
        <v>89</v>
      </c>
      <c r="B19">
        <v>1.171875</v>
      </c>
      <c r="C19">
        <v>1.171875</v>
      </c>
    </row>
    <row r="20" spans="1:3" x14ac:dyDescent="0.25">
      <c r="A20" t="s">
        <v>90</v>
      </c>
      <c r="B20">
        <v>2</v>
      </c>
      <c r="C20">
        <v>2</v>
      </c>
    </row>
    <row r="21" spans="1:3" x14ac:dyDescent="0.25">
      <c r="A21" t="s">
        <v>91</v>
      </c>
      <c r="B21">
        <v>0</v>
      </c>
      <c r="C21">
        <v>0</v>
      </c>
    </row>
    <row r="22" spans="1:3" x14ac:dyDescent="0.25">
      <c r="A22" t="s">
        <v>92</v>
      </c>
      <c r="B22" t="s">
        <v>109</v>
      </c>
      <c r="C22" t="s">
        <v>109</v>
      </c>
    </row>
    <row r="23" spans="1:3" x14ac:dyDescent="0.25">
      <c r="A23" t="s">
        <v>93</v>
      </c>
      <c r="B23" t="s">
        <v>109</v>
      </c>
      <c r="C23" t="s">
        <v>109</v>
      </c>
    </row>
    <row r="24" spans="1:3" x14ac:dyDescent="0.25">
      <c r="A24" t="s">
        <v>94</v>
      </c>
      <c r="B24" t="s">
        <v>109</v>
      </c>
      <c r="C24" t="s">
        <v>109</v>
      </c>
    </row>
    <row r="25" spans="1:3" x14ac:dyDescent="0.25">
      <c r="A25" t="s">
        <v>72</v>
      </c>
      <c r="B25" t="s">
        <v>109</v>
      </c>
      <c r="C25" t="s">
        <v>109</v>
      </c>
    </row>
    <row r="26" spans="1:3" x14ac:dyDescent="0.25">
      <c r="A26" t="s">
        <v>95</v>
      </c>
      <c r="B26" t="s">
        <v>116</v>
      </c>
      <c r="C26" t="s">
        <v>116</v>
      </c>
    </row>
    <row r="27" spans="1:3" x14ac:dyDescent="0.25">
      <c r="A27" t="s">
        <v>96</v>
      </c>
      <c r="B27" t="s">
        <v>109</v>
      </c>
      <c r="C27" t="s">
        <v>109</v>
      </c>
    </row>
    <row r="28" spans="1:3" x14ac:dyDescent="0.25">
      <c r="A28" t="s">
        <v>97</v>
      </c>
      <c r="B28">
        <v>416</v>
      </c>
      <c r="C28">
        <v>400</v>
      </c>
    </row>
    <row r="29" spans="1:3" x14ac:dyDescent="0.25">
      <c r="A29" t="s">
        <v>98</v>
      </c>
      <c r="B29">
        <v>988</v>
      </c>
      <c r="C29">
        <v>1048</v>
      </c>
    </row>
    <row r="30" spans="1:3" x14ac:dyDescent="0.25">
      <c r="A30" t="s">
        <v>99</v>
      </c>
      <c r="B30">
        <v>1</v>
      </c>
      <c r="C30">
        <v>1</v>
      </c>
    </row>
    <row r="31" spans="1:3" x14ac:dyDescent="0.25">
      <c r="A31" t="s">
        <v>100</v>
      </c>
      <c r="B31" t="s">
        <v>109</v>
      </c>
      <c r="C31" t="s">
        <v>109</v>
      </c>
    </row>
    <row r="32" spans="1:3" x14ac:dyDescent="0.25">
      <c r="A32" t="s">
        <v>101</v>
      </c>
      <c r="B32">
        <v>272</v>
      </c>
      <c r="C32">
        <v>272</v>
      </c>
    </row>
    <row r="33" spans="1:3" x14ac:dyDescent="0.25">
      <c r="A33" t="s">
        <v>102</v>
      </c>
      <c r="B33" t="s">
        <v>111</v>
      </c>
      <c r="C33" t="s">
        <v>111</v>
      </c>
    </row>
    <row r="34" spans="1:3" x14ac:dyDescent="0.25">
      <c r="A34" t="s">
        <v>103</v>
      </c>
      <c r="B34" t="s">
        <v>117</v>
      </c>
      <c r="C34" t="s">
        <v>117</v>
      </c>
    </row>
    <row r="35" spans="1:3" x14ac:dyDescent="0.25">
      <c r="A35" t="s">
        <v>104</v>
      </c>
      <c r="B35" t="s">
        <v>118</v>
      </c>
      <c r="C35" t="s">
        <v>120</v>
      </c>
    </row>
    <row r="36" spans="1:3" x14ac:dyDescent="0.25">
      <c r="A36" t="s">
        <v>105</v>
      </c>
      <c r="B36" t="s">
        <v>109</v>
      </c>
      <c r="C36" t="s">
        <v>109</v>
      </c>
    </row>
    <row r="37" spans="1:3" x14ac:dyDescent="0.25">
      <c r="A37" t="s">
        <v>106</v>
      </c>
      <c r="B37" t="s">
        <v>111</v>
      </c>
      <c r="C37" t="s">
        <v>111</v>
      </c>
    </row>
    <row r="38" spans="1:3" x14ac:dyDescent="0.25">
      <c r="A38" t="s">
        <v>107</v>
      </c>
      <c r="B38" t="s">
        <v>109</v>
      </c>
      <c r="C38" t="s">
        <v>109</v>
      </c>
    </row>
    <row r="39" spans="1:3" x14ac:dyDescent="0.25">
      <c r="A39" t="s">
        <v>108</v>
      </c>
      <c r="B39" t="s">
        <v>109</v>
      </c>
      <c r="C39" t="s">
        <v>109</v>
      </c>
    </row>
    <row r="40" spans="1:3" x14ac:dyDescent="0.25">
      <c r="A40" t="s">
        <v>74</v>
      </c>
      <c r="B40" t="s">
        <v>119</v>
      </c>
      <c r="C40" t="s">
        <v>121</v>
      </c>
    </row>
    <row r="41" spans="1:3" x14ac:dyDescent="0.25">
      <c r="A41" t="s">
        <v>73</v>
      </c>
      <c r="B41" s="4">
        <v>43732.554679745372</v>
      </c>
      <c r="C41" s="4">
        <v>43732.568718668983</v>
      </c>
    </row>
    <row r="42" spans="1:3" x14ac:dyDescent="0.25">
      <c r="A42" t="s">
        <v>75</v>
      </c>
      <c r="B42" t="s">
        <v>110</v>
      </c>
      <c r="C42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 Data</vt:lpstr>
      <vt:lpstr>Plan Data (2)</vt:lpstr>
      <vt:lpstr>Image</vt:lpstr>
    </vt:vector>
  </TitlesOfParts>
  <Company>KGH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"gsalomon"</dc:creator>
  <cp:lastModifiedBy>"gsalomon"</cp:lastModifiedBy>
  <dcterms:created xsi:type="dcterms:W3CDTF">2019-09-25T17:07:31Z</dcterms:created>
  <dcterms:modified xsi:type="dcterms:W3CDTF">2019-09-25T20:10:31Z</dcterms:modified>
</cp:coreProperties>
</file>