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260" yWindow="-4605" windowWidth="25035" windowHeight="19095" tabRatio="500"/>
  </bookViews>
  <sheets>
    <sheet name="Test Outline Summary" sheetId="1" r:id="rId1"/>
    <sheet name="Smoke" sheetId="2" r:id="rId2"/>
    <sheet name="Core" sheetId="3" r:id="rId3"/>
    <sheet name="Full" sheetId="4" r:id="rId4"/>
    <sheet name="Special" sheetId="5" r:id="rId5"/>
  </sheets>
  <definedNames>
    <definedName name="_xlnm.Print_Area" localSheetId="2">Core!$A$1:$H$7</definedName>
    <definedName name="_xlnm.Print_Area" localSheetId="3">Full!$A$1:$H$6</definedName>
    <definedName name="_xlnm.Print_Area" localSheetId="1">Smoke!$A$1:$H$6</definedName>
    <definedName name="_xlnm.Print_Area" localSheetId="4">Special!$A$1:$H$5</definedName>
    <definedName name="_xlnm.Print_Area" localSheetId="0">'Test Outline Summary'!$A$1:$H$32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6" i="2" l="1"/>
  <c r="B24" i="1"/>
  <c r="C24" i="1"/>
  <c r="E7" i="3"/>
  <c r="B25" i="1"/>
  <c r="C25" i="1"/>
  <c r="C26" i="1"/>
  <c r="C27" i="1"/>
  <c r="E6" i="4"/>
  <c r="E5" i="5"/>
  <c r="B27" i="1"/>
  <c r="B26" i="1"/>
  <c r="B28" i="1"/>
  <c r="C28" i="1"/>
</calcChain>
</file>

<file path=xl/sharedStrings.xml><?xml version="1.0" encoding="utf-8"?>
<sst xmlns="http://schemas.openxmlformats.org/spreadsheetml/2006/main" count="143" uniqueCount="108">
  <si>
    <t>Product:</t>
  </si>
  <si>
    <t>Version:</t>
  </si>
  <si>
    <t>OS:</t>
  </si>
  <si>
    <t>OS Version:</t>
  </si>
  <si>
    <t>Development Lead:</t>
  </si>
  <si>
    <t>User Manual:</t>
  </si>
  <si>
    <t>Dependencies:</t>
  </si>
  <si>
    <t>SVN Location:</t>
  </si>
  <si>
    <t>JIRA Product:</t>
  </si>
  <si>
    <t>JIRA Category:</t>
  </si>
  <si>
    <t>Core Tests</t>
  </si>
  <si>
    <t>Full Tests</t>
  </si>
  <si>
    <t>Special Tests</t>
  </si>
  <si>
    <t>Snapshot:</t>
  </si>
  <si>
    <t>Smoke tests are end-to-end acceptance tests designed to show basic, positive function. These tests should be the first candidate for automation. These tests should be run on every supported platform for every delivery.</t>
  </si>
  <si>
    <t xml:space="preserve">Core Tests are more in-depth tests of major functions. In that these are unit-like tests, they really should be developed integral to the product, as an answer to a customer supplied user story, as a test module and automated as part of the build process. If prepared as integral unit tests, these tests should all pass 100% prior to handoff for system testing. </t>
  </si>
  <si>
    <t>Full Tests are "edge of the bell curve" tests of error handling, resource denial, bounds conditions, etc. These should be run at least once a release cycle. These are candidates for automation only after all other tests have been automated.</t>
  </si>
  <si>
    <t>Special tests include tests that should be run at least once, preferably early in a release cycle. These include a dependency check validation test that is run installing the product on a clean, minimal OS installation, and then adding only the dependencies called out in the user manual. Any variance in reported dependencies constitutes a bug, either in the product or in the user manual.</t>
  </si>
  <si>
    <t>Identifier</t>
  </si>
  <si>
    <t>Abstract</t>
  </si>
  <si>
    <t>Steps</t>
  </si>
  <si>
    <t>Expected Results</t>
  </si>
  <si>
    <t>Status (M or A)</t>
  </si>
  <si>
    <t>Automation Notes:</t>
  </si>
  <si>
    <t>Estimated Time to execute (in minutes)</t>
  </si>
  <si>
    <t>When estimating time to execute, include a "slush factor" to account for things like the one time costs of test setup, organization of test collateral, reporting of results, bug reporting. It is often best to look at these costs across the entire test outline and then divide by the number of tests to come up with an additive factor.</t>
  </si>
  <si>
    <t>Test Collateral Location</t>
  </si>
  <si>
    <t>Notes:</t>
  </si>
  <si>
    <t>Disclaimer:</t>
  </si>
  <si>
    <t>Smoke Tests</t>
  </si>
  <si>
    <t>Reviewers</t>
  </si>
  <si>
    <t>Approval Date/Time/Method</t>
  </si>
  <si>
    <t>Required</t>
  </si>
  <si>
    <t>Optional</t>
  </si>
  <si>
    <t>Approval Type</t>
  </si>
  <si>
    <t>Approved Version</t>
  </si>
  <si>
    <t>This outline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</si>
  <si>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Revision</t>
  </si>
  <si>
    <t>Date</t>
  </si>
  <si>
    <t>Author</t>
  </si>
  <si>
    <t>Description</t>
  </si>
  <si>
    <t>Test Outline Notes and Instructions:</t>
  </si>
  <si>
    <t>Guest Vbox:</t>
  </si>
  <si>
    <t>Test Outline Author:</t>
  </si>
  <si>
    <t>JIRA Key:</t>
  </si>
  <si>
    <t>Timing for Scenario</t>
  </si>
  <si>
    <t>Time in Minutes</t>
  </si>
  <si>
    <t>(in hours)</t>
  </si>
  <si>
    <t>Smoke</t>
  </si>
  <si>
    <t>Core</t>
  </si>
  <si>
    <t>Full</t>
  </si>
  <si>
    <t>Special</t>
  </si>
  <si>
    <t>Total Test Time</t>
  </si>
  <si>
    <t>Total Smoke Time:</t>
  </si>
  <si>
    <t>Total Core Time:</t>
  </si>
  <si>
    <t>Total Full Time:</t>
  </si>
  <si>
    <t>Total Special Time:</t>
  </si>
  <si>
    <t>Validate legal artifacts in distribution</t>
  </si>
  <si>
    <t>M</t>
  </si>
  <si>
    <t>Validate vanilla compilation and run on a clean system, installing only the named prerequisites and their inherent dependencies</t>
  </si>
  <si>
    <t>All compilation and run forms are succesful with only the named dependencies installed.</t>
  </si>
  <si>
    <t>Run once at initial delivery and again once prior to any major milestone.</t>
  </si>
  <si>
    <r>
      <rPr>
        <sz val="12"/>
        <color theme="1"/>
        <rFont val="Avenir Black"/>
      </rPr>
      <t>Acceptance Criteria Test(s):</t>
    </r>
    <r>
      <rPr>
        <sz val="12"/>
        <color theme="1"/>
        <rFont val="Avenir Book"/>
      </rPr>
      <t xml:space="preserve">
(the listed tests should be first executed - they indicate basic product testability)</t>
    </r>
  </si>
  <si>
    <t>On initial product delivery, these tests should be first executed. If the main thrust of the tests fail, a bug should be filed, and further product testing should be terminated until a corrected version is provided.</t>
  </si>
  <si>
    <t>Validate file metadata for significant files</t>
  </si>
  <si>
    <t>1. Review file properties in Windows.</t>
  </si>
  <si>
    <t>Exe and dll, installers (msi) and significant models (acmf, etc) should have Author, Copyright, version information entered.</t>
  </si>
  <si>
    <t>Basic Package Installation</t>
  </si>
  <si>
    <t>Install Manual:</t>
  </si>
  <si>
    <t>JIRA Component:</t>
  </si>
  <si>
    <t>Spelling/Grammar review of User Manual</t>
  </si>
  <si>
    <t>1. Spell/Grammar check the User Manual</t>
  </si>
  <si>
    <t>1. No significant grammar defects, words spelled correctly. All abbreviations rendered correctly. No "debug" or "internal note" type annotations present.</t>
  </si>
  <si>
    <t>license-100</t>
  </si>
  <si>
    <t>metadata-200</t>
  </si>
  <si>
    <t>docs-210</t>
  </si>
  <si>
    <t>dependency-301</t>
  </si>
  <si>
    <t>install-001</t>
  </si>
  <si>
    <t>tutorial-010</t>
  </si>
  <si>
    <t>All Windows based products will be validated for installer function, packaging and integration with Windows Add/Remove Programs functions such as repair, modify, uninstall processes. Installers represent the first impression of our software effort in the eyes of our user community and represent our first impression. Consequently, installers will be held to a high standard of professionalism in form and content and should conform to commonly accepted standards of implementation and interface.</t>
  </si>
  <si>
    <t>All significant product elements, including, but not limited to, executable files, libraries, model files, excel spreadsheets and documentations shall include file meta-data or embedded copyright statements, version strings, ownership and for source code, authorship information.</t>
  </si>
  <si>
    <t>Brent Sherman</t>
  </si>
  <si>
    <t>Windows XP; Windows 7</t>
  </si>
  <si>
    <t>None</t>
  </si>
  <si>
    <t>NA</t>
  </si>
  <si>
    <t>Paolo Calafiura</t>
  </si>
  <si>
    <t>tutorial-105</t>
  </si>
  <si>
    <t>3. File exists and matches the current contents of the file in svn at:
/common/trunk/LEGAL
4. File exists and matches the current contents of the file in svn at:
/common/trunk/CCSI_TE_LICENSE.txt
5. All embedded and redistributed codes, libraries, etc. that are integrated or distributed with a given package will be validated as having their existence and licensing called out and included in the product distributions. See the IP Questionnaire for the product in svn.</t>
  </si>
  <si>
    <t>IP collateral will be in svn under the product directory/test/system_test/</t>
  </si>
  <si>
    <t>Smoke!install-001 -&gt; Smoke!tutorial-010</t>
  </si>
  <si>
    <t>CCSI Software Test Outline for 2-mpz solvent model</t>
  </si>
  <si>
    <t>PT5 Process Models</t>
  </si>
  <si>
    <t>Minor tweaks</t>
  </si>
  <si>
    <t>2015.03.00</t>
  </si>
  <si>
    <t>Aspen Plus V8.4</t>
  </si>
  <si>
    <t>https://svn.acceleratecarboncapture.org/svn/projects/SolventCrossflowHX/trunk/docs/CCSI Heat Exchanger Calculator.pdf</t>
  </si>
  <si>
    <t>https://svn.acceleratecarboncapture.org/svn/projects/SolventCrossflowHX</t>
  </si>
  <si>
    <t>????</t>
  </si>
  <si>
    <t>Solvent Crossflow HX</t>
  </si>
  <si>
    <t>1. Use a browser to download the Solvent Crossflow HX model from the ACC website.
2. Extract the distribution zip file to disk.</t>
  </si>
  <si>
    <t>1.Download is successful.
2. Extraction is successful. Installation consists of:
HeatCalc.bkp
CCSI_TE_LICENSE.txt
CCSI Heat Exchanger Calculator.pdf
LEGAL</t>
  </si>
  <si>
    <t>1. Download, then extract the package.
2. Navigate to the root directory of the extracted package.
3. Review the contents of the file LEGAL
4. Review the contents fo the file CCSI_TE_LICENSE.txt
5. Review any other legal artifacts present in the distributions</t>
  </si>
  <si>
    <t>Check model results.</t>
  </si>
  <si>
    <t>1. Follow steps 1-2 in section 3.1 Setup: Property Sets in the User Manual.</t>
  </si>
  <si>
    <t>1. Results are similar to table 1.</t>
  </si>
  <si>
    <t>1. Create a blank Aspen Plus file.
2. Follow the instructions from section 3.1 to 3.4 of the User Manual.</t>
  </si>
  <si>
    <t>1. Copy and pasting property sets has no conflicts.
2. Copy and pasting the calculator block has no problem.
3. Copying and pasting the optimization block has no problem.</t>
  </si>
  <si>
    <t>Setup</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</si>
</sst>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Avenir Heavy"/>
    </font>
    <font>
      <sz val="12"/>
      <color theme="1"/>
      <name val="Avenir Book"/>
    </font>
    <font>
      <sz val="12"/>
      <color theme="1"/>
      <name val="Avenir Heavy"/>
    </font>
    <font>
      <sz val="12"/>
      <color rgb="FF000000"/>
      <name val="Avenir Heavy"/>
    </font>
    <font>
      <sz val="12"/>
      <color rgb="FF000000"/>
      <name val="Calibri"/>
      <family val="2"/>
      <scheme val="minor"/>
    </font>
    <font>
      <sz val="12"/>
      <color rgb="FF000000"/>
      <name val="Avenir Book"/>
    </font>
    <font>
      <sz val="12"/>
      <color rgb="FF000000"/>
      <name val="Avenir Black"/>
    </font>
    <font>
      <sz val="12"/>
      <color theme="1"/>
      <name val="Avenir Black"/>
    </font>
  </fonts>
  <fills count="2">
    <fill>
      <patternFill patternType="none"/>
    </fill>
    <fill>
      <patternFill patternType="gray125"/>
    </fill>
  </fills>
  <borders count="25">
    <border>
      <left/>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style="thin">
        <color rgb="FF000000"/>
      </right>
      <top style="thin">
        <color auto="1"/>
      </top>
      <bottom style="thin">
        <color auto="1"/>
      </bottom>
      <diagonal/>
    </border>
    <border>
      <left/>
      <right style="medium">
        <color rgb="FF000000"/>
      </right>
      <top style="thin">
        <color auto="1"/>
      </top>
      <bottom style="thin">
        <color auto="1"/>
      </bottom>
      <diagonal/>
    </border>
    <border>
      <left style="medium">
        <color auto="1"/>
      </left>
      <right style="thin">
        <color auto="1"/>
      </right>
      <top/>
      <bottom style="thin">
        <color auto="1"/>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5" fillId="0" borderId="3" xfId="0" applyFont="1" applyBorder="1"/>
    <xf numFmtId="0" fontId="6" fillId="0" borderId="3" xfId="0" applyFont="1" applyBorder="1"/>
    <xf numFmtId="0" fontId="6" fillId="0" borderId="1" xfId="0" applyFont="1" applyBorder="1" applyAlignment="1">
      <alignment vertical="top"/>
    </xf>
    <xf numFmtId="0" fontId="6" fillId="0" borderId="7" xfId="0" applyFont="1" applyBorder="1"/>
    <xf numFmtId="0" fontId="5" fillId="0" borderId="7" xfId="0" applyFont="1" applyBorder="1"/>
    <xf numFmtId="0" fontId="0" fillId="0" borderId="3" xfId="0" applyBorder="1"/>
    <xf numFmtId="0" fontId="6" fillId="0" borderId="0" xfId="0" applyFont="1"/>
    <xf numFmtId="0" fontId="6" fillId="0" borderId="3" xfId="0" applyFont="1" applyBorder="1" applyAlignment="1">
      <alignment vertical="center" wrapText="1"/>
    </xf>
    <xf numFmtId="0" fontId="7" fillId="0" borderId="3" xfId="0" applyFont="1" applyBorder="1" applyAlignment="1">
      <alignment vertical="center" wrapText="1"/>
    </xf>
    <xf numFmtId="0" fontId="7" fillId="0" borderId="10" xfId="0" applyFont="1" applyBorder="1" applyAlignment="1">
      <alignment vertical="center" wrapText="1"/>
    </xf>
    <xf numFmtId="0" fontId="8" fillId="0" borderId="12" xfId="0" applyFont="1" applyBorder="1"/>
    <xf numFmtId="0" fontId="7" fillId="0" borderId="7" xfId="0" applyFont="1" applyBorder="1"/>
    <xf numFmtId="0" fontId="10" fillId="0" borderId="10" xfId="0" applyFont="1" applyBorder="1"/>
    <xf numFmtId="0" fontId="11" fillId="0" borderId="3" xfId="0" applyFont="1" applyBorder="1"/>
    <xf numFmtId="0" fontId="5" fillId="0" borderId="0" xfId="0" applyFont="1" applyBorder="1" applyAlignment="1"/>
    <xf numFmtId="0" fontId="0" fillId="0" borderId="0" xfId="0" applyBorder="1" applyAlignment="1"/>
    <xf numFmtId="0" fontId="0" fillId="0" borderId="2" xfId="0" applyBorder="1" applyAlignment="1"/>
    <xf numFmtId="0" fontId="11" fillId="0" borderId="0" xfId="0" applyFont="1"/>
    <xf numFmtId="0" fontId="0" fillId="0" borderId="3" xfId="0" applyBorder="1" applyAlignment="1">
      <alignment wrapText="1"/>
    </xf>
    <xf numFmtId="0" fontId="8" fillId="0" borderId="12" xfId="0" applyFont="1" applyBorder="1" applyAlignment="1">
      <alignment wrapText="1"/>
    </xf>
    <xf numFmtId="0" fontId="8" fillId="0" borderId="11" xfId="0" applyFont="1" applyBorder="1" applyAlignment="1">
      <alignment wrapText="1"/>
    </xf>
    <xf numFmtId="0" fontId="11" fillId="0" borderId="7" xfId="0" applyFont="1" applyBorder="1"/>
    <xf numFmtId="0" fontId="5" fillId="0" borderId="17" xfId="0" applyFont="1" applyBorder="1" applyAlignment="1">
      <alignment vertical="top" wrapText="1"/>
    </xf>
    <xf numFmtId="0" fontId="0" fillId="0" borderId="18" xfId="0" applyBorder="1" applyAlignment="1">
      <alignment vertical="top" wrapText="1"/>
    </xf>
    <xf numFmtId="0" fontId="8" fillId="0" borderId="3" xfId="0" applyFont="1" applyBorder="1"/>
    <xf numFmtId="0" fontId="7" fillId="0" borderId="24" xfId="0" applyFont="1" applyBorder="1"/>
    <xf numFmtId="0" fontId="10" fillId="0" borderId="12" xfId="0" applyFont="1" applyBorder="1"/>
    <xf numFmtId="0" fontId="8" fillId="0" borderId="3" xfId="0" applyFont="1" applyBorder="1" applyAlignment="1">
      <alignment wrapText="1"/>
    </xf>
    <xf numFmtId="0" fontId="8" fillId="0" borderId="3" xfId="0" applyNumberFormat="1" applyFont="1" applyBorder="1" applyAlignment="1">
      <alignment wrapText="1"/>
    </xf>
    <xf numFmtId="2" fontId="5" fillId="0" borderId="0" xfId="0" applyNumberFormat="1" applyFont="1" applyBorder="1"/>
    <xf numFmtId="0" fontId="6" fillId="0" borderId="3" xfId="0" applyFont="1" applyBorder="1" applyAlignment="1"/>
    <xf numFmtId="0" fontId="6" fillId="0" borderId="8" xfId="0" applyFont="1" applyBorder="1" applyAlignment="1"/>
    <xf numFmtId="0" fontId="5" fillId="0" borderId="3" xfId="0" applyFont="1" applyBorder="1" applyAlignment="1"/>
    <xf numFmtId="0" fontId="0" fillId="0" borderId="3" xfId="0" applyBorder="1" applyAlignment="1"/>
    <xf numFmtId="0" fontId="0" fillId="0" borderId="8" xfId="0" applyBorder="1" applyAlignment="1"/>
    <xf numFmtId="0" fontId="5" fillId="0" borderId="8" xfId="0" applyFont="1" applyBorder="1" applyAlignment="1"/>
    <xf numFmtId="0" fontId="5" fillId="0" borderId="0" xfId="0" applyFont="1" applyBorder="1" applyAlignment="1">
      <alignment horizontal="left" vertical="top" wrapText="1" indent="1"/>
    </xf>
    <xf numFmtId="0" fontId="5" fillId="0" borderId="2" xfId="0" applyFont="1" applyBorder="1" applyAlignment="1">
      <alignment horizontal="left" vertical="top" wrapText="1" indent="1"/>
    </xf>
    <xf numFmtId="0" fontId="0" fillId="0" borderId="18" xfId="0" applyBorder="1" applyAlignment="1">
      <alignment vertical="top" wrapText="1"/>
    </xf>
    <xf numFmtId="0" fontId="0" fillId="0" borderId="19" xfId="0" applyBorder="1" applyAlignment="1">
      <alignment vertical="top"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20" xfId="0" applyFont="1"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6" fillId="0" borderId="1" xfId="0" applyFont="1" applyBorder="1" applyAlignment="1"/>
    <xf numFmtId="0" fontId="6" fillId="0" borderId="0" xfId="0" applyFont="1" applyBorder="1" applyAlignment="1"/>
    <xf numFmtId="0" fontId="9" fillId="0" borderId="14" xfId="0" applyFont="1" applyBorder="1"/>
    <xf numFmtId="0" fontId="9" fillId="0" borderId="22" xfId="0" applyFont="1" applyBorder="1"/>
    <xf numFmtId="0" fontId="9" fillId="0" borderId="13" xfId="0" applyFont="1" applyBorder="1"/>
    <xf numFmtId="0" fontId="9" fillId="0" borderId="23" xfId="0" applyFont="1" applyBorder="1"/>
    <xf numFmtId="0" fontId="5" fillId="0" borderId="9" xfId="0" applyFont="1" applyBorder="1" applyAlignment="1">
      <alignment wrapText="1"/>
    </xf>
    <xf numFmtId="0" fontId="0" fillId="0" borderId="9" xfId="0" applyBorder="1" applyAlignment="1">
      <alignment wrapText="1"/>
    </xf>
    <xf numFmtId="0" fontId="10" fillId="0" borderId="15" xfId="0" applyFont="1" applyFill="1" applyBorder="1" applyAlignment="1"/>
    <xf numFmtId="0" fontId="0" fillId="0" borderId="16" xfId="0" applyBorder="1" applyAlignment="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2398889</xdr:colOff>
      <xdr:row>32</xdr:row>
      <xdr:rowOff>35277</xdr:rowOff>
    </xdr:from>
    <xdr:to>
      <xdr:col>5</xdr:col>
      <xdr:colOff>46097</xdr:colOff>
      <xdr:row>45</xdr:row>
      <xdr:rowOff>142051</xdr:rowOff>
    </xdr:to>
    <xdr:pic>
      <xdr:nvPicPr>
        <xdr:cNvPr id="3" name="Picture 2" descr="CCSI_color_CS3_72dpi.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7593" y="6596944"/>
          <a:ext cx="5702300"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2"/>
  <sheetViews>
    <sheetView tabSelected="1" workbookViewId="0">
      <selection activeCell="B4" sqref="B4:H4"/>
    </sheetView>
  </sheetViews>
  <sheetFormatPr defaultColWidth="11" defaultRowHeight="15.75"/>
  <cols>
    <col min="1" max="1" width="20" customWidth="1"/>
    <col min="2" max="2" width="39" customWidth="1"/>
    <col min="3" max="3" width="30.875" customWidth="1"/>
    <col min="4" max="5" width="17.875" customWidth="1"/>
    <col min="6" max="6" width="7.5" customWidth="1"/>
    <col min="7" max="7" width="24.5" customWidth="1"/>
    <col min="8" max="8" width="34.125" customWidth="1"/>
  </cols>
  <sheetData>
    <row r="1" spans="1:8" ht="23.25">
      <c r="A1" s="45" t="s">
        <v>90</v>
      </c>
      <c r="B1" s="46"/>
      <c r="C1" s="46"/>
      <c r="D1" s="46"/>
      <c r="E1" s="46"/>
      <c r="F1" s="46"/>
      <c r="G1" s="46"/>
      <c r="H1" s="47"/>
    </row>
    <row r="2" spans="1:8">
      <c r="A2" s="8" t="s">
        <v>43</v>
      </c>
      <c r="B2" s="37" t="s">
        <v>81</v>
      </c>
      <c r="C2" s="37"/>
      <c r="D2" s="6" t="s">
        <v>1</v>
      </c>
      <c r="E2" s="37">
        <v>0</v>
      </c>
      <c r="F2" s="37"/>
      <c r="G2" s="37"/>
      <c r="H2" s="40"/>
    </row>
    <row r="3" spans="1:8">
      <c r="A3" s="8" t="s">
        <v>0</v>
      </c>
      <c r="B3" s="37" t="s">
        <v>98</v>
      </c>
      <c r="C3" s="37"/>
      <c r="D3" s="6" t="s">
        <v>1</v>
      </c>
      <c r="E3" s="37" t="s">
        <v>93</v>
      </c>
      <c r="F3" s="37"/>
      <c r="G3" s="37"/>
      <c r="H3" s="40"/>
    </row>
    <row r="4" spans="1:8">
      <c r="A4" s="8" t="s">
        <v>4</v>
      </c>
      <c r="B4" s="37" t="s">
        <v>81</v>
      </c>
      <c r="C4" s="37"/>
      <c r="D4" s="37"/>
      <c r="E4" s="37"/>
      <c r="F4" s="37"/>
      <c r="G4" s="37"/>
      <c r="H4" s="40"/>
    </row>
    <row r="5" spans="1:8">
      <c r="A5" s="8" t="s">
        <v>2</v>
      </c>
      <c r="B5" s="37" t="s">
        <v>82</v>
      </c>
      <c r="C5" s="37"/>
      <c r="D5" s="6" t="s">
        <v>3</v>
      </c>
      <c r="E5" s="37"/>
      <c r="F5" s="37"/>
      <c r="G5" s="37"/>
      <c r="H5" s="40"/>
    </row>
    <row r="6" spans="1:8">
      <c r="A6" s="8" t="s">
        <v>42</v>
      </c>
      <c r="B6" s="37"/>
      <c r="C6" s="37"/>
      <c r="D6" s="6" t="s">
        <v>13</v>
      </c>
      <c r="E6" s="37"/>
      <c r="F6" s="37"/>
      <c r="G6" s="37"/>
      <c r="H6" s="40"/>
    </row>
    <row r="7" spans="1:8">
      <c r="A7" s="8" t="s">
        <v>5</v>
      </c>
      <c r="B7" s="37" t="s">
        <v>95</v>
      </c>
      <c r="C7" s="37"/>
      <c r="D7" s="37"/>
      <c r="E7" s="37"/>
      <c r="F7" s="37"/>
      <c r="G7" s="37"/>
      <c r="H7" s="40"/>
    </row>
    <row r="8" spans="1:8">
      <c r="A8" s="8" t="s">
        <v>68</v>
      </c>
      <c r="B8" s="37" t="s">
        <v>83</v>
      </c>
      <c r="C8" s="37"/>
      <c r="D8" s="37"/>
      <c r="E8" s="37"/>
      <c r="F8" s="37"/>
      <c r="G8" s="37"/>
      <c r="H8" s="40"/>
    </row>
    <row r="9" spans="1:8">
      <c r="A9" s="8" t="s">
        <v>6</v>
      </c>
      <c r="B9" s="37" t="s">
        <v>94</v>
      </c>
      <c r="C9" s="37"/>
      <c r="D9" s="37"/>
      <c r="E9" s="37"/>
      <c r="F9" s="37"/>
      <c r="G9" s="37"/>
      <c r="H9" s="40"/>
    </row>
    <row r="10" spans="1:8">
      <c r="A10" s="8" t="s">
        <v>7</v>
      </c>
      <c r="B10" s="37" t="s">
        <v>96</v>
      </c>
      <c r="C10" s="37"/>
      <c r="D10" s="37"/>
      <c r="E10" s="37"/>
      <c r="F10" s="37"/>
      <c r="G10" s="37"/>
      <c r="H10" s="40"/>
    </row>
    <row r="11" spans="1:8">
      <c r="A11" s="16" t="s">
        <v>8</v>
      </c>
      <c r="B11" s="53" t="s">
        <v>98</v>
      </c>
      <c r="C11" s="54"/>
      <c r="D11" s="17" t="s">
        <v>44</v>
      </c>
      <c r="E11" s="53" t="s">
        <v>97</v>
      </c>
      <c r="F11" s="55"/>
      <c r="G11" s="55"/>
      <c r="H11" s="56"/>
    </row>
    <row r="12" spans="1:8">
      <c r="A12" s="30" t="s">
        <v>9</v>
      </c>
      <c r="B12" s="53" t="s">
        <v>91</v>
      </c>
      <c r="C12" s="54"/>
      <c r="D12" s="31" t="s">
        <v>69</v>
      </c>
      <c r="E12" s="53" t="s">
        <v>84</v>
      </c>
      <c r="F12" s="55"/>
      <c r="G12" s="55"/>
      <c r="H12" s="56"/>
    </row>
    <row r="13" spans="1:8">
      <c r="A13" s="8" t="s">
        <v>23</v>
      </c>
      <c r="B13" s="37"/>
      <c r="C13" s="37"/>
      <c r="D13" s="37"/>
      <c r="E13" s="37"/>
      <c r="F13" s="37"/>
      <c r="G13" s="37"/>
      <c r="H13" s="40"/>
    </row>
    <row r="14" spans="1:8" ht="87.95" customHeight="1">
      <c r="A14" s="7" t="s">
        <v>28</v>
      </c>
      <c r="B14" s="41" t="s">
        <v>36</v>
      </c>
      <c r="C14" s="41"/>
      <c r="D14" s="41"/>
      <c r="E14" s="41"/>
      <c r="F14" s="41"/>
      <c r="G14" s="41"/>
      <c r="H14" s="42"/>
    </row>
    <row r="15" spans="1:8">
      <c r="A15" s="2"/>
      <c r="B15" s="3"/>
      <c r="C15" s="3"/>
      <c r="D15" s="3"/>
      <c r="E15" s="3"/>
      <c r="F15" s="3"/>
      <c r="G15" s="3"/>
      <c r="H15" s="4"/>
    </row>
    <row r="16" spans="1:8">
      <c r="A16" s="8" t="s">
        <v>30</v>
      </c>
      <c r="B16" s="6" t="s">
        <v>34</v>
      </c>
      <c r="C16" s="6" t="s">
        <v>31</v>
      </c>
      <c r="D16" s="35" t="s">
        <v>35</v>
      </c>
      <c r="E16" s="35"/>
      <c r="F16" s="35"/>
      <c r="G16" s="35"/>
      <c r="H16" s="36"/>
    </row>
    <row r="17" spans="1:8">
      <c r="A17" s="9" t="s">
        <v>81</v>
      </c>
      <c r="B17" s="5" t="s">
        <v>32</v>
      </c>
      <c r="C17" s="5"/>
      <c r="D17" s="37"/>
      <c r="E17" s="38"/>
      <c r="F17" s="38"/>
      <c r="G17" s="38"/>
      <c r="H17" s="39"/>
    </row>
    <row r="18" spans="1:8">
      <c r="A18" s="9" t="s">
        <v>85</v>
      </c>
      <c r="B18" s="5" t="s">
        <v>33</v>
      </c>
      <c r="C18" s="5"/>
      <c r="D18" s="37"/>
      <c r="E18" s="38"/>
      <c r="F18" s="38"/>
      <c r="G18" s="38"/>
      <c r="H18" s="39"/>
    </row>
    <row r="19" spans="1:8">
      <c r="A19" s="2"/>
      <c r="B19" s="3"/>
      <c r="C19" s="3"/>
      <c r="D19" s="3"/>
      <c r="E19" s="3"/>
      <c r="F19" s="3"/>
      <c r="G19" s="3"/>
      <c r="H19" s="4"/>
    </row>
    <row r="20" spans="1:8">
      <c r="A20" s="8" t="s">
        <v>37</v>
      </c>
      <c r="B20" s="6" t="s">
        <v>38</v>
      </c>
      <c r="C20" s="6" t="s">
        <v>39</v>
      </c>
      <c r="D20" s="35" t="s">
        <v>40</v>
      </c>
      <c r="E20" s="35"/>
      <c r="F20" s="35"/>
      <c r="G20" s="35"/>
      <c r="H20" s="36"/>
    </row>
    <row r="21" spans="1:8">
      <c r="A21" s="9">
        <v>0</v>
      </c>
      <c r="B21" s="5">
        <v>20150309</v>
      </c>
      <c r="C21" s="5" t="s">
        <v>81</v>
      </c>
      <c r="D21" s="37" t="s">
        <v>92</v>
      </c>
      <c r="E21" s="38"/>
      <c r="F21" s="38"/>
      <c r="G21" s="38"/>
      <c r="H21" s="39"/>
    </row>
    <row r="22" spans="1:8">
      <c r="A22" s="2"/>
      <c r="B22" s="3"/>
      <c r="C22" s="3"/>
      <c r="D22" s="3"/>
      <c r="E22" s="3"/>
      <c r="F22" s="3"/>
      <c r="G22" s="3"/>
      <c r="H22" s="4"/>
    </row>
    <row r="23" spans="1:8">
      <c r="A23" s="26" t="s">
        <v>45</v>
      </c>
      <c r="B23" s="18" t="s">
        <v>46</v>
      </c>
      <c r="C23" s="3" t="s">
        <v>47</v>
      </c>
      <c r="D23" s="19"/>
      <c r="E23" s="20"/>
      <c r="F23" s="20"/>
      <c r="G23" s="20"/>
      <c r="H23" s="21"/>
    </row>
    <row r="24" spans="1:8">
      <c r="A24" s="9" t="s">
        <v>48</v>
      </c>
      <c r="B24" s="5">
        <f>(Smoke!E6)</f>
        <v>15</v>
      </c>
      <c r="C24" s="34">
        <f t="shared" ref="C24:C27" si="0">(B24/60)</f>
        <v>0.25</v>
      </c>
      <c r="D24" s="19"/>
      <c r="E24" s="20"/>
      <c r="F24" s="20"/>
      <c r="G24" s="20"/>
      <c r="H24" s="21"/>
    </row>
    <row r="25" spans="1:8">
      <c r="A25" s="9" t="s">
        <v>49</v>
      </c>
      <c r="B25" s="5">
        <f>(Core!E7)</f>
        <v>35</v>
      </c>
      <c r="C25" s="34">
        <f t="shared" si="0"/>
        <v>0.58333333333333337</v>
      </c>
      <c r="D25" s="19"/>
      <c r="E25" s="20"/>
      <c r="F25" s="20"/>
      <c r="G25" s="20"/>
      <c r="H25" s="21"/>
    </row>
    <row r="26" spans="1:8">
      <c r="A26" s="9" t="s">
        <v>50</v>
      </c>
      <c r="B26" s="5">
        <f>(Full!E6)</f>
        <v>12</v>
      </c>
      <c r="C26" s="34">
        <f t="shared" si="0"/>
        <v>0.2</v>
      </c>
      <c r="D26" s="19"/>
      <c r="E26" s="20"/>
      <c r="F26" s="20"/>
      <c r="G26" s="20"/>
      <c r="H26" s="21"/>
    </row>
    <row r="27" spans="1:8">
      <c r="A27" s="9" t="s">
        <v>51</v>
      </c>
      <c r="B27" s="5">
        <f>(Special!E5)</f>
        <v>45</v>
      </c>
      <c r="C27" s="34">
        <f t="shared" si="0"/>
        <v>0.75</v>
      </c>
      <c r="D27" s="19"/>
      <c r="E27" s="20"/>
      <c r="F27" s="20"/>
      <c r="G27" s="20"/>
      <c r="H27" s="21"/>
    </row>
    <row r="28" spans="1:8">
      <c r="A28" s="26" t="s">
        <v>52</v>
      </c>
      <c r="B28" s="18">
        <f>SUM(B24:B27)</f>
        <v>107</v>
      </c>
      <c r="C28" s="34">
        <f>(B28/60)</f>
        <v>1.7833333333333334</v>
      </c>
      <c r="D28" s="19"/>
      <c r="E28" s="20"/>
      <c r="F28" s="20"/>
      <c r="G28" s="20"/>
      <c r="H28" s="21"/>
    </row>
    <row r="29" spans="1:8">
      <c r="A29" s="2"/>
      <c r="B29" s="3"/>
      <c r="C29" s="3"/>
      <c r="D29" s="3"/>
      <c r="E29" s="3"/>
      <c r="F29" s="3"/>
      <c r="G29" s="3"/>
      <c r="H29" s="4"/>
    </row>
    <row r="30" spans="1:8">
      <c r="A30" s="51" t="s">
        <v>41</v>
      </c>
      <c r="B30" s="52"/>
      <c r="C30" s="3"/>
      <c r="D30" s="3"/>
      <c r="E30" s="3"/>
      <c r="F30" s="3"/>
      <c r="G30" s="3"/>
      <c r="H30" s="4"/>
    </row>
    <row r="31" spans="1:8" ht="69.95" customHeight="1">
      <c r="A31" s="48" t="s">
        <v>25</v>
      </c>
      <c r="B31" s="49"/>
      <c r="C31" s="49"/>
      <c r="D31" s="49"/>
      <c r="E31" s="49"/>
      <c r="F31" s="49"/>
      <c r="G31" s="49"/>
      <c r="H31" s="50"/>
    </row>
    <row r="32" spans="1:8" ht="69.95" customHeight="1" thickBot="1">
      <c r="A32" s="27" t="s">
        <v>62</v>
      </c>
      <c r="B32" s="28" t="s">
        <v>89</v>
      </c>
      <c r="C32" s="43" t="s">
        <v>63</v>
      </c>
      <c r="D32" s="43"/>
      <c r="E32" s="43"/>
      <c r="F32" s="43"/>
      <c r="G32" s="43"/>
      <c r="H32" s="44"/>
    </row>
  </sheetData>
  <mergeCells count="28">
    <mergeCell ref="B12:C12"/>
    <mergeCell ref="E12:H12"/>
    <mergeCell ref="B9:H9"/>
    <mergeCell ref="B10:H10"/>
    <mergeCell ref="B8:H8"/>
    <mergeCell ref="B11:C11"/>
    <mergeCell ref="E11:H11"/>
    <mergeCell ref="B13:H13"/>
    <mergeCell ref="B14:H14"/>
    <mergeCell ref="C32:H32"/>
    <mergeCell ref="A1:H1"/>
    <mergeCell ref="E3:H3"/>
    <mergeCell ref="E5:H5"/>
    <mergeCell ref="E6:H6"/>
    <mergeCell ref="B3:C3"/>
    <mergeCell ref="B5:C5"/>
    <mergeCell ref="B6:C6"/>
    <mergeCell ref="A31:H31"/>
    <mergeCell ref="B2:C2"/>
    <mergeCell ref="E2:H2"/>
    <mergeCell ref="B4:H4"/>
    <mergeCell ref="B7:H7"/>
    <mergeCell ref="A30:B30"/>
    <mergeCell ref="D16:H16"/>
    <mergeCell ref="D20:H20"/>
    <mergeCell ref="D17:H17"/>
    <mergeCell ref="D18:H18"/>
    <mergeCell ref="D21:H21"/>
  </mergeCells>
  <phoneticPr fontId="3" type="noConversion"/>
  <printOptions horizontalCentered="1" verticalCentered="1"/>
  <pageMargins left="0.25" right="0.25" top="0.75" bottom="0.75" header="0.5" footer="0.5"/>
  <pageSetup scale="63" fitToHeight="0" orientation="landscape" horizontalDpi="4294967292" verticalDpi="4294967292"/>
  <headerFooter>
    <oddHeader>&amp;L&amp;"Calibri,Regular"&amp;K000000&amp;F&amp;C&amp;"Calibri,Regular"&amp;K000000&amp;A&amp;R&amp;"Calibri,Regular"&amp;K000000&amp;D &amp;T</oddHeader>
    <oddFooter>&amp;C&amp;"Calibri,Regular"&amp;K000000&amp;P of &amp;N</oddFooter>
  </headerFooter>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
  <sheetViews>
    <sheetView zoomScale="79" zoomScaleNormal="79" zoomScalePageLayoutView="79" workbookViewId="0">
      <selection activeCell="G5" sqref="G5"/>
    </sheetView>
  </sheetViews>
  <sheetFormatPr defaultColWidth="11" defaultRowHeight="15.75"/>
  <cols>
    <col min="2" max="2" width="32.375" customWidth="1"/>
    <col min="3" max="3" width="43.125" customWidth="1"/>
    <col min="4" max="4" width="43.5" customWidth="1"/>
    <col min="5" max="5" width="16" customWidth="1"/>
    <col min="6" max="6" width="9.375" customWidth="1"/>
    <col min="7" max="7" width="23.875" customWidth="1"/>
    <col min="8" max="8" width="67.625" customWidth="1"/>
  </cols>
  <sheetData>
    <row r="1" spans="1:8">
      <c r="A1" s="11" t="s">
        <v>29</v>
      </c>
      <c r="B1" s="1"/>
      <c r="C1" s="1"/>
      <c r="D1" s="1"/>
      <c r="E1" s="1"/>
      <c r="F1" s="1"/>
      <c r="G1" s="1"/>
      <c r="H1" s="1"/>
    </row>
    <row r="2" spans="1:8" ht="17.100000000000001" customHeight="1">
      <c r="A2" s="57" t="s">
        <v>14</v>
      </c>
      <c r="B2" s="58"/>
      <c r="C2" s="58"/>
      <c r="D2" s="58"/>
      <c r="E2" s="58"/>
      <c r="F2" s="58"/>
      <c r="G2" s="58"/>
      <c r="H2" s="58"/>
    </row>
    <row r="3" spans="1:8" ht="48" customHeight="1">
      <c r="A3" s="13" t="s">
        <v>18</v>
      </c>
      <c r="B3" s="14" t="s">
        <v>19</v>
      </c>
      <c r="C3" s="14" t="s">
        <v>20</v>
      </c>
      <c r="D3" s="14" t="s">
        <v>21</v>
      </c>
      <c r="E3" s="14" t="s">
        <v>24</v>
      </c>
      <c r="F3" s="14" t="s">
        <v>22</v>
      </c>
      <c r="G3" s="14" t="s">
        <v>26</v>
      </c>
      <c r="H3" s="14" t="s">
        <v>27</v>
      </c>
    </row>
    <row r="4" spans="1:8" ht="110.25">
      <c r="A4" s="29" t="s">
        <v>77</v>
      </c>
      <c r="B4" s="29" t="s">
        <v>67</v>
      </c>
      <c r="C4" s="32" t="s">
        <v>99</v>
      </c>
      <c r="D4" s="24" t="s">
        <v>100</v>
      </c>
      <c r="E4" s="29">
        <v>5</v>
      </c>
      <c r="F4" s="29" t="s">
        <v>58</v>
      </c>
      <c r="G4" s="29"/>
      <c r="H4" s="32" t="s">
        <v>79</v>
      </c>
    </row>
    <row r="5" spans="1:8" ht="31.5">
      <c r="A5" s="29" t="s">
        <v>78</v>
      </c>
      <c r="B5" s="33" t="s">
        <v>102</v>
      </c>
      <c r="C5" s="32" t="s">
        <v>103</v>
      </c>
      <c r="D5" s="32" t="s">
        <v>104</v>
      </c>
      <c r="E5" s="29">
        <v>10</v>
      </c>
      <c r="F5" s="29" t="s">
        <v>58</v>
      </c>
      <c r="G5" s="29"/>
      <c r="H5" s="29"/>
    </row>
    <row r="6" spans="1:8">
      <c r="A6" s="59" t="s">
        <v>53</v>
      </c>
      <c r="B6" s="60"/>
      <c r="C6" s="60"/>
      <c r="D6" s="60"/>
      <c r="E6" s="22">
        <f>SUM(E4:E5)</f>
        <v>15</v>
      </c>
    </row>
  </sheetData>
  <mergeCells count="2">
    <mergeCell ref="A2:H2"/>
    <mergeCell ref="A6:D6"/>
  </mergeCells>
  <phoneticPr fontId="3" type="noConversion"/>
  <printOptions horizontalCentered="1" verticalCentered="1"/>
  <pageMargins left="0.25" right="0.25" top="0.75" bottom="0.75" header="0.5" footer="0.5"/>
  <pageSetup scale="49"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7"/>
  <sheetViews>
    <sheetView topLeftCell="C1" workbookViewId="0">
      <selection activeCell="H7" sqref="H7"/>
    </sheetView>
  </sheetViews>
  <sheetFormatPr defaultColWidth="11" defaultRowHeight="15.75"/>
  <cols>
    <col min="1" max="1" width="19.375" customWidth="1"/>
    <col min="2" max="2" width="28.625" customWidth="1"/>
    <col min="3" max="3" width="43.375" customWidth="1"/>
    <col min="4" max="4" width="43.625" customWidth="1"/>
    <col min="6" max="6" width="8.625" customWidth="1"/>
    <col min="7" max="7" width="16.5" customWidth="1"/>
    <col min="8" max="8" width="29.5" customWidth="1"/>
  </cols>
  <sheetData>
    <row r="1" spans="1:8">
      <c r="A1" s="11" t="s">
        <v>10</v>
      </c>
      <c r="B1" s="1"/>
      <c r="C1" s="1"/>
      <c r="D1" s="1"/>
      <c r="E1" s="1"/>
      <c r="F1" s="1"/>
      <c r="G1" s="1"/>
      <c r="H1" s="1"/>
    </row>
    <row r="2" spans="1:8" ht="35.1" customHeight="1">
      <c r="A2" s="57" t="s">
        <v>15</v>
      </c>
      <c r="B2" s="58"/>
      <c r="C2" s="58"/>
      <c r="D2" s="58"/>
      <c r="E2" s="58"/>
      <c r="F2" s="58"/>
      <c r="G2" s="58"/>
      <c r="H2" s="58"/>
    </row>
    <row r="3" spans="1:8" ht="60">
      <c r="A3" s="12" t="s">
        <v>18</v>
      </c>
      <c r="B3" s="12" t="s">
        <v>19</v>
      </c>
      <c r="C3" s="12" t="s">
        <v>20</v>
      </c>
      <c r="D3" s="12" t="s">
        <v>21</v>
      </c>
      <c r="E3" s="12" t="s">
        <v>24</v>
      </c>
      <c r="F3" s="12" t="s">
        <v>22</v>
      </c>
      <c r="G3" s="12" t="s">
        <v>26</v>
      </c>
      <c r="H3" s="12" t="s">
        <v>27</v>
      </c>
    </row>
    <row r="4" spans="1:8" ht="189">
      <c r="A4" s="10" t="s">
        <v>73</v>
      </c>
      <c r="B4" s="23" t="s">
        <v>57</v>
      </c>
      <c r="C4" s="24" t="s">
        <v>101</v>
      </c>
      <c r="D4" s="24" t="s">
        <v>87</v>
      </c>
      <c r="E4" s="24">
        <v>15</v>
      </c>
      <c r="F4" s="15" t="s">
        <v>58</v>
      </c>
      <c r="G4" s="24"/>
      <c r="H4" s="24" t="s">
        <v>88</v>
      </c>
    </row>
    <row r="5" spans="1:8" ht="78.75">
      <c r="A5" s="10" t="s">
        <v>86</v>
      </c>
      <c r="B5" s="23" t="s">
        <v>107</v>
      </c>
      <c r="C5" s="24" t="s">
        <v>105</v>
      </c>
      <c r="D5" s="24" t="s">
        <v>106</v>
      </c>
      <c r="E5" s="24">
        <v>20</v>
      </c>
      <c r="F5" s="15" t="s">
        <v>58</v>
      </c>
      <c r="G5" s="24"/>
      <c r="H5" s="24"/>
    </row>
    <row r="6" spans="1:8">
      <c r="A6" s="10"/>
      <c r="B6" s="23"/>
      <c r="C6" s="24"/>
      <c r="D6" s="24"/>
      <c r="E6" s="24"/>
      <c r="F6" s="15"/>
      <c r="G6" s="24"/>
      <c r="H6" s="24"/>
    </row>
    <row r="7" spans="1:8">
      <c r="A7" s="59" t="s">
        <v>54</v>
      </c>
      <c r="B7" s="60"/>
      <c r="C7" s="60"/>
      <c r="D7" s="60"/>
      <c r="E7" s="22">
        <f>SUM(E4:E6)</f>
        <v>35</v>
      </c>
    </row>
  </sheetData>
  <mergeCells count="2">
    <mergeCell ref="A2:H2"/>
    <mergeCell ref="A7:D7"/>
  </mergeCells>
  <phoneticPr fontId="3" type="noConversion"/>
  <printOptions horizontalCentered="1" verticalCentered="1"/>
  <pageMargins left="0.25" right="0.25" top="0.75" bottom="0.75" header="0.5" footer="0.5"/>
  <pageSetup scale="60"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
  <sheetViews>
    <sheetView workbookViewId="0">
      <selection activeCell="E5" sqref="E5"/>
    </sheetView>
  </sheetViews>
  <sheetFormatPr defaultColWidth="11" defaultRowHeight="15.75"/>
  <cols>
    <col min="1" max="1" width="20.5" customWidth="1"/>
    <col min="2" max="2" width="32.5" customWidth="1"/>
    <col min="3" max="4" width="43.375" customWidth="1"/>
    <col min="6" max="6" width="8.5" customWidth="1"/>
    <col min="7" max="7" width="22.875" customWidth="1"/>
    <col min="8" max="8" width="19.375" customWidth="1"/>
  </cols>
  <sheetData>
    <row r="1" spans="1:8">
      <c r="A1" s="11" t="s">
        <v>11</v>
      </c>
      <c r="B1" s="1"/>
      <c r="C1" s="1"/>
      <c r="D1" s="1"/>
      <c r="E1" s="1"/>
      <c r="F1" s="1"/>
      <c r="G1" s="1"/>
      <c r="H1" s="1"/>
    </row>
    <row r="2" spans="1:8" ht="33.950000000000003" customHeight="1">
      <c r="A2" s="57" t="s">
        <v>16</v>
      </c>
      <c r="B2" s="58"/>
      <c r="C2" s="58"/>
      <c r="D2" s="58"/>
      <c r="E2" s="58"/>
      <c r="F2" s="58"/>
      <c r="G2" s="58"/>
      <c r="H2" s="58"/>
    </row>
    <row r="3" spans="1:8" ht="60">
      <c r="A3" s="13" t="s">
        <v>18</v>
      </c>
      <c r="B3" s="14" t="s">
        <v>19</v>
      </c>
      <c r="C3" s="14" t="s">
        <v>20</v>
      </c>
      <c r="D3" s="14" t="s">
        <v>21</v>
      </c>
      <c r="E3" s="14" t="s">
        <v>24</v>
      </c>
      <c r="F3" s="14" t="s">
        <v>22</v>
      </c>
      <c r="G3" s="14" t="s">
        <v>26</v>
      </c>
      <c r="H3" s="14" t="s">
        <v>27</v>
      </c>
    </row>
    <row r="4" spans="1:8" ht="236.25">
      <c r="A4" s="25" t="s">
        <v>74</v>
      </c>
      <c r="B4" s="24" t="s">
        <v>64</v>
      </c>
      <c r="C4" s="24" t="s">
        <v>65</v>
      </c>
      <c r="D4" s="24" t="s">
        <v>66</v>
      </c>
      <c r="E4" s="24">
        <v>5</v>
      </c>
      <c r="F4" s="24" t="s">
        <v>58</v>
      </c>
      <c r="G4" s="24"/>
      <c r="H4" s="24" t="s">
        <v>80</v>
      </c>
    </row>
    <row r="5" spans="1:8" ht="63">
      <c r="A5" s="25" t="s">
        <v>75</v>
      </c>
      <c r="B5" s="24" t="s">
        <v>70</v>
      </c>
      <c r="C5" s="24" t="s">
        <v>71</v>
      </c>
      <c r="D5" s="24" t="s">
        <v>72</v>
      </c>
      <c r="E5" s="24">
        <v>7</v>
      </c>
      <c r="F5" s="24" t="s">
        <v>58</v>
      </c>
      <c r="G5" s="24"/>
      <c r="H5" s="24"/>
    </row>
    <row r="6" spans="1:8">
      <c r="A6" s="59" t="s">
        <v>55</v>
      </c>
      <c r="B6" s="60"/>
      <c r="C6" s="60"/>
      <c r="D6" s="60"/>
      <c r="E6" s="22">
        <f>SUM(E4:E5)</f>
        <v>12</v>
      </c>
    </row>
  </sheetData>
  <mergeCells count="2">
    <mergeCell ref="A2:H2"/>
    <mergeCell ref="A6:D6"/>
  </mergeCells>
  <phoneticPr fontId="3" type="noConversion"/>
  <printOptions horizontalCentered="1" verticalCentered="1"/>
  <pageMargins left="0.25" right="0.25" top="0.75" bottom="0.75" header="0.5" footer="0.5"/>
  <pageSetup scale="60"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activeCell="E4" sqref="E4"/>
    </sheetView>
  </sheetViews>
  <sheetFormatPr defaultColWidth="11" defaultRowHeight="15.75"/>
  <cols>
    <col min="1" max="1" width="19.125" customWidth="1"/>
    <col min="2" max="2" width="22.5" customWidth="1"/>
    <col min="3" max="3" width="43.5" customWidth="1"/>
    <col min="4" max="4" width="43.375" customWidth="1"/>
    <col min="5" max="5" width="13.625" customWidth="1"/>
    <col min="6" max="6" width="8.625" customWidth="1"/>
    <col min="7" max="7" width="25.125" customWidth="1"/>
    <col min="8" max="8" width="24.5" customWidth="1"/>
  </cols>
  <sheetData>
    <row r="1" spans="1:8">
      <c r="A1" s="11" t="s">
        <v>12</v>
      </c>
      <c r="B1" s="1"/>
      <c r="C1" s="1"/>
      <c r="D1" s="1"/>
      <c r="E1" s="1"/>
      <c r="F1" s="1"/>
      <c r="G1" s="1"/>
      <c r="H1" s="1"/>
    </row>
    <row r="2" spans="1:8" ht="39.950000000000003" customHeight="1">
      <c r="A2" s="57" t="s">
        <v>17</v>
      </c>
      <c r="B2" s="58"/>
      <c r="C2" s="58"/>
      <c r="D2" s="58"/>
      <c r="E2" s="58"/>
      <c r="F2" s="58"/>
      <c r="G2" s="58"/>
      <c r="H2" s="58"/>
    </row>
    <row r="3" spans="1:8" ht="60">
      <c r="A3" s="13" t="s">
        <v>18</v>
      </c>
      <c r="B3" s="14" t="s">
        <v>19</v>
      </c>
      <c r="C3" s="14" t="s">
        <v>20</v>
      </c>
      <c r="D3" s="14" t="s">
        <v>21</v>
      </c>
      <c r="E3" s="14" t="s">
        <v>24</v>
      </c>
      <c r="F3" s="14" t="s">
        <v>22</v>
      </c>
      <c r="G3" s="14" t="s">
        <v>26</v>
      </c>
      <c r="H3" s="14" t="s">
        <v>27</v>
      </c>
    </row>
    <row r="4" spans="1:8" ht="94.5">
      <c r="A4" s="25" t="s">
        <v>76</v>
      </c>
      <c r="B4" s="24" t="s">
        <v>59</v>
      </c>
      <c r="C4" s="24"/>
      <c r="D4" s="24" t="s">
        <v>60</v>
      </c>
      <c r="E4" s="24">
        <v>45</v>
      </c>
      <c r="F4" s="24" t="s">
        <v>58</v>
      </c>
      <c r="G4" s="24"/>
      <c r="H4" s="24" t="s">
        <v>61</v>
      </c>
    </row>
    <row r="5" spans="1:8">
      <c r="A5" s="59" t="s">
        <v>56</v>
      </c>
      <c r="B5" s="60"/>
      <c r="C5" s="60"/>
      <c r="D5" s="60"/>
      <c r="E5" s="22">
        <f>SUM(E4)</f>
        <v>45</v>
      </c>
    </row>
  </sheetData>
  <mergeCells count="2">
    <mergeCell ref="A2:H2"/>
    <mergeCell ref="A5:D5"/>
  </mergeCells>
  <phoneticPr fontId="3" type="noConversion"/>
  <printOptions horizontalCentered="1" verticalCentered="1"/>
  <pageMargins left="0.25" right="0.25" top="0.75" bottom="0.75" header="0.5" footer="0.5"/>
  <pageSetup scale="60"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Test Outline Summary</vt:lpstr>
      <vt:lpstr>Smoke</vt:lpstr>
      <vt:lpstr>Core</vt:lpstr>
      <vt:lpstr>Full</vt:lpstr>
      <vt:lpstr>Special</vt:lpstr>
      <vt:lpstr>Core!Print_Area</vt:lpstr>
      <vt:lpstr>Full!Print_Area</vt:lpstr>
      <vt:lpstr>Smoke!Print_Area</vt:lpstr>
      <vt:lpstr>Special!Print_Area</vt:lpstr>
      <vt:lpstr>'Test Outline Summary'!Print_Area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Gray</dc:creator>
  <cp:lastModifiedBy>Brent</cp:lastModifiedBy>
  <cp:lastPrinted>2013-07-31T22:29:49Z</cp:lastPrinted>
  <dcterms:created xsi:type="dcterms:W3CDTF">2013-02-06T20:10:16Z</dcterms:created>
  <dcterms:modified xsi:type="dcterms:W3CDTF">2015-03-09T19:09:49Z</dcterms:modified>
</cp:coreProperties>
</file>