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acava.a\Downloads\"/>
    </mc:Choice>
  </mc:AlternateContent>
  <xr:revisionPtr revIDLastSave="0" documentId="13_ncr:1_{84E204CD-8AAC-42FF-A513-776E6D7D872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evalu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<sst xmlns="http://schemas.openxmlformats.org/spreadsheetml/2006/main" count="3" uniqueCount="3">
  <si>
    <t>Team</t>
  </si>
  <si>
    <t>HW</t>
  </si>
  <si>
    <t>Voto Finale (max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</si>
</sst>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12.6328125" defaultRowHeight="15.75" customHeight="1" x14ac:dyDescent="0.25"/>
  <cols>
    <col min="1" max="2" width="6" customWidth="1"/>
    <col min="3" max="3" width="18.36328125" customWidth="1"/>
  </cols>
  <sheetData>
    <row r="1" spans="1:3" ht="13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>
        <v>1</v>
      </c>
      <c r="B2" s="2">
        <f t="shared" ref="B2:B65" si="0">SUM(MOD(A2,4),1)</f>
        <v>2</v>
      </c>
      <c r="C2" s="3" t="str">
        <f ca="1">IFERROR(__xludf.DUMMYFUNCTION("IFS(AE2&gt;45,""5+"",ISBETWEEN(AE2,40,45,TRUE,TRUE),""5"",ISBETWEEN(AE2,35,39,TRUE,TRUE),""4,5"",ISBETWEEN(AE2,30,34,TRUE,TRUE),""4"",ISBETWEEN(AE2,25,29,TRUE,TRUE),""3,5"",ISBETWEEN(AE2,20,24,TRUE,TRUE),""3"",ISBETWEEN(AE2,15,19,TRUE,TRUE),""2,5"",ISBETWEEN"&amp;"(AE2,10,14,TRUE,TRUE),""2"",AE2&lt;10,""1,5"")"),"4,5")</f>
        <v>4,5</v>
      </c>
    </row>
    <row r="3" spans="1:3" ht="15.75" customHeight="1" x14ac:dyDescent="0.25">
      <c r="A3" s="2">
        <v>2</v>
      </c>
      <c r="B3" s="2">
        <f t="shared" si="0"/>
        <v>3</v>
      </c>
      <c r="C3" s="3" t="str">
        <f ca="1">IFERROR(__xludf.DUMMYFUNCTION("IFS(AE3&gt;45,""5+"",ISBETWEEN(AE3,40,45,TRUE,TRUE),""5"",ISBETWEEN(AE3,35,39,TRUE,TRUE),""4,5"",ISBETWEEN(AE3,30,34,TRUE,TRUE),""4"",ISBETWEEN(AE3,25,29,TRUE,TRUE),""3,5"",ISBETWEEN(AE3,20,24,TRUE,TRUE),""3"",ISBETWEEN(AE3,15,19,TRUE,TRUE),""2,5"",ISBETWEEN"&amp;"(AE3,10,14,TRUE,TRUE),""2"",AE3&lt;10,""1,5"")"),"5")</f>
        <v>5</v>
      </c>
    </row>
    <row r="4" spans="1:3" ht="15.75" customHeight="1" x14ac:dyDescent="0.25">
      <c r="A4" s="2">
        <v>3</v>
      </c>
      <c r="B4" s="2">
        <f t="shared" si="0"/>
        <v>4</v>
      </c>
      <c r="C4" s="3" t="str">
        <f ca="1">IFERROR(__xludf.DUMMYFUNCTION("IFS(AE4&gt;45,""5+"",ISBETWEEN(AE4,40,45,TRUE,TRUE),""5"",ISBETWEEN(AE4,35,39,TRUE,TRUE),""4,5"",ISBETWEEN(AE4,30,34,TRUE,TRUE),""4"",ISBETWEEN(AE4,25,29,TRUE,TRUE),""3,5"",ISBETWEEN(AE4,20,24,TRUE,TRUE),""3"",ISBETWEEN(AE4,15,19,TRUE,TRUE),""2,5"",ISBETWEEN"&amp;"(AE4,10,14,TRUE,TRUE),""2"",AE4&lt;10,""1,5"")"),"3,5")</f>
        <v>3,5</v>
      </c>
    </row>
    <row r="5" spans="1:3" ht="15.75" customHeight="1" x14ac:dyDescent="0.25">
      <c r="A5" s="2">
        <v>4</v>
      </c>
      <c r="B5" s="2">
        <f t="shared" si="0"/>
        <v>1</v>
      </c>
      <c r="C5" s="3" t="str">
        <f ca="1">IFERROR(__xludf.DUMMYFUNCTION("IFS(AE5&gt;45,""5+"",ISBETWEEN(AE5,40,45,TRUE,TRUE),""5"",ISBETWEEN(AE5,35,39,TRUE,TRUE),""4,5"",ISBETWEEN(AE5,30,34,TRUE,TRUE),""4"",ISBETWEEN(AE5,25,29,TRUE,TRUE),""3,5"",ISBETWEEN(AE5,20,24,TRUE,TRUE),""3"",ISBETWEEN(AE5,15,19,TRUE,TRUE),""2,5"",ISBETWEEN"&amp;"(AE5,10,14,TRUE,TRUE),""2"",AE5&lt;10,""1,5"")"),"4,5")</f>
        <v>4,5</v>
      </c>
    </row>
    <row r="6" spans="1:3" ht="15.75" customHeight="1" x14ac:dyDescent="0.25">
      <c r="A6" s="2">
        <v>5</v>
      </c>
      <c r="B6" s="2">
        <f t="shared" si="0"/>
        <v>2</v>
      </c>
      <c r="C6" s="3" t="str">
        <f ca="1">IFERROR(__xludf.DUMMYFUNCTION("IFS(AE6&gt;45,""5+"",ISBETWEEN(AE6,40,45,TRUE,TRUE),""5"",ISBETWEEN(AE6,35,39,TRUE,TRUE),""4,5"",ISBETWEEN(AE6,30,34,TRUE,TRUE),""4"",ISBETWEEN(AE6,25,29,TRUE,TRUE),""3,5"",ISBETWEEN(AE6,20,24,TRUE,TRUE),""3"",ISBETWEEN(AE6,15,19,TRUE,TRUE),""2,5"",ISBETWEEN"&amp;"(AE6,10,14,TRUE,TRUE),""2"",AE6&lt;10,""1,5"")"),"5")</f>
        <v>5</v>
      </c>
    </row>
    <row r="7" spans="1:3" ht="15.75" customHeight="1" x14ac:dyDescent="0.25">
      <c r="A7" s="2">
        <v>6</v>
      </c>
      <c r="B7" s="2">
        <f t="shared" si="0"/>
        <v>3</v>
      </c>
      <c r="C7" s="3" t="str">
        <f ca="1">IFERROR(__xludf.DUMMYFUNCTION("IFS(AE7&gt;45,""5+"",ISBETWEEN(AE7,40,45,TRUE,TRUE),""5"",ISBETWEEN(AE7,35,39,TRUE,TRUE),""4,5"",ISBETWEEN(AE7,30,34,TRUE,TRUE),""4"",ISBETWEEN(AE7,25,29,TRUE,TRUE),""3,5"",ISBETWEEN(AE7,20,24,TRUE,TRUE),""3"",ISBETWEEN(AE7,15,19,TRUE,TRUE),""2,5"",ISBETWEEN"&amp;"(AE7,10,14,TRUE,TRUE),""2"",AE7&lt;10,""1,5"")"),"5+")</f>
        <v>5+</v>
      </c>
    </row>
    <row r="8" spans="1:3" ht="15.75" customHeight="1" x14ac:dyDescent="0.25">
      <c r="A8" s="2">
        <v>7</v>
      </c>
      <c r="B8" s="2">
        <f t="shared" si="0"/>
        <v>4</v>
      </c>
      <c r="C8" s="3" t="str">
        <f ca="1">IFERROR(__xludf.DUMMYFUNCTION("IFS(AE8&gt;45,""5+"",ISBETWEEN(AE8,40,45,TRUE,TRUE),""5"",ISBETWEEN(AE8,35,39,TRUE,TRUE),""4,5"",ISBETWEEN(AE8,30,34,TRUE,TRUE),""4"",ISBETWEEN(AE8,25,29,TRUE,TRUE),""3,5"",ISBETWEEN(AE8,20,24,TRUE,TRUE),""3"",ISBETWEEN(AE8,15,19,TRUE,TRUE),""2,5"",ISBETWEEN"&amp;"(AE8,10,14,TRUE,TRUE),""2"",AE8&lt;10,""1,5"")"),"5")</f>
        <v>5</v>
      </c>
    </row>
    <row r="9" spans="1:3" ht="15.75" customHeight="1" x14ac:dyDescent="0.25">
      <c r="A9" s="2">
        <v>8</v>
      </c>
      <c r="B9" s="2">
        <f t="shared" si="0"/>
        <v>1</v>
      </c>
      <c r="C9" s="3" t="str">
        <f ca="1">IFERROR(__xludf.DUMMYFUNCTION("IFS(AE9&gt;45,""5+"",ISBETWEEN(AE9,40,45,TRUE,TRUE),""5"",ISBETWEEN(AE9,35,39,TRUE,TRUE),""4,5"",ISBETWEEN(AE9,30,34,TRUE,TRUE),""4"",ISBETWEEN(AE9,25,29,TRUE,TRUE),""3,5"",ISBETWEEN(AE9,20,24,TRUE,TRUE),""3"",ISBETWEEN(AE9,15,19,TRUE,TRUE),""2,5"",ISBETWEEN"&amp;"(AE9,10,14,TRUE,TRUE),""2"",AE9&lt;10,""1,5"")"),"5+")</f>
        <v>5+</v>
      </c>
    </row>
    <row r="10" spans="1:3" ht="15.75" customHeight="1" x14ac:dyDescent="0.25">
      <c r="A10" s="2">
        <v>9</v>
      </c>
      <c r="B10" s="2">
        <f t="shared" si="0"/>
        <v>2</v>
      </c>
      <c r="C10" s="3" t="str">
        <f ca="1">IFERROR(__xludf.DUMMYFUNCTION("IFS(AE10&gt;45,""5+"",ISBETWEEN(AE10,40,45,TRUE,TRUE),""5"",ISBETWEEN(AE10,35,39,TRUE,TRUE),""4,5"",ISBETWEEN(AE10,30,34,TRUE,TRUE),""4"",ISBETWEEN(AE10,25,29,TRUE,TRUE),""3,5"",ISBETWEEN(AE10,20,24,TRUE,TRUE),""3"",ISBETWEEN(AE10,15,19,TRUE,TRUE),""2,5"",IS"&amp;"BETWEEN(AE10,10,14,TRUE,TRUE),""2"",AE10&lt;10,""1,5"")"),"5")</f>
        <v>5</v>
      </c>
    </row>
    <row r="11" spans="1:3" ht="15.75" customHeight="1" x14ac:dyDescent="0.25">
      <c r="A11" s="2">
        <v>10</v>
      </c>
      <c r="B11" s="2">
        <f t="shared" si="0"/>
        <v>3</v>
      </c>
      <c r="C11" s="3" t="str">
        <f ca="1">IFERROR(__xludf.DUMMYFUNCTION("IFS(AE11&gt;45,""5+"",ISBETWEEN(AE11,40,45,TRUE,TRUE),""5"",ISBETWEEN(AE11,35,39,TRUE,TRUE),""4,5"",ISBETWEEN(AE11,30,34,TRUE,TRUE),""4"",ISBETWEEN(AE11,25,29,TRUE,TRUE),""3,5"",ISBETWEEN(AE11,20,24,TRUE,TRUE),""3"",ISBETWEEN(AE11,15,19,TRUE,TRUE),""2,5"",IS"&amp;"BETWEEN(AE11,10,14,TRUE,TRUE),""2"",AE11&lt;10,""1,5"")"),"3,5")</f>
        <v>3,5</v>
      </c>
    </row>
    <row r="12" spans="1:3" ht="15.75" customHeight="1" x14ac:dyDescent="0.25">
      <c r="A12" s="2">
        <v>11</v>
      </c>
      <c r="B12" s="2">
        <f t="shared" si="0"/>
        <v>4</v>
      </c>
      <c r="C12" s="3" t="str">
        <f ca="1">IFERROR(__xludf.DUMMYFUNCTION("IFS(AE12&gt;45,""5+"",ISBETWEEN(AE12,40,45,TRUE,TRUE),""5"",ISBETWEEN(AE12,35,39,TRUE,TRUE),""4,5"",ISBETWEEN(AE12,30,34,TRUE,TRUE),""4"",ISBETWEEN(AE12,25,29,TRUE,TRUE),""3,5"",ISBETWEEN(AE12,20,24,TRUE,TRUE),""3"",ISBETWEEN(AE12,15,19,TRUE,TRUE),""2,5"",IS"&amp;"BETWEEN(AE12,10,14,TRUE,TRUE),""2"",AE12&lt;10,""1,5"")"),"5")</f>
        <v>5</v>
      </c>
    </row>
    <row r="13" spans="1:3" ht="15.75" customHeight="1" x14ac:dyDescent="0.25">
      <c r="A13" s="2">
        <v>12</v>
      </c>
      <c r="B13" s="2">
        <f t="shared" si="0"/>
        <v>1</v>
      </c>
      <c r="C13" s="3" t="str">
        <f ca="1">IFERROR(__xludf.DUMMYFUNCTION("IFS(AE13&gt;45,""5+"",ISBETWEEN(AE13,40,45,TRUE,TRUE),""5"",ISBETWEEN(AE13,35,39,TRUE,TRUE),""4,5"",ISBETWEEN(AE13,30,34,TRUE,TRUE),""4"",ISBETWEEN(AE13,25,29,TRUE,TRUE),""3,5"",ISBETWEEN(AE13,20,24,TRUE,TRUE),""3"",ISBETWEEN(AE13,15,19,TRUE,TRUE),""2,5"",IS"&amp;"BETWEEN(AE13,10,14,TRUE,TRUE),""2"",AE13&lt;10,""1,5"")"),"5+")</f>
        <v>5+</v>
      </c>
    </row>
    <row r="14" spans="1:3" ht="15.75" customHeight="1" x14ac:dyDescent="0.25">
      <c r="A14" s="2">
        <v>13</v>
      </c>
      <c r="B14" s="2">
        <f t="shared" si="0"/>
        <v>2</v>
      </c>
      <c r="C14" s="3" t="str">
        <f ca="1">IFERROR(__xludf.DUMMYFUNCTION("IFS(AE14&gt;45,""5+"",ISBETWEEN(AE14,40,45,TRUE,TRUE),""5"",ISBETWEEN(AE14,35,39,TRUE,TRUE),""4,5"",ISBETWEEN(AE14,30,34,TRUE,TRUE),""4"",ISBETWEEN(AE14,25,29,TRUE,TRUE),""3,5"",ISBETWEEN(AE14,20,24,TRUE,TRUE),""3"",ISBETWEEN(AE14,15,19,TRUE,TRUE),""2,5"",IS"&amp;"BETWEEN(AE14,10,14,TRUE,TRUE),""2"",AE14&lt;10,""1,5"")"),"4")</f>
        <v>4</v>
      </c>
    </row>
    <row r="15" spans="1:3" ht="15.75" customHeight="1" x14ac:dyDescent="0.25">
      <c r="A15" s="2">
        <v>14</v>
      </c>
      <c r="B15" s="2">
        <f t="shared" si="0"/>
        <v>3</v>
      </c>
      <c r="C15" s="3" t="str">
        <f ca="1">IFERROR(__xludf.DUMMYFUNCTION("IFS(AE15&gt;45,""5+"",ISBETWEEN(AE15,40,45,TRUE,TRUE),""5"",ISBETWEEN(AE15,35,39,TRUE,TRUE),""4,5"",ISBETWEEN(AE15,30,34,TRUE,TRUE),""4"",ISBETWEEN(AE15,25,29,TRUE,TRUE),""3,5"",ISBETWEEN(AE15,20,24,TRUE,TRUE),""3"",ISBETWEEN(AE15,15,19,TRUE,TRUE),""2,5"",IS"&amp;"BETWEEN(AE15,10,14,TRUE,TRUE),""2"",AE15&lt;10,""1,5"")"),"4")</f>
        <v>4</v>
      </c>
    </row>
    <row r="16" spans="1:3" ht="15.75" customHeight="1" x14ac:dyDescent="0.25">
      <c r="A16" s="2">
        <v>15</v>
      </c>
      <c r="B16" s="2">
        <f t="shared" si="0"/>
        <v>4</v>
      </c>
      <c r="C16" s="3" t="str">
        <f ca="1">IFERROR(__xludf.DUMMYFUNCTION("IFS(AE16&gt;45,""5+"",ISBETWEEN(AE16,40,45,TRUE,TRUE),""5"",ISBETWEEN(AE16,35,39,TRUE,TRUE),""4,5"",ISBETWEEN(AE16,30,34,TRUE,TRUE),""4"",ISBETWEEN(AE16,25,29,TRUE,TRUE),""3,5"",ISBETWEEN(AE16,20,24,TRUE,TRUE),""3"",ISBETWEEN(AE16,15,19,TRUE,TRUE),""2,5"",IS"&amp;"BETWEEN(AE16,10,14,TRUE,TRUE),""2"",AE16&lt;10,""1,5"")"),"5")</f>
        <v>5</v>
      </c>
    </row>
    <row r="17" spans="1:3" ht="15.75" customHeight="1" x14ac:dyDescent="0.25">
      <c r="A17" s="2">
        <v>16</v>
      </c>
      <c r="B17" s="2">
        <f t="shared" si="0"/>
        <v>1</v>
      </c>
      <c r="C17" s="3" t="str">
        <f ca="1">IFERROR(__xludf.DUMMYFUNCTION("IFS(AE17&gt;45,""5+"",ISBETWEEN(AE17,40,45,TRUE,TRUE),""5"",ISBETWEEN(AE17,35,39,TRUE,TRUE),""4,5"",ISBETWEEN(AE17,30,34,TRUE,TRUE),""4"",ISBETWEEN(AE17,25,29,TRUE,TRUE),""3,5"",ISBETWEEN(AE17,20,24,TRUE,TRUE),""3"",ISBETWEEN(AE17,15,19,TRUE,TRUE),""2,5"",IS"&amp;"BETWEEN(AE17,10,14,TRUE,TRUE),""2"",AE17&lt;10,""1,5"")"),"4")</f>
        <v>4</v>
      </c>
    </row>
    <row r="18" spans="1:3" ht="15.75" customHeight="1" x14ac:dyDescent="0.25">
      <c r="A18" s="2">
        <v>17</v>
      </c>
      <c r="B18" s="2">
        <f t="shared" si="0"/>
        <v>2</v>
      </c>
      <c r="C18" s="3" t="str">
        <f ca="1">IFERROR(__xludf.DUMMYFUNCTION("IFS(AE18&gt;45,""5+"",ISBETWEEN(AE18,40,45,TRUE,TRUE),""5"",ISBETWEEN(AE18,35,39,TRUE,TRUE),""4,5"",ISBETWEEN(AE18,30,34,TRUE,TRUE),""4"",ISBETWEEN(AE18,25,29,TRUE,TRUE),""3,5"",ISBETWEEN(AE18,20,24,TRUE,TRUE),""3"",ISBETWEEN(AE18,15,19,TRUE,TRUE),""2,5"",IS"&amp;"BETWEEN(AE18,10,14,TRUE,TRUE),""2"",AE18&lt;10,""1,5"")"),"5")</f>
        <v>5</v>
      </c>
    </row>
    <row r="19" spans="1:3" ht="15.75" customHeight="1" x14ac:dyDescent="0.25">
      <c r="A19" s="2">
        <v>18</v>
      </c>
      <c r="B19" s="2">
        <f t="shared" si="0"/>
        <v>3</v>
      </c>
      <c r="C19" s="3" t="str">
        <f ca="1">IFERROR(__xludf.DUMMYFUNCTION("IFS(AE19&gt;45,""5+"",ISBETWEEN(AE19,40,45,TRUE,TRUE),""5"",ISBETWEEN(AE19,35,39,TRUE,TRUE),""4,5"",ISBETWEEN(AE19,30,34,TRUE,TRUE),""4"",ISBETWEEN(AE19,25,29,TRUE,TRUE),""3,5"",ISBETWEEN(AE19,20,24,TRUE,TRUE),""3"",ISBETWEEN(AE19,15,19,TRUE,TRUE),""2,5"",IS"&amp;"BETWEEN(AE19,10,14,TRUE,TRUE),""2"",AE19&lt;10,""1,5"")"),"5")</f>
        <v>5</v>
      </c>
    </row>
    <row r="20" spans="1:3" ht="15.75" customHeight="1" x14ac:dyDescent="0.25">
      <c r="A20" s="2">
        <v>19</v>
      </c>
      <c r="B20" s="2">
        <f t="shared" si="0"/>
        <v>4</v>
      </c>
      <c r="C20" s="3" t="str">
        <f ca="1">IFERROR(__xludf.DUMMYFUNCTION("IFS(AE20&gt;45,""5+"",ISBETWEEN(AE20,40,45,TRUE,TRUE),""5"",ISBETWEEN(AE20,35,39,TRUE,TRUE),""4,5"",ISBETWEEN(AE20,30,34,TRUE,TRUE),""4"",ISBETWEEN(AE20,25,29,TRUE,TRUE),""3,5"",ISBETWEEN(AE20,20,24,TRUE,TRUE),""3"",ISBETWEEN(AE20,15,19,TRUE,TRUE),""2,5"",IS"&amp;"BETWEEN(AE20,10,14,TRUE,TRUE),""2"",AE20&lt;10,""1,5"")"),"5")</f>
        <v>5</v>
      </c>
    </row>
    <row r="21" spans="1:3" ht="15.75" customHeight="1" x14ac:dyDescent="0.25">
      <c r="A21" s="2">
        <v>20</v>
      </c>
      <c r="B21" s="2">
        <f t="shared" si="0"/>
        <v>1</v>
      </c>
      <c r="C21" s="3" t="str">
        <f ca="1">IFERROR(__xludf.DUMMYFUNCTION("IFS(AE21&gt;45,""5+"",ISBETWEEN(AE21,40,45,TRUE,TRUE),""5"",ISBETWEEN(AE21,35,39,TRUE,TRUE),""4,5"",ISBETWEEN(AE21,30,34,TRUE,TRUE),""4"",ISBETWEEN(AE21,25,29,TRUE,TRUE),""3,5"",ISBETWEEN(AE21,20,24,TRUE,TRUE),""3"",ISBETWEEN(AE21,15,19,TRUE,TRUE),""2,5"",IS"&amp;"BETWEEN(AE21,10,14,TRUE,TRUE),""2"",AE21&lt;10,""1,5"")"),"4,5")</f>
        <v>4,5</v>
      </c>
    </row>
    <row r="22" spans="1:3" ht="15.75" customHeight="1" x14ac:dyDescent="0.25">
      <c r="A22" s="2">
        <v>21</v>
      </c>
      <c r="B22" s="2">
        <f t="shared" si="0"/>
        <v>2</v>
      </c>
      <c r="C22" s="3" t="str">
        <f ca="1">IFERROR(__xludf.DUMMYFUNCTION("IFS(AE22&gt;45,""5+"",ISBETWEEN(AE22,40,45,TRUE,TRUE),""5"",ISBETWEEN(AE22,35,39,TRUE,TRUE),""4,5"",ISBETWEEN(AE22,30,34,TRUE,TRUE),""4"",ISBETWEEN(AE22,25,29,TRUE,TRUE),""3,5"",ISBETWEEN(AE22,20,24,TRUE,TRUE),""3"",ISBETWEEN(AE22,15,19,TRUE,TRUE),""2,5"",IS"&amp;"BETWEEN(AE22,10,14,TRUE,TRUE),""2"",AE22&lt;10,""1,5"")"),"3,5")</f>
        <v>3,5</v>
      </c>
    </row>
    <row r="23" spans="1:3" ht="15.75" customHeight="1" x14ac:dyDescent="0.25">
      <c r="A23" s="2">
        <v>22</v>
      </c>
      <c r="B23" s="2">
        <f t="shared" si="0"/>
        <v>3</v>
      </c>
      <c r="C23" s="3" t="str">
        <f ca="1">IFERROR(__xludf.DUMMYFUNCTION("IFS(AE23&gt;45,""5+"",ISBETWEEN(AE23,40,45,TRUE,TRUE),""5"",ISBETWEEN(AE23,35,39,TRUE,TRUE),""4,5"",ISBETWEEN(AE23,30,34,TRUE,TRUE),""4"",ISBETWEEN(AE23,25,29,TRUE,TRUE),""3,5"",ISBETWEEN(AE23,20,24,TRUE,TRUE),""3"",ISBETWEEN(AE23,15,19,TRUE,TRUE),""2,5"",IS"&amp;"BETWEEN(AE23,10,14,TRUE,TRUE),""2"",AE23&lt;10,""1,5"")"),"2,5")</f>
        <v>2,5</v>
      </c>
    </row>
    <row r="24" spans="1:3" ht="15.75" customHeight="1" x14ac:dyDescent="0.25">
      <c r="A24" s="2">
        <v>23</v>
      </c>
      <c r="B24" s="2">
        <f t="shared" si="0"/>
        <v>4</v>
      </c>
      <c r="C24" s="3" t="str">
        <f ca="1">IFERROR(__xludf.DUMMYFUNCTION("IFS(AE24&gt;45,""5+"",ISBETWEEN(AE24,40,45,TRUE,TRUE),""5"",ISBETWEEN(AE24,35,39,TRUE,TRUE),""4,5"",ISBETWEEN(AE24,30,34,TRUE,TRUE),""4"",ISBETWEEN(AE24,25,29,TRUE,TRUE),""3,5"",ISBETWEEN(AE24,20,24,TRUE,TRUE),""3"",ISBETWEEN(AE24,15,19,TRUE,TRUE),""2,5"",IS"&amp;"BETWEEN(AE24,10,14,TRUE,TRUE),""2"",AE24&lt;10,""1,5"")"),"5")</f>
        <v>5</v>
      </c>
    </row>
    <row r="25" spans="1:3" ht="15.75" customHeight="1" x14ac:dyDescent="0.25">
      <c r="A25" s="2">
        <v>24</v>
      </c>
      <c r="B25" s="2">
        <f t="shared" si="0"/>
        <v>1</v>
      </c>
      <c r="C25" s="3" t="str">
        <f ca="1">IFERROR(__xludf.DUMMYFUNCTION("IFS(AE25&gt;45,""5+"",ISBETWEEN(AE25,40,45,TRUE,TRUE),""5"",ISBETWEEN(AE25,35,39,TRUE,TRUE),""4,5"",ISBETWEEN(AE25,30,34,TRUE,TRUE),""4"",ISBETWEEN(AE25,25,29,TRUE,TRUE),""3,5"",ISBETWEEN(AE25,20,24,TRUE,TRUE),""3"",ISBETWEEN(AE25,15,19,TRUE,TRUE),""2,5"",IS"&amp;"BETWEEN(AE25,10,14,TRUE,TRUE),""2"",AE25&lt;10,""1,5"")"),"5")</f>
        <v>5</v>
      </c>
    </row>
    <row r="26" spans="1:3" ht="15.75" customHeight="1" x14ac:dyDescent="0.25">
      <c r="A26" s="2">
        <v>25</v>
      </c>
      <c r="B26" s="2">
        <f t="shared" si="0"/>
        <v>2</v>
      </c>
      <c r="C26" s="3" t="str">
        <f ca="1">IFERROR(__xludf.DUMMYFUNCTION("IFS(AE26&gt;45,""5+"",ISBETWEEN(AE26,40,45,TRUE,TRUE),""5"",ISBETWEEN(AE26,35,39,TRUE,TRUE),""4,5"",ISBETWEEN(AE26,30,34,TRUE,TRUE),""4"",ISBETWEEN(AE26,25,29,TRUE,TRUE),""3,5"",ISBETWEEN(AE26,20,24,TRUE,TRUE),""3"",ISBETWEEN(AE26,15,19,TRUE,TRUE),""2,5"",IS"&amp;"BETWEEN(AE26,10,14,TRUE,TRUE),""2"",AE26&lt;10,""1,5"")"),"5")</f>
        <v>5</v>
      </c>
    </row>
    <row r="27" spans="1:3" ht="15.75" customHeight="1" x14ac:dyDescent="0.25">
      <c r="A27" s="2">
        <v>26</v>
      </c>
      <c r="B27" s="2">
        <f t="shared" si="0"/>
        <v>3</v>
      </c>
      <c r="C27" s="3" t="str">
        <f ca="1">IFERROR(__xludf.DUMMYFUNCTION("IFS(AE27&gt;45,""5+"",ISBETWEEN(AE27,40,45,TRUE,TRUE),""5"",ISBETWEEN(AE27,35,39,TRUE,TRUE),""4,5"",ISBETWEEN(AE27,30,34,TRUE,TRUE),""4"",ISBETWEEN(AE27,25,29,TRUE,TRUE),""3,5"",ISBETWEEN(AE27,20,24,TRUE,TRUE),""3"",ISBETWEEN(AE27,15,19,TRUE,TRUE),""2,5"",IS"&amp;"BETWEEN(AE27,10,14,TRUE,TRUE),""2"",AE27&lt;10,""1,5"")"),"5")</f>
        <v>5</v>
      </c>
    </row>
    <row r="28" spans="1:3" ht="15.75" customHeight="1" x14ac:dyDescent="0.25">
      <c r="A28" s="2">
        <v>27</v>
      </c>
      <c r="B28" s="2">
        <f t="shared" si="0"/>
        <v>4</v>
      </c>
      <c r="C28" s="3" t="str">
        <f ca="1">IFERROR(__xludf.DUMMYFUNCTION("IFS(AE28&gt;45,""5+"",ISBETWEEN(AE28,40,45,TRUE,TRUE),""5"",ISBETWEEN(AE28,35,39,TRUE,TRUE),""4,5"",ISBETWEEN(AE28,30,34,TRUE,TRUE),""4"",ISBETWEEN(AE28,25,29,TRUE,TRUE),""3,5"",ISBETWEEN(AE28,20,24,TRUE,TRUE),""3"",ISBETWEEN(AE28,15,19,TRUE,TRUE),""2,5"",IS"&amp;"BETWEEN(AE28,10,14,TRUE,TRUE),""2"",AE28&lt;10,""1,5"")"),"4,5")</f>
        <v>4,5</v>
      </c>
    </row>
    <row r="29" spans="1:3" ht="15.75" customHeight="1" x14ac:dyDescent="0.25">
      <c r="A29" s="2">
        <v>28</v>
      </c>
      <c r="B29" s="2">
        <f t="shared" si="0"/>
        <v>1</v>
      </c>
      <c r="C29" s="3" t="str">
        <f ca="1">IFERROR(__xludf.DUMMYFUNCTION("IFS(AE29&gt;45,""5+"",ISBETWEEN(AE29,40,45,TRUE,TRUE),""5"",ISBETWEEN(AE29,35,39,TRUE,TRUE),""4,5"",ISBETWEEN(AE29,30,34,TRUE,TRUE),""4"",ISBETWEEN(AE29,25,29,TRUE,TRUE),""3,5"",ISBETWEEN(AE29,20,24,TRUE,TRUE),""3"",ISBETWEEN(AE29,15,19,TRUE,TRUE),""2,5"",IS"&amp;"BETWEEN(AE29,10,14,TRUE,TRUE),""2"",AE29&lt;10,""1,5"")"),"5")</f>
        <v>5</v>
      </c>
    </row>
    <row r="30" spans="1:3" ht="15.75" customHeight="1" x14ac:dyDescent="0.25">
      <c r="A30" s="2">
        <v>29</v>
      </c>
      <c r="B30" s="2">
        <f t="shared" si="0"/>
        <v>2</v>
      </c>
      <c r="C30" s="3" t="str">
        <f ca="1">IFERROR(__xludf.DUMMYFUNCTION("IFS(AE30&gt;45,""5+"",ISBETWEEN(AE30,40,45,TRUE,TRUE),""5"",ISBETWEEN(AE30,35,39,TRUE,TRUE),""4,5"",ISBETWEEN(AE30,30,34,TRUE,TRUE),""4"",ISBETWEEN(AE30,25,29,TRUE,TRUE),""3,5"",ISBETWEEN(AE30,20,24,TRUE,TRUE),""3"",ISBETWEEN(AE30,15,19,TRUE,TRUE),""2,5"",IS"&amp;"BETWEEN(AE30,10,14,TRUE,TRUE),""2"",AE30&lt;10,""1,5"")"),"5")</f>
        <v>5</v>
      </c>
    </row>
    <row r="31" spans="1:3" ht="15.75" customHeight="1" x14ac:dyDescent="0.25">
      <c r="A31" s="2">
        <v>30</v>
      </c>
      <c r="B31" s="2">
        <f t="shared" si="0"/>
        <v>3</v>
      </c>
      <c r="C31" s="3" t="str">
        <f ca="1">IFERROR(__xludf.DUMMYFUNCTION("IFS(AE31&gt;45,""5+"",ISBETWEEN(AE31,40,45,TRUE,TRUE),""5"",ISBETWEEN(AE31,35,39,TRUE,TRUE),""4,5"",ISBETWEEN(AE31,30,34,TRUE,TRUE),""4"",ISBETWEEN(AE31,25,29,TRUE,TRUE),""3,5"",ISBETWEEN(AE31,20,24,TRUE,TRUE),""3"",ISBETWEEN(AE31,15,19,TRUE,TRUE),""2,5"",IS"&amp;"BETWEEN(AE31,10,14,TRUE,TRUE),""2"",AE31&lt;10,""1,5"")"),"4")</f>
        <v>4</v>
      </c>
    </row>
    <row r="32" spans="1:3" ht="15.75" customHeight="1" x14ac:dyDescent="0.25">
      <c r="A32" s="2">
        <v>31</v>
      </c>
      <c r="B32" s="2">
        <f t="shared" si="0"/>
        <v>4</v>
      </c>
      <c r="C32" s="3" t="str">
        <f ca="1">IFERROR(__xludf.DUMMYFUNCTION("IFS(AE32&gt;45,""5+"",ISBETWEEN(AE32,40,45,TRUE,TRUE),""5"",ISBETWEEN(AE32,35,39,TRUE,TRUE),""4,5"",ISBETWEEN(AE32,30,34,TRUE,TRUE),""4"",ISBETWEEN(AE32,25,29,TRUE,TRUE),""3,5"",ISBETWEEN(AE32,20,24,TRUE,TRUE),""3"",ISBETWEEN(AE32,15,19,TRUE,TRUE),""2,5"",IS"&amp;"BETWEEN(AE32,10,14,TRUE,TRUE),""2"",AE32&lt;10,""1,5"")"),"3,5")</f>
        <v>3,5</v>
      </c>
    </row>
    <row r="33" spans="1:3" ht="15.75" customHeight="1" x14ac:dyDescent="0.25">
      <c r="A33" s="2">
        <v>32</v>
      </c>
      <c r="B33" s="2">
        <f t="shared" si="0"/>
        <v>1</v>
      </c>
      <c r="C33" s="3" t="str">
        <f ca="1">IFERROR(__xludf.DUMMYFUNCTION("IFS(AE33&gt;45,""5+"",ISBETWEEN(AE33,40,45,TRUE,TRUE),""5"",ISBETWEEN(AE33,35,39,TRUE,TRUE),""4,5"",ISBETWEEN(AE33,30,34,TRUE,TRUE),""4"",ISBETWEEN(AE33,25,29,TRUE,TRUE),""3,5"",ISBETWEEN(AE33,20,24,TRUE,TRUE),""3"",ISBETWEEN(AE33,15,19,TRUE,TRUE),""2,5"",IS"&amp;"BETWEEN(AE33,10,14,TRUE,TRUE),""2"",AE33&lt;10,""1,5"")"),"4,5")</f>
        <v>4,5</v>
      </c>
    </row>
    <row r="34" spans="1:3" ht="15.75" customHeight="1" x14ac:dyDescent="0.25">
      <c r="A34" s="2">
        <v>33</v>
      </c>
      <c r="B34" s="2">
        <f t="shared" si="0"/>
        <v>2</v>
      </c>
      <c r="C34" s="3" t="str">
        <f ca="1">IFERROR(__xludf.DUMMYFUNCTION("IFS(AE34&gt;45,""5+"",ISBETWEEN(AE34,40,45,TRUE,TRUE),""5"",ISBETWEEN(AE34,35,39,TRUE,TRUE),""4,5"",ISBETWEEN(AE34,30,34,TRUE,TRUE),""4"",ISBETWEEN(AE34,25,29,TRUE,TRUE),""3,5"",ISBETWEEN(AE34,20,24,TRUE,TRUE),""3"",ISBETWEEN(AE34,15,19,TRUE,TRUE),""2,5"",IS"&amp;"BETWEEN(AE34,10,14,TRUE,TRUE),""2"",AE34&lt;10,""1,5"")"),"3,5")</f>
        <v>3,5</v>
      </c>
    </row>
    <row r="35" spans="1:3" ht="15.75" customHeight="1" x14ac:dyDescent="0.25">
      <c r="A35" s="2">
        <v>34</v>
      </c>
      <c r="B35" s="2">
        <f t="shared" si="0"/>
        <v>3</v>
      </c>
      <c r="C35" s="3" t="str">
        <f ca="1">IFERROR(__xludf.DUMMYFUNCTION("IFS(AE35&gt;45,""5+"",ISBETWEEN(AE35,40,45,TRUE,TRUE),""5"",ISBETWEEN(AE35,35,39,TRUE,TRUE),""4,5"",ISBETWEEN(AE35,30,34,TRUE,TRUE),""4"",ISBETWEEN(AE35,25,29,TRUE,TRUE),""3,5"",ISBETWEEN(AE35,20,24,TRUE,TRUE),""3"",ISBETWEEN(AE35,15,19,TRUE,TRUE),""2,5"",IS"&amp;"BETWEEN(AE35,10,14,TRUE,TRUE),""2"",AE35&lt;10,""1,5"")"),"5+")</f>
        <v>5+</v>
      </c>
    </row>
    <row r="36" spans="1:3" ht="15.75" customHeight="1" x14ac:dyDescent="0.25">
      <c r="A36" s="2">
        <v>35</v>
      </c>
      <c r="B36" s="2">
        <f t="shared" si="0"/>
        <v>4</v>
      </c>
      <c r="C36" s="3" t="str">
        <f ca="1">IFERROR(__xludf.DUMMYFUNCTION("IFS(AE36&gt;45,""5+"",ISBETWEEN(AE36,40,45,TRUE,TRUE),""5"",ISBETWEEN(AE36,35,39,TRUE,TRUE),""4,5"",ISBETWEEN(AE36,30,34,TRUE,TRUE),""4"",ISBETWEEN(AE36,25,29,TRUE,TRUE),""3,5"",ISBETWEEN(AE36,20,24,TRUE,TRUE),""3"",ISBETWEEN(AE36,15,19,TRUE,TRUE),""2,5"",IS"&amp;"BETWEEN(AE36,10,14,TRUE,TRUE),""2"",AE36&lt;10,""1,5"")"),"4")</f>
        <v>4</v>
      </c>
    </row>
    <row r="37" spans="1:3" ht="15.75" customHeight="1" x14ac:dyDescent="0.25">
      <c r="A37" s="2">
        <v>36</v>
      </c>
      <c r="B37" s="2">
        <f t="shared" si="0"/>
        <v>1</v>
      </c>
      <c r="C37" s="3" t="str">
        <f ca="1">IFERROR(__xludf.DUMMYFUNCTION("IFS(AE37&gt;45,""5+"",ISBETWEEN(AE37,40,45,TRUE,TRUE),""5"",ISBETWEEN(AE37,35,39,TRUE,TRUE),""4,5"",ISBETWEEN(AE37,30,34,TRUE,TRUE),""4"",ISBETWEEN(AE37,25,29,TRUE,TRUE),""3,5"",ISBETWEEN(AE37,20,24,TRUE,TRUE),""3"",ISBETWEEN(AE37,15,19,TRUE,TRUE),""2,5"",IS"&amp;"BETWEEN(AE37,10,14,TRUE,TRUE),""2"",AE37&lt;10,""1,5"")"),"4,5")</f>
        <v>4,5</v>
      </c>
    </row>
    <row r="38" spans="1:3" ht="15.75" customHeight="1" x14ac:dyDescent="0.25">
      <c r="A38" s="2">
        <v>37</v>
      </c>
      <c r="B38" s="2">
        <f t="shared" si="0"/>
        <v>2</v>
      </c>
      <c r="C38" s="3" t="str">
        <f ca="1">IFERROR(__xludf.DUMMYFUNCTION("IFS(AE38&gt;45,""5+"",ISBETWEEN(AE38,40,45,TRUE,TRUE),""5"",ISBETWEEN(AE38,35,39,TRUE,TRUE),""4,5"",ISBETWEEN(AE38,30,34,TRUE,TRUE),""4"",ISBETWEEN(AE38,25,29,TRUE,TRUE),""3,5"",ISBETWEEN(AE38,20,24,TRUE,TRUE),""3"",ISBETWEEN(AE38,15,19,TRUE,TRUE),""2,5"",IS"&amp;"BETWEEN(AE38,10,14,TRUE,TRUE),""2"",AE38&lt;10,""1,5"")"),"5")</f>
        <v>5</v>
      </c>
    </row>
    <row r="39" spans="1:3" ht="15.75" customHeight="1" x14ac:dyDescent="0.25">
      <c r="A39" s="2">
        <v>38</v>
      </c>
      <c r="B39" s="2">
        <f t="shared" si="0"/>
        <v>3</v>
      </c>
      <c r="C39" s="3" t="str">
        <f ca="1">IFERROR(__xludf.DUMMYFUNCTION("IFS(AE39&gt;45,""5+"",ISBETWEEN(AE39,40,45,TRUE,TRUE),""5"",ISBETWEEN(AE39,35,39,TRUE,TRUE),""4,5"",ISBETWEEN(AE39,30,34,TRUE,TRUE),""4"",ISBETWEEN(AE39,25,29,TRUE,TRUE),""3,5"",ISBETWEEN(AE39,20,24,TRUE,TRUE),""3"",ISBETWEEN(AE39,15,19,TRUE,TRUE),""2,5"",IS"&amp;"BETWEEN(AE39,10,14,TRUE,TRUE),""2"",AE39&lt;10,""1,5"")"),"5")</f>
        <v>5</v>
      </c>
    </row>
    <row r="40" spans="1:3" ht="12.5" x14ac:dyDescent="0.25">
      <c r="A40" s="2">
        <v>39</v>
      </c>
      <c r="B40" s="2">
        <f t="shared" si="0"/>
        <v>4</v>
      </c>
      <c r="C40" s="3" t="str">
        <f ca="1">IFERROR(__xludf.DUMMYFUNCTION("IFS(AE40&gt;45,""5+"",ISBETWEEN(AE40,40,45,TRUE,TRUE),""5"",ISBETWEEN(AE40,35,39,TRUE,TRUE),""4,5"",ISBETWEEN(AE40,30,34,TRUE,TRUE),""4"",ISBETWEEN(AE40,25,29,TRUE,TRUE),""3,5"",ISBETWEEN(AE40,20,24,TRUE,TRUE),""3"",ISBETWEEN(AE40,15,19,TRUE,TRUE),""2,5"",IS"&amp;"BETWEEN(AE40,10,14,TRUE,TRUE),""2"",AE40&lt;10,""1,5"")"),"4")</f>
        <v>4</v>
      </c>
    </row>
    <row r="41" spans="1:3" ht="12.5" x14ac:dyDescent="0.25">
      <c r="A41" s="2">
        <v>40</v>
      </c>
      <c r="B41" s="2">
        <f t="shared" si="0"/>
        <v>1</v>
      </c>
      <c r="C41" s="3" t="str">
        <f ca="1">IFERROR(__xludf.DUMMYFUNCTION("IFS(AE41&gt;45,""5+"",ISBETWEEN(AE41,40,45,TRUE,TRUE),""5"",ISBETWEEN(AE41,35,39,TRUE,TRUE),""4,5"",ISBETWEEN(AE41,30,34,TRUE,TRUE),""4"",ISBETWEEN(AE41,25,29,TRUE,TRUE),""3,5"",ISBETWEEN(AE41,20,24,TRUE,TRUE),""3"",ISBETWEEN(AE41,15,19,TRUE,TRUE),""2,5"",IS"&amp;"BETWEEN(AE41,10,14,TRUE,TRUE),""2"",AE41&lt;10,""1,5"")"),"5")</f>
        <v>5</v>
      </c>
    </row>
    <row r="42" spans="1:3" ht="12.5" x14ac:dyDescent="0.25">
      <c r="A42" s="2">
        <v>41</v>
      </c>
      <c r="B42" s="2">
        <f t="shared" si="0"/>
        <v>2</v>
      </c>
      <c r="C42" s="3" t="str">
        <f ca="1">IFERROR(__xludf.DUMMYFUNCTION("IFS(AE42&gt;45,""5+"",ISBETWEEN(AE42,40,45,TRUE,TRUE),""5"",ISBETWEEN(AE42,35,39,TRUE,TRUE),""4,5"",ISBETWEEN(AE42,30,34,TRUE,TRUE),""4"",ISBETWEEN(AE42,25,29,TRUE,TRUE),""3,5"",ISBETWEEN(AE42,20,24,TRUE,TRUE),""3"",ISBETWEEN(AE42,15,19,TRUE,TRUE),""2,5"",IS"&amp;"BETWEEN(AE42,10,14,TRUE,TRUE),""2"",AE42&lt;10,""1,5"")"),"5")</f>
        <v>5</v>
      </c>
    </row>
    <row r="43" spans="1:3" ht="12.5" x14ac:dyDescent="0.25">
      <c r="A43" s="2">
        <v>42</v>
      </c>
      <c r="B43" s="2">
        <f t="shared" si="0"/>
        <v>3</v>
      </c>
      <c r="C43" s="3" t="str">
        <f ca="1">IFERROR(__xludf.DUMMYFUNCTION("IFS(AE43&gt;45,""5+"",ISBETWEEN(AE43,40,45,TRUE,TRUE),""5"",ISBETWEEN(AE43,35,39,TRUE,TRUE),""4,5"",ISBETWEEN(AE43,30,34,TRUE,TRUE),""4"",ISBETWEEN(AE43,25,29,TRUE,TRUE),""3,5"",ISBETWEEN(AE43,20,24,TRUE,TRUE),""3"",ISBETWEEN(AE43,15,19,TRUE,TRUE),""2,5"",IS"&amp;"BETWEEN(AE43,10,14,TRUE,TRUE),""2"",AE43&lt;10,""1,5"")"),"5")</f>
        <v>5</v>
      </c>
    </row>
    <row r="44" spans="1:3" ht="12.5" x14ac:dyDescent="0.25">
      <c r="A44" s="2">
        <v>43</v>
      </c>
      <c r="B44" s="2">
        <f t="shared" si="0"/>
        <v>4</v>
      </c>
      <c r="C44" s="3" t="str">
        <f ca="1">IFERROR(__xludf.DUMMYFUNCTION("IFS(AE44&gt;45,""5+"",ISBETWEEN(AE44,40,45,TRUE,TRUE),""5"",ISBETWEEN(AE44,35,39,TRUE,TRUE),""4,5"",ISBETWEEN(AE44,30,34,TRUE,TRUE),""4"",ISBETWEEN(AE44,25,29,TRUE,TRUE),""3,5"",ISBETWEEN(AE44,20,24,TRUE,TRUE),""3"",ISBETWEEN(AE44,15,19,TRUE,TRUE),""2,5"",IS"&amp;"BETWEEN(AE44,10,14,TRUE,TRUE),""2"",AE44&lt;10,""1,5"")"),"5")</f>
        <v>5</v>
      </c>
    </row>
    <row r="45" spans="1:3" ht="12.5" x14ac:dyDescent="0.25">
      <c r="A45" s="2">
        <v>44</v>
      </c>
      <c r="B45" s="2">
        <f t="shared" si="0"/>
        <v>1</v>
      </c>
      <c r="C45" s="3" t="str">
        <f ca="1">IFERROR(__xludf.DUMMYFUNCTION("IFS(AE45&gt;45,""5+"",ISBETWEEN(AE45,40,45,TRUE,TRUE),""5"",ISBETWEEN(AE45,35,39,TRUE,TRUE),""4,5"",ISBETWEEN(AE45,30,34,TRUE,TRUE),""4"",ISBETWEEN(AE45,25,29,TRUE,TRUE),""3,5"",ISBETWEEN(AE45,20,24,TRUE,TRUE),""3"",ISBETWEEN(AE45,15,19,TRUE,TRUE),""2,5"",IS"&amp;"BETWEEN(AE45,10,14,TRUE,TRUE),""2"",AE45&lt;10,""1,5"")"),"4,5")</f>
        <v>4,5</v>
      </c>
    </row>
    <row r="46" spans="1:3" ht="12.5" x14ac:dyDescent="0.25">
      <c r="A46" s="2">
        <v>45</v>
      </c>
      <c r="B46" s="2">
        <f t="shared" si="0"/>
        <v>2</v>
      </c>
      <c r="C46" s="3" t="str">
        <f ca="1">IFERROR(__xludf.DUMMYFUNCTION("IFS(AE46&gt;45,""5+"",ISBETWEEN(AE46,40,45,TRUE,TRUE),""5"",ISBETWEEN(AE46,35,39,TRUE,TRUE),""4,5"",ISBETWEEN(AE46,30,34,TRUE,TRUE),""4"",ISBETWEEN(AE46,25,29,TRUE,TRUE),""3,5"",ISBETWEEN(AE46,20,24,TRUE,TRUE),""3"",ISBETWEEN(AE46,15,19,TRUE,TRUE),""2,5"",IS"&amp;"BETWEEN(AE46,10,14,TRUE,TRUE),""2"",AE46&lt;10,""1,5"")"),"5")</f>
        <v>5</v>
      </c>
    </row>
    <row r="47" spans="1:3" ht="12.5" x14ac:dyDescent="0.25">
      <c r="A47" s="2">
        <v>46</v>
      </c>
      <c r="B47" s="2">
        <f t="shared" si="0"/>
        <v>3</v>
      </c>
      <c r="C47" s="3" t="str">
        <f ca="1">IFERROR(__xludf.DUMMYFUNCTION("IFS(AE47&gt;45,""5+"",ISBETWEEN(AE47,40,45,TRUE,TRUE),""5"",ISBETWEEN(AE47,35,39,TRUE,TRUE),""4,5"",ISBETWEEN(AE47,30,34,TRUE,TRUE),""4"",ISBETWEEN(AE47,25,29,TRUE,TRUE),""3,5"",ISBETWEEN(AE47,20,24,TRUE,TRUE),""3"",ISBETWEEN(AE47,15,19,TRUE,TRUE),""2,5"",IS"&amp;"BETWEEN(AE47,10,14,TRUE,TRUE),""2"",AE47&lt;10,""1,5"")"),"5")</f>
        <v>5</v>
      </c>
    </row>
    <row r="48" spans="1:3" ht="12.5" x14ac:dyDescent="0.25">
      <c r="A48" s="2">
        <v>47</v>
      </c>
      <c r="B48" s="2">
        <f t="shared" si="0"/>
        <v>4</v>
      </c>
      <c r="C48" s="3" t="str">
        <f ca="1">IFERROR(__xludf.DUMMYFUNCTION("IFS(AE48&gt;45,""5+"",ISBETWEEN(AE48,40,45,TRUE,TRUE),""5"",ISBETWEEN(AE48,35,39,TRUE,TRUE),""4,5"",ISBETWEEN(AE48,30,34,TRUE,TRUE),""4"",ISBETWEEN(AE48,25,29,TRUE,TRUE),""3,5"",ISBETWEEN(AE48,20,24,TRUE,TRUE),""3"",ISBETWEEN(AE48,15,19,TRUE,TRUE),""2,5"",IS"&amp;"BETWEEN(AE48,10,14,TRUE,TRUE),""2"",AE48&lt;10,""1,5"")"),"4,5")</f>
        <v>4,5</v>
      </c>
    </row>
    <row r="49" spans="1:3" ht="12.5" x14ac:dyDescent="0.25">
      <c r="A49" s="2">
        <v>48</v>
      </c>
      <c r="B49" s="2">
        <f t="shared" si="0"/>
        <v>1</v>
      </c>
      <c r="C49" s="3" t="str">
        <f ca="1">IFERROR(__xludf.DUMMYFUNCTION("IFS(AE49&gt;45,""5+"",ISBETWEEN(AE49,40,45,TRUE,TRUE),""5"",ISBETWEEN(AE49,35,39,TRUE,TRUE),""4,5"",ISBETWEEN(AE49,30,34,TRUE,TRUE),""4"",ISBETWEEN(AE49,25,29,TRUE,TRUE),""3,5"",ISBETWEEN(AE49,20,24,TRUE,TRUE),""3"",ISBETWEEN(AE49,15,19,TRUE,TRUE),""2,5"",IS"&amp;"BETWEEN(AE49,10,14,TRUE,TRUE),""2"",AE49&lt;10,""1,5"")"),"5")</f>
        <v>5</v>
      </c>
    </row>
    <row r="50" spans="1:3" ht="12.5" x14ac:dyDescent="0.25">
      <c r="A50" s="2">
        <v>49</v>
      </c>
      <c r="B50" s="2">
        <f t="shared" si="0"/>
        <v>2</v>
      </c>
      <c r="C50" s="3" t="str">
        <f ca="1">IFERROR(__xludf.DUMMYFUNCTION("IFS(AE50&gt;45,""5+"",ISBETWEEN(AE50,40,45,TRUE,TRUE),""5"",ISBETWEEN(AE50,35,39,TRUE,TRUE),""4,5"",ISBETWEEN(AE50,30,34,TRUE,TRUE),""4"",ISBETWEEN(AE50,25,29,TRUE,TRUE),""3,5"",ISBETWEEN(AE50,20,24,TRUE,TRUE),""3"",ISBETWEEN(AE50,15,19,TRUE,TRUE),""2,5"",IS"&amp;"BETWEEN(AE50,10,14,TRUE,TRUE),""2"",AE50&lt;10,""1,5"")"),"3")</f>
        <v>3</v>
      </c>
    </row>
    <row r="51" spans="1:3" ht="12.5" x14ac:dyDescent="0.25">
      <c r="A51" s="2">
        <v>50</v>
      </c>
      <c r="B51" s="2">
        <f t="shared" si="0"/>
        <v>3</v>
      </c>
      <c r="C51" s="3" t="str">
        <f ca="1">IFERROR(__xludf.DUMMYFUNCTION("IFS(AE51&gt;45,""5+"",ISBETWEEN(AE51,40,45,TRUE,TRUE),""5"",ISBETWEEN(AE51,35,39,TRUE,TRUE),""4,5"",ISBETWEEN(AE51,30,34,TRUE,TRUE),""4"",ISBETWEEN(AE51,25,29,TRUE,TRUE),""3,5"",ISBETWEEN(AE51,20,24,TRUE,TRUE),""3"",ISBETWEEN(AE51,15,19,TRUE,TRUE),""2,5"",IS"&amp;"BETWEEN(AE51,10,14,TRUE,TRUE),""2"",AE51&lt;10,""1,5"")"),"5")</f>
        <v>5</v>
      </c>
    </row>
    <row r="52" spans="1:3" ht="12.5" x14ac:dyDescent="0.25">
      <c r="A52" s="2">
        <v>51</v>
      </c>
      <c r="B52" s="2">
        <f t="shared" si="0"/>
        <v>4</v>
      </c>
      <c r="C52" s="3" t="str">
        <f ca="1">IFERROR(__xludf.DUMMYFUNCTION("IFS(AE52&gt;45,""5+"",ISBETWEEN(AE52,40,45,TRUE,TRUE),""5"",ISBETWEEN(AE52,35,39,TRUE,TRUE),""4,5"",ISBETWEEN(AE52,30,34,TRUE,TRUE),""4"",ISBETWEEN(AE52,25,29,TRUE,TRUE),""3,5"",ISBETWEEN(AE52,20,24,TRUE,TRUE),""3"",ISBETWEEN(AE52,15,19,TRUE,TRUE),""2,5"",IS"&amp;"BETWEEN(AE52,10,14,TRUE,TRUE),""2"",AE52&lt;10,""1,5"")"),"4,5")</f>
        <v>4,5</v>
      </c>
    </row>
    <row r="53" spans="1:3" ht="12.5" x14ac:dyDescent="0.25">
      <c r="A53" s="2">
        <v>52</v>
      </c>
      <c r="B53" s="2">
        <f t="shared" si="0"/>
        <v>1</v>
      </c>
      <c r="C53" s="3" t="str">
        <f ca="1">IFERROR(__xludf.DUMMYFUNCTION("IFS(AE53&gt;45,""5+"",ISBETWEEN(AE53,40,45,TRUE,TRUE),""5"",ISBETWEEN(AE53,35,39,TRUE,TRUE),""4,5"",ISBETWEEN(AE53,30,34,TRUE,TRUE),""4"",ISBETWEEN(AE53,25,29,TRUE,TRUE),""3,5"",ISBETWEEN(AE53,20,24,TRUE,TRUE),""3"",ISBETWEEN(AE53,15,19,TRUE,TRUE),""2,5"",IS"&amp;"BETWEEN(AE53,10,14,TRUE,TRUE),""2"",AE53&lt;10,""1,5"")"),"4,5")</f>
        <v>4,5</v>
      </c>
    </row>
    <row r="54" spans="1:3" ht="12.5" x14ac:dyDescent="0.25">
      <c r="A54" s="2">
        <v>53</v>
      </c>
      <c r="B54" s="2">
        <f t="shared" si="0"/>
        <v>2</v>
      </c>
      <c r="C54" s="3" t="str">
        <f ca="1">IFERROR(__xludf.DUMMYFUNCTION("IFS(AE54&gt;45,""5+"",ISBETWEEN(AE54,40,45,TRUE,TRUE),""5"",ISBETWEEN(AE54,35,39,TRUE,TRUE),""4,5"",ISBETWEEN(AE54,30,34,TRUE,TRUE),""4"",ISBETWEEN(AE54,25,29,TRUE,TRUE),""3,5"",ISBETWEEN(AE54,20,24,TRUE,TRUE),""3"",ISBETWEEN(AE54,15,19,TRUE,TRUE),""2,5"",IS"&amp;"BETWEEN(AE54,10,14,TRUE,TRUE),""2"",AE54&lt;10,""1,5"")"),"5")</f>
        <v>5</v>
      </c>
    </row>
    <row r="55" spans="1:3" ht="12.5" x14ac:dyDescent="0.25">
      <c r="A55" s="2">
        <v>54</v>
      </c>
      <c r="B55" s="2">
        <f t="shared" si="0"/>
        <v>3</v>
      </c>
      <c r="C55" s="3" t="str">
        <f ca="1">IFERROR(__xludf.DUMMYFUNCTION("IFS(AE55&gt;45,""5+"",ISBETWEEN(AE55,40,45,TRUE,TRUE),""5"",ISBETWEEN(AE55,35,39,TRUE,TRUE),""4,5"",ISBETWEEN(AE55,30,34,TRUE,TRUE),""4"",ISBETWEEN(AE55,25,29,TRUE,TRUE),""3,5"",ISBETWEEN(AE55,20,24,TRUE,TRUE),""3"",ISBETWEEN(AE55,15,19,TRUE,TRUE),""2,5"",IS"&amp;"BETWEEN(AE55,10,14,TRUE,TRUE),""2"",AE55&lt;10,""1,5"")"),"2,5")</f>
        <v>2,5</v>
      </c>
    </row>
    <row r="56" spans="1:3" ht="12.5" x14ac:dyDescent="0.25">
      <c r="A56" s="2">
        <v>55</v>
      </c>
      <c r="B56" s="2">
        <f t="shared" si="0"/>
        <v>4</v>
      </c>
      <c r="C56" s="3" t="str">
        <f ca="1">IFERROR(__xludf.DUMMYFUNCTION("IFS(AE56&gt;45,""5+"",ISBETWEEN(AE56,40,45,TRUE,TRUE),""5"",ISBETWEEN(AE56,35,39,TRUE,TRUE),""4,5"",ISBETWEEN(AE56,30,34,TRUE,TRUE),""4"",ISBETWEEN(AE56,25,29,TRUE,TRUE),""3,5"",ISBETWEEN(AE56,20,24,TRUE,TRUE),""3"",ISBETWEEN(AE56,15,19,TRUE,TRUE),""2,5"",IS"&amp;"BETWEEN(AE56,10,14,TRUE,TRUE),""2"",AE56&lt;10,""1,5"")"),"5")</f>
        <v>5</v>
      </c>
    </row>
    <row r="57" spans="1:3" ht="12.5" x14ac:dyDescent="0.25">
      <c r="A57" s="2">
        <v>56</v>
      </c>
      <c r="B57" s="2">
        <f t="shared" si="0"/>
        <v>1</v>
      </c>
      <c r="C57" s="3" t="str">
        <f ca="1">IFERROR(__xludf.DUMMYFUNCTION("IFS(AE57&gt;45,""5+"",ISBETWEEN(AE57,40,45,TRUE,TRUE),""5"",ISBETWEEN(AE57,35,39,TRUE,TRUE),""4,5"",ISBETWEEN(AE57,30,34,TRUE,TRUE),""4"",ISBETWEEN(AE57,25,29,TRUE,TRUE),""3,5"",ISBETWEEN(AE57,20,24,TRUE,TRUE),""3"",ISBETWEEN(AE57,15,19,TRUE,TRUE),""2,5"",IS"&amp;"BETWEEN(AE57,10,14,TRUE,TRUE),""2"",AE57&lt;10,""1,5"")"),"5")</f>
        <v>5</v>
      </c>
    </row>
    <row r="58" spans="1:3" ht="12.5" x14ac:dyDescent="0.25">
      <c r="A58" s="2">
        <v>57</v>
      </c>
      <c r="B58" s="2">
        <f t="shared" si="0"/>
        <v>2</v>
      </c>
      <c r="C58" s="3" t="str">
        <f ca="1">IFERROR(__xludf.DUMMYFUNCTION("IFS(AE58&gt;45,""5+"",ISBETWEEN(AE58,40,45,TRUE,TRUE),""5"",ISBETWEEN(AE58,35,39,TRUE,TRUE),""4,5"",ISBETWEEN(AE58,30,34,TRUE,TRUE),""4"",ISBETWEEN(AE58,25,29,TRUE,TRUE),""3,5"",ISBETWEEN(AE58,20,24,TRUE,TRUE),""3"",ISBETWEEN(AE58,15,19,TRUE,TRUE),""2,5"",IS"&amp;"BETWEEN(AE58,10,14,TRUE,TRUE),""2"",AE58&lt;10,""1,5"")"),"2,5")</f>
        <v>2,5</v>
      </c>
    </row>
    <row r="59" spans="1:3" ht="12.5" x14ac:dyDescent="0.25">
      <c r="A59" s="2">
        <v>58</v>
      </c>
      <c r="B59" s="2">
        <f t="shared" si="0"/>
        <v>3</v>
      </c>
      <c r="C59" s="3" t="str">
        <f ca="1">IFERROR(__xludf.DUMMYFUNCTION("IFS(AE59&gt;45,""5+"",ISBETWEEN(AE59,40,45,TRUE,TRUE),""5"",ISBETWEEN(AE59,35,39,TRUE,TRUE),""4,5"",ISBETWEEN(AE59,30,34,TRUE,TRUE),""4"",ISBETWEEN(AE59,25,29,TRUE,TRUE),""3,5"",ISBETWEEN(AE59,20,24,TRUE,TRUE),""3"",ISBETWEEN(AE59,15,19,TRUE,TRUE),""2,5"",IS"&amp;"BETWEEN(AE59,10,14,TRUE,TRUE),""2"",AE59&lt;10,""1,5"")"),"5")</f>
        <v>5</v>
      </c>
    </row>
    <row r="60" spans="1:3" ht="12.5" x14ac:dyDescent="0.25">
      <c r="A60" s="2">
        <v>59</v>
      </c>
      <c r="B60" s="2">
        <f t="shared" si="0"/>
        <v>4</v>
      </c>
      <c r="C60" s="3" t="str">
        <f ca="1">IFERROR(__xludf.DUMMYFUNCTION("IFS(AE60&gt;45,""5+"",ISBETWEEN(AE60,40,45,TRUE,TRUE),""5"",ISBETWEEN(AE60,35,39,TRUE,TRUE),""4,5"",ISBETWEEN(AE60,30,34,TRUE,TRUE),""4"",ISBETWEEN(AE60,25,29,TRUE,TRUE),""3,5"",ISBETWEEN(AE60,20,24,TRUE,TRUE),""3"",ISBETWEEN(AE60,15,19,TRUE,TRUE),""2,5"",IS"&amp;"BETWEEN(AE60,10,14,TRUE,TRUE),""2"",AE60&lt;10,""1,5"")"),"5")</f>
        <v>5</v>
      </c>
    </row>
    <row r="61" spans="1:3" ht="12.5" x14ac:dyDescent="0.25">
      <c r="A61" s="2">
        <v>60</v>
      </c>
      <c r="B61" s="2">
        <f t="shared" si="0"/>
        <v>1</v>
      </c>
      <c r="C61" s="3" t="str">
        <f ca="1">IFERROR(__xludf.DUMMYFUNCTION("IFS(AE61&gt;45,""5+"",ISBETWEEN(AE61,40,45,TRUE,TRUE),""5"",ISBETWEEN(AE61,35,39,TRUE,TRUE),""4,5"",ISBETWEEN(AE61,30,34,TRUE,TRUE),""4"",ISBETWEEN(AE61,25,29,TRUE,TRUE),""3,5"",ISBETWEEN(AE61,20,24,TRUE,TRUE),""3"",ISBETWEEN(AE61,15,19,TRUE,TRUE),""2,5"",IS"&amp;"BETWEEN(AE61,10,14,TRUE,TRUE),""2"",AE61&lt;10,""1,5"")"),"5")</f>
        <v>5</v>
      </c>
    </row>
    <row r="62" spans="1:3" ht="12.5" x14ac:dyDescent="0.25">
      <c r="A62" s="2">
        <v>61</v>
      </c>
      <c r="B62" s="2">
        <f t="shared" si="0"/>
        <v>2</v>
      </c>
      <c r="C62" s="3" t="str">
        <f ca="1">IFERROR(__xludf.DUMMYFUNCTION("IFS(AE62&gt;45,""5+"",ISBETWEEN(AE62,40,45,TRUE,TRUE),""5"",ISBETWEEN(AE62,35,39,TRUE,TRUE),""4,5"",ISBETWEEN(AE62,30,34,TRUE,TRUE),""4"",ISBETWEEN(AE62,25,29,TRUE,TRUE),""3,5"",ISBETWEEN(AE62,20,24,TRUE,TRUE),""3"",ISBETWEEN(AE62,15,19,TRUE,TRUE),""2,5"",IS"&amp;"BETWEEN(AE62,10,14,TRUE,TRUE),""2"",AE62&lt;10,""1,5"")"),"2")</f>
        <v>2</v>
      </c>
    </row>
    <row r="63" spans="1:3" ht="12.5" x14ac:dyDescent="0.25">
      <c r="A63" s="2">
        <v>62</v>
      </c>
      <c r="B63" s="2">
        <f t="shared" si="0"/>
        <v>3</v>
      </c>
      <c r="C63" s="3" t="str">
        <f ca="1">IFERROR(__xludf.DUMMYFUNCTION("IFS(AE63&gt;45,""5+"",ISBETWEEN(AE63,40,45,TRUE,TRUE),""5"",ISBETWEEN(AE63,35,39,TRUE,TRUE),""4,5"",ISBETWEEN(AE63,30,34,TRUE,TRUE),""4"",ISBETWEEN(AE63,25,29,TRUE,TRUE),""3,5"",ISBETWEEN(AE63,20,24,TRUE,TRUE),""3"",ISBETWEEN(AE63,15,19,TRUE,TRUE),""2,5"",IS"&amp;"BETWEEN(AE63,10,14,TRUE,TRUE),""2"",AE63&lt;10,""1,5"")"),"4,5")</f>
        <v>4,5</v>
      </c>
    </row>
    <row r="64" spans="1:3" ht="12.5" x14ac:dyDescent="0.25">
      <c r="A64" s="2">
        <v>63</v>
      </c>
      <c r="B64" s="2">
        <f t="shared" si="0"/>
        <v>4</v>
      </c>
      <c r="C64" s="3" t="str">
        <f ca="1">IFERROR(__xludf.DUMMYFUNCTION("IFS(AE64&gt;45,""5+"",ISBETWEEN(AE64,40,45,TRUE,TRUE),""5"",ISBETWEEN(AE64,35,39,TRUE,TRUE),""4,5"",ISBETWEEN(AE64,30,34,TRUE,TRUE),""4"",ISBETWEEN(AE64,25,29,TRUE,TRUE),""3,5"",ISBETWEEN(AE64,20,24,TRUE,TRUE),""3"",ISBETWEEN(AE64,15,19,TRUE,TRUE),""2,5"",IS"&amp;"BETWEEN(AE64,10,14,TRUE,TRUE),""2"",AE64&lt;10,""1,5"")"),"4")</f>
        <v>4</v>
      </c>
    </row>
    <row r="65" spans="1:3" ht="12.5" x14ac:dyDescent="0.25">
      <c r="A65" s="2">
        <v>64</v>
      </c>
      <c r="B65" s="2">
        <f t="shared" si="0"/>
        <v>1</v>
      </c>
      <c r="C65" s="3" t="str">
        <f ca="1">IFERROR(__xludf.DUMMYFUNCTION("IFS(AE65&gt;45,""5+"",ISBETWEEN(AE65,40,45,TRUE,TRUE),""5"",ISBETWEEN(AE65,35,39,TRUE,TRUE),""4,5"",ISBETWEEN(AE65,30,34,TRUE,TRUE),""4"",ISBETWEEN(AE65,25,29,TRUE,TRUE),""3,5"",ISBETWEEN(AE65,20,24,TRUE,TRUE),""3"",ISBETWEEN(AE65,15,19,TRUE,TRUE),""2,5"",IS"&amp;"BETWEEN(AE65,10,14,TRUE,TRUE),""2"",AE65&lt;10,""1,5"")"),"4,5")</f>
        <v>4,5</v>
      </c>
    </row>
    <row r="66" spans="1:3" ht="12.5" x14ac:dyDescent="0.25">
      <c r="C66" s="3"/>
    </row>
    <row r="67" spans="1:3" ht="12.5" x14ac:dyDescent="0.25">
      <c r="C6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Lacava</cp:lastModifiedBy>
  <dcterms:modified xsi:type="dcterms:W3CDTF">2022-11-27T19:54:04Z</dcterms:modified>
</cp:coreProperties>
</file>