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cdc-my.sharepoint.com/personal/utg5_cdc_gov/Documents/PROJECTS/Mycetoma review/"/>
    </mc:Choice>
  </mc:AlternateContent>
  <xr:revisionPtr revIDLastSave="1" documentId="8_{84DAD0D0-5FF1-4044-A447-F05FD2FC9DA1}" xr6:coauthVersionLast="47" xr6:coauthVersionMax="47" xr10:uidLastSave="{8D0426A8-35FC-4CB4-A083-9CE53882CF78}"/>
  <bookViews>
    <workbookView xWindow="28680" yWindow="-120" windowWidth="29040" windowHeight="15840" xr2:uid="{00000000-000D-0000-FFFF-FFFF00000000}"/>
  </bookViews>
  <sheets>
    <sheet name="MDB Causative Organism(" sheetId="1" r:id="rId1"/>
    <sheet name="Organism_Classifications" sheetId="2" r:id="rId2"/>
    <sheet name="Causative Organ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DdFK71TRamebQYVwkoUS3tRomz4BemPiPVdmuL3rsRA="/>
    </ext>
  </extLst>
</workbook>
</file>

<file path=xl/calcChain.xml><?xml version="1.0" encoding="utf-8"?>
<calcChain xmlns="http://schemas.openxmlformats.org/spreadsheetml/2006/main">
  <c r="CK62" i="3" l="1"/>
  <c r="CK61" i="3"/>
  <c r="CK60" i="3"/>
  <c r="CK59" i="3"/>
  <c r="CK58" i="3"/>
  <c r="CK57" i="3"/>
  <c r="CK56" i="3"/>
  <c r="CK55" i="3"/>
  <c r="CK54" i="3"/>
  <c r="CK53" i="3"/>
  <c r="CK52" i="3"/>
  <c r="CK51" i="3"/>
  <c r="CK50" i="3"/>
  <c r="CK49" i="3"/>
  <c r="CK48" i="3"/>
  <c r="CK47" i="3"/>
  <c r="CK46" i="3"/>
  <c r="CK45" i="3"/>
  <c r="CK44" i="3"/>
  <c r="CK43" i="3"/>
  <c r="CK42" i="3"/>
  <c r="CK41" i="3"/>
  <c r="CK40" i="3"/>
  <c r="CK39" i="3"/>
  <c r="CK38" i="3"/>
  <c r="CK37" i="3"/>
  <c r="CK36" i="3"/>
  <c r="CK35" i="3"/>
  <c r="CK34" i="3"/>
  <c r="CK33" i="3"/>
  <c r="CK32" i="3"/>
  <c r="CK31" i="3"/>
  <c r="CK30" i="3"/>
  <c r="CK29" i="3"/>
  <c r="CK28" i="3"/>
  <c r="CK27" i="3"/>
  <c r="CK26" i="3"/>
  <c r="CK25" i="3"/>
  <c r="CK24" i="3"/>
  <c r="CK23" i="3"/>
  <c r="CK22" i="3"/>
  <c r="CK21" i="3"/>
  <c r="CK20" i="3"/>
  <c r="CK19" i="3"/>
  <c r="CK18" i="3"/>
  <c r="CK17" i="3"/>
  <c r="CK16" i="3"/>
  <c r="CK15" i="3"/>
  <c r="CK14" i="3"/>
  <c r="CK13" i="3"/>
  <c r="CK12" i="3"/>
  <c r="CK11" i="3"/>
  <c r="CK10" i="3"/>
  <c r="CK9" i="3"/>
  <c r="CK8" i="3"/>
  <c r="CK7" i="3"/>
  <c r="CK6" i="3"/>
  <c r="CK5" i="3"/>
  <c r="CK4" i="3"/>
  <c r="BU60" i="1"/>
  <c r="BU59" i="1"/>
  <c r="BU58" i="1"/>
  <c r="BU57" i="1"/>
  <c r="BU56" i="1"/>
  <c r="BU55" i="1"/>
  <c r="BU54" i="1"/>
  <c r="BU53" i="1"/>
  <c r="BU52" i="1"/>
  <c r="BU51" i="1"/>
  <c r="BU50" i="1"/>
  <c r="BU49" i="1"/>
  <c r="BU48" i="1"/>
  <c r="BU47" i="1"/>
  <c r="BU46" i="1"/>
  <c r="BU45" i="1"/>
  <c r="BU44" i="1"/>
  <c r="BU43" i="1"/>
  <c r="BU42" i="1"/>
  <c r="BU41" i="1"/>
  <c r="BU40" i="1"/>
  <c r="BU39" i="1"/>
  <c r="BU38" i="1"/>
  <c r="BU37" i="1"/>
  <c r="BU36" i="1"/>
  <c r="BU35" i="1"/>
  <c r="BU34" i="1"/>
  <c r="BU33" i="1"/>
  <c r="BU32" i="1"/>
  <c r="BU31" i="1"/>
  <c r="BU30" i="1"/>
  <c r="BU29" i="1"/>
  <c r="BU28" i="1"/>
  <c r="BU27" i="1"/>
  <c r="BU26" i="1"/>
  <c r="BU25" i="1"/>
  <c r="BU24" i="1"/>
  <c r="BU23" i="1"/>
  <c r="BU22" i="1"/>
  <c r="BU21" i="1"/>
  <c r="BU20" i="1"/>
  <c r="BU19" i="1"/>
  <c r="BU18" i="1"/>
  <c r="BU17" i="1"/>
  <c r="BU16" i="1"/>
  <c r="BU15" i="1"/>
  <c r="BU14" i="1"/>
  <c r="BU13" i="1"/>
  <c r="BU12" i="1"/>
  <c r="BU11" i="1"/>
  <c r="BU10" i="1"/>
  <c r="BU9" i="1"/>
  <c r="BU8" i="1"/>
  <c r="BU7" i="1"/>
  <c r="BU6" i="1"/>
  <c r="BU5" i="1"/>
  <c r="BU4" i="1"/>
  <c r="BU2" i="1"/>
</calcChain>
</file>

<file path=xl/sharedStrings.xml><?xml version="1.0" encoding="utf-8"?>
<sst xmlns="http://schemas.openxmlformats.org/spreadsheetml/2006/main" count="975" uniqueCount="355">
  <si>
    <t>Study_ID</t>
  </si>
  <si>
    <t>Number of mycetoma patients</t>
  </si>
  <si>
    <t>Reference</t>
  </si>
  <si>
    <t>Country</t>
  </si>
  <si>
    <t>Species</t>
  </si>
  <si>
    <t>Actinomadura spp</t>
  </si>
  <si>
    <t>Actinomadura pelletieri</t>
  </si>
  <si>
    <t xml:space="preserve">Actinomadura bovis </t>
  </si>
  <si>
    <t>Actinomadura madurae</t>
  </si>
  <si>
    <t>Actinomadura israeli</t>
  </si>
  <si>
    <t xml:space="preserve">Bacillus cereus </t>
  </si>
  <si>
    <t>Cellulosimicrobium cellulans</t>
  </si>
  <si>
    <t>Corynebacterium mucifaciens</t>
  </si>
  <si>
    <t>Cutibacterium acnes</t>
  </si>
  <si>
    <t>Enterococcus malodoratus</t>
  </si>
  <si>
    <t>Klebsiella oxytoca</t>
  </si>
  <si>
    <t>Nocardia spp</t>
  </si>
  <si>
    <t>Nocardia asteroides</t>
  </si>
  <si>
    <t>Nocardia brasiliensis</t>
  </si>
  <si>
    <t>Nocardia harenae</t>
  </si>
  <si>
    <t>Nocardia otitidiscaviarum</t>
  </si>
  <si>
    <t>Nocardia takenensis</t>
  </si>
  <si>
    <t>Nocardia transvalensis</t>
  </si>
  <si>
    <t xml:space="preserve">Sphingomonas echinoides </t>
  </si>
  <si>
    <t>Staphylococcus spp</t>
  </si>
  <si>
    <t>Staphylococcus aureus</t>
  </si>
  <si>
    <t>Staphylococcus epidermidis</t>
  </si>
  <si>
    <t xml:space="preserve">Staphylococcus simulans </t>
  </si>
  <si>
    <t>Streptomyces spp</t>
  </si>
  <si>
    <t>Streptomyces somaliensis</t>
  </si>
  <si>
    <t>Acremonium spp</t>
  </si>
  <si>
    <t>Aspergillus spp</t>
  </si>
  <si>
    <t>Aspergillus flavus</t>
  </si>
  <si>
    <t>Aspergillus fumigatus</t>
  </si>
  <si>
    <t xml:space="preserve">Aspergillus nidulans </t>
  </si>
  <si>
    <t xml:space="preserve">Aspergillus niger </t>
  </si>
  <si>
    <t xml:space="preserve">Cladophialophora bantiana </t>
  </si>
  <si>
    <t>Cladophialophora mycetomatis</t>
  </si>
  <si>
    <t>Cladosporium ramotenellum</t>
  </si>
  <si>
    <t>Eumycetoma spp</t>
  </si>
  <si>
    <t>Exophiala spp</t>
  </si>
  <si>
    <t>Exophiala jeanselmei</t>
  </si>
  <si>
    <t>Falcifomispora senegaliensis</t>
  </si>
  <si>
    <t>Fusarium spp</t>
  </si>
  <si>
    <t>Fusarium oxysporuim</t>
  </si>
  <si>
    <t>Fusarium solani species complex</t>
  </si>
  <si>
    <t>Fusarium subglutinans</t>
  </si>
  <si>
    <t>Macroventuria anomochaeta</t>
  </si>
  <si>
    <t>Madurella spp</t>
  </si>
  <si>
    <t xml:space="preserve">Madurella fahalii </t>
  </si>
  <si>
    <t>Madurella mycetomatis</t>
  </si>
  <si>
    <t>Medicopsis romeroi</t>
  </si>
  <si>
    <t>Microsporum canis</t>
  </si>
  <si>
    <t>Microsporum audouini</t>
  </si>
  <si>
    <t>Penicillium spp</t>
  </si>
  <si>
    <t>Phaeoacremonium parasiticum</t>
  </si>
  <si>
    <t>Phomopsis longicola</t>
  </si>
  <si>
    <t>Nigrograna mackinnonii</t>
  </si>
  <si>
    <t>Sarocladium kiliense</t>
  </si>
  <si>
    <t>Scedosporium spp</t>
  </si>
  <si>
    <t>Scedosporium apiospermum</t>
  </si>
  <si>
    <t>Scedosporium boydii</t>
  </si>
  <si>
    <t>Subramaniula obscura</t>
  </si>
  <si>
    <t>Subramaniula thielavioides</t>
  </si>
  <si>
    <t>Trematosphaeria grisea</t>
  </si>
  <si>
    <t>Neoscytalidium dimidiatum</t>
  </si>
  <si>
    <t>Trichophyton mentagrophytes</t>
  </si>
  <si>
    <t xml:space="preserve">Trichophyton soudanense </t>
  </si>
  <si>
    <t>Xenoacremonium recifei</t>
  </si>
  <si>
    <t>Unidentified</t>
  </si>
  <si>
    <t>Not reported</t>
  </si>
  <si>
    <t>Check</t>
  </si>
  <si>
    <t>Total Mycetoma patients</t>
  </si>
  <si>
    <t>Notes</t>
  </si>
  <si>
    <t xml:space="preserve"> </t>
  </si>
  <si>
    <t>ID 801</t>
  </si>
  <si>
    <t xml:space="preserve">2 Madurella mycetomatis 1 Pseudallesheria boydii  14 in Actinomadura madurae 1 of Nocardia sp 
</t>
  </si>
  <si>
    <t>Tunisia</t>
  </si>
  <si>
    <t>ID 509</t>
  </si>
  <si>
    <t>1C. laurentil
 1 Actinomadura spp.
 1 M. mycetomi
 1 Nocardia asteroides
 1-N. brasiliensis   1 not obtained</t>
  </si>
  <si>
    <t>India</t>
  </si>
  <si>
    <t>ID 3734</t>
  </si>
  <si>
    <t>Madurella mycetomatis 12 Scedosporium apiospermum 1 : Exophiala jeanselmei 1 : grain noir fongique 14 grain blanc fongique 5 trichophyton mentagrophytes 1 Streptomyces somaliensis 3 Actinomadura madurae 3  Actinomadura pelletieri 2 : Nocardia brasiliensis 2 grain actinomycosique 2</t>
  </si>
  <si>
    <t>West africa</t>
  </si>
  <si>
    <t>14 (black grain), 5 (White fungul grain)</t>
  </si>
  <si>
    <t>ID 5774</t>
  </si>
  <si>
    <t>Madurella mycetomatis 5 
Fusarium species 2 
Aspergillus nidulans 2 
Aspergillus flavus 1 
Medicopsis romeroi 1 
Contaminant grown 2</t>
  </si>
  <si>
    <t>ID 456</t>
  </si>
  <si>
    <t>Madurella mycetomatis 175 (76.1%)
Streptomyces somaliensis 21 (9.1%)
Actinomadura madurae 6 (2.6%)
Actinomadura pelletierii 3 (1.3%)
Unclassified actinomycetoma 9 (3.9%)
No grains seen/non-specific findings/no
specific diagnosis 16 (7.0%)</t>
  </si>
  <si>
    <t>Sudan</t>
  </si>
  <si>
    <t>ID 1892</t>
  </si>
  <si>
    <t>Madurella Mycetomatis 738 Actinomadura Madurae 61 Streptomyces somaliensis 151 Actinomadura pelletieri 12</t>
  </si>
  <si>
    <t>ID 4018</t>
  </si>
  <si>
    <t>4 m. mycetomi 1 apiospermum  1 Actinomyces 1 transvalensis  1 N. asteroides  3 Nocardia sp. 2 Actinomadura madurae 5 not mentioned</t>
  </si>
  <si>
    <t xml:space="preserve">Bulgaria </t>
  </si>
  <si>
    <t>ID 1203</t>
  </si>
  <si>
    <t>Madurella mycetomi in three cases and Actinomadura madurae in three cases. 6 not mentioned</t>
  </si>
  <si>
    <t>Morocco</t>
  </si>
  <si>
    <t>ID 3905</t>
  </si>
  <si>
    <t>Actinomycetomas Total: 444 (92.11)
Nocardia brasiliensis 377 (78.21)
Nocardia asteroides complex 4 (0.82)
Nocardia otitidiscaviarum (Syn: Nocardia caviae) [14]* 2 (0.41)
Nocardia spp 4 (0.82)
Actinomadura madurae 36 (7.46)
Actinomadura pelletieri 2 (0.41)
Streptomyces somaliensis 3 (0.62)
A. madurae grains (Identified by KOH and biopsy) 6 (1.24)
Nocardia spp. grains (Identified by KOH and biopsy) 8 (1.65)
Double etiology
N. brasiliensis+N. asteroides s.l.  1 (0.20)
N. brasiliensis+A. madurae 1 (0.20)
Eumycetomas Total: 38 (7.88)
Black grains (total) 26 (5.39)
Madurella mycetomatis 15 (3.11)
Trematospheria grisea (Syn. Madurella grisea) 4 (0.82)
Medicopsis romeroi (Syn. Pyrenochaeta romeroi) 1 (0.20)
Exophiala jeanselmei 1 (0.20)
Cladophialophora bantiana  1 (0.20)
Cladophialophora mycetomatis (CBS 122637) [16]* 1 (0.20)
Not identified. 3 (0.62)
Hyaline grains (white or yellowish): 12 (2.48)
Scedosporium boydii (Syn. Pseudallescheria boydii) 3 (0.62)
Fusarium solani complex 2 (0.41)
Acremonium sp 1 (0.41)
Aspergillus nidulans 1 (0.20)
Microsporum canis 1 (0.20)
Not identified 4 (0.82)</t>
  </si>
  <si>
    <t>Mexico</t>
  </si>
  <si>
    <t>only grain color reported : Hyaline grains (white or yellowish): 12 (2.48) Black grains (total) 26 (5.39)</t>
  </si>
  <si>
    <t>ID 3081</t>
  </si>
  <si>
    <t>Nocardia brasiliensis was isolated in 47% (13) of the 28 cases of actinomycetoma. Actinomadura madurae, Actinomadura pelletieri and Nocardia aster-
oides were isolated in 1 case (35%) each. The other 12 cases were caused by unidentified actinomycetes.  Eumycetomata were caused by Madurella grisea (3 cases), Scedosporium apiospermum (2 cases) and Madurella mycetomatis (1 case). the remaining 7 were unidentified</t>
  </si>
  <si>
    <t>Brazil</t>
  </si>
  <si>
    <t>ID 5603</t>
  </si>
  <si>
    <t>Nocardia brasiliensis 3 Nocardia asteroides 1 Streptomyces somaliensis 1 -unknown 17- Madurella mycetomatis 2- Acremonium sp 1 -Acremonium kiliense 1- madurlla grisea 1  whit grain 6 blac grain 2</t>
  </si>
  <si>
    <t>6 (White grain), 2 (black grain)</t>
  </si>
  <si>
    <t>ID 5771</t>
  </si>
  <si>
    <t>Known as mycetoma agents Cladosporium ramotenellum 1 Streptomyces somaliensis 1
Madurella mycetomatis 4
Madurella fahalii 3
Aspergillus niger 1
Aspergillus sp 1
Fusarium sp 1
Trichophyton interdigitale 1
Not considered as mycetoma agents in literature Penicillium thomii 1 Cellulosimicrobium cellulans 2
Subramaniula obscura 1 Corynebacterium mucifaciens 1
Acremonium sclerotigenum 1
Macroventuria anomochaeta 1
Subramaniula thielavioides 1
Considered as contaminants Penicillium chrisogenum 3 Staphylococcus aureus 5
Penicillium 1 Staphylococcus epidermidis 1
Candida parapsilosis 1 Staphylococcus simulans 1
Malassezia restricta 1 Sphingomonas echinoides 2
Candida albicans 1 Cutibacterium acnes 1
Bacillus cereus 1
Enterococcus malodoratus 1
Klebsiella oxytoca 1</t>
  </si>
  <si>
    <t>Kenya</t>
  </si>
  <si>
    <t>ID 136</t>
  </si>
  <si>
    <t xml:space="preserve">Nocardla brasiliensis 9 
Actinomyces bovis 3
Nocardia madurae 7 
Madurella grisea 8 casos
Monosporium apiospermum 1 
Madurella micetomi I 
S, pelletieri 1 
No clasificados 5 </t>
  </si>
  <si>
    <t>Venezuela</t>
  </si>
  <si>
    <t>ID 2893</t>
  </si>
  <si>
    <t>1. Direct examination results
Nocardia grains 95 [54.48%]
Negative 34 19.[31%]
Actinomadura maturee grains 22 [12.41%]
Eumycetic grains 17 [9.66%]
Not done 7 [4.14%]
 Culture results of actinomycetic mycetomas
Nocardia spp. 76[43.45%]
Actinomadura maturee 31 [17.93%]
 Culture results of eumycetic mycetomas.
Madurella spp. 5 [2.76%]
Acremonium spp. 2 [1.38%]
Pseudallescheria spp. 2 [1.38%]</t>
  </si>
  <si>
    <t>ID 5797</t>
  </si>
  <si>
    <t>13 cases with actinomycetoma and 7 patients diagnosed with eumycetoma.</t>
  </si>
  <si>
    <t>UAB</t>
  </si>
  <si>
    <t>ID 3927</t>
  </si>
  <si>
    <t xml:space="preserve"> 4 actinomycetic and 5 fungal. Microbiological examination identified the species in 7 cases.
The actinomycotic origin was noticed in two of the four
histopathologically detected cases: Actinomadura
madurae in 1 case, Streptomyces somaliensis in 1 case.
The fungal origin was observed in 5 cases: Madurella
mycetomatis: in three and Pseudallescheria boydii in
two cases.</t>
  </si>
  <si>
    <t>Eumycetoma (descripe that the cases incuded were of fungul origin) no mention of species or genus</t>
  </si>
  <si>
    <t>ID 3486</t>
  </si>
  <si>
    <t xml:space="preserve"> Madurella mycetomatis in 21 cases, Falcifomispora senegaliensis in 3 cases  Actinomadic madurae in 5 cases, Actinomadurae pelletieri in 3 cases and one case of Nocardia sp.</t>
  </si>
  <si>
    <t>Togo</t>
  </si>
  <si>
    <t>ID 3886</t>
  </si>
  <si>
    <t>Nocardia spp. 2 N asteroides 2 N brasilieansis 3 Actinomadic madurae 1  Madurella mycetomatis 2 M. grisea 1 fusarium oxysporuim1 not identified 11</t>
  </si>
  <si>
    <t>ID 1887</t>
  </si>
  <si>
    <t>Ten patients had eumycetoma due to M mycetomatis, while four patients had actinomycetoma.</t>
  </si>
  <si>
    <t>ID 4072</t>
  </si>
  <si>
    <t>Madurella mycetomatis was con-
firmed in 24 patients (57%) and actinomycetoma caused by Streptomyces somaliensis in 18 patients (43%).</t>
  </si>
  <si>
    <t>ID 5776</t>
  </si>
  <si>
    <t>Madurella mycetomatis in 3 cases, and Pseudallesheria boydii in 2 cases. 4 Actinomadura madurae -6 unidentified</t>
  </si>
  <si>
    <t>ID 5772</t>
  </si>
  <si>
    <t>ten were labeled as eumycetoma and six as actinomycetoma. Rest of 143 not mentioned</t>
  </si>
  <si>
    <t>Ethiopia</t>
  </si>
  <si>
    <t>Actinomyces spp(is used to refer to bacterial cause where neither genus nor species were mentioned)</t>
  </si>
  <si>
    <t>ID 963</t>
  </si>
  <si>
    <t>TYPE OF MYCETOMA Actinomycetoma = 81 (78.6%)
Eumycetoma = 22 (21.4%)
ACTINOMYCETES
Nocardia brasiliensis = 64 (70.4%)
Nocardia spp = 19 (20.9%)
Actinomadura madurae = 6 ( 6.6%)
N. otitidis caviarum = 2 (2.1%)
FUNGI
Madurella mycetomatis = 16 (72.8%)
Trematosphaeria grisea = 3 (13.7%)
Scedosporium boydii = 2 ( 9.0%)
Phomopsis longicola = 1 ( 4.5%)</t>
  </si>
  <si>
    <t>ID 445</t>
  </si>
  <si>
    <t>The histopathological examination suggested the diagnosis of
eumycetoma due to M. mycetomatis in all of patients. [33]</t>
  </si>
  <si>
    <t>ID 5253</t>
  </si>
  <si>
    <t>, 3,177 (47%) patients had FNA for cytology. The diagnosis was M. mycetomatis in 2,379
(75%) patients, Actinomadura madurae in 316 (10%) patients, Streptomyces somaliensis in 277
patients (7%) Actinomadura pelletieri  39 (1%) of cases.
The total number of patients who had surgical biopsies and histopathological examinations
was 2,557(38%) patients. Among them, the diagnosis of M. mycetomatis was established in
1,714 (67%) patients, Streptomyces somaliensis in 517 (20%) patients, Actinomadura madurae
in 140 (6%) patients, Actinomadura pelletieri in 45 (2%) and in eight patients (0.3%) other or-
ganisms were identified,</t>
  </si>
  <si>
    <t>ID 3805</t>
  </si>
  <si>
    <t>Eumycetoma was the most common type of mycetoma and it
was seen in 491 patients (82%).  Total population is 594</t>
  </si>
  <si>
    <t>ID 2396</t>
  </si>
  <si>
    <t xml:space="preserve">Among the ACM group N. brasiliensis was isolated in five
cases, Nocardia asteroides in one, Spreptomyces
sp. in one case and in the remaining cases the agent
was characterized in tissue specimen. Madurella
grisea was the agent of the infection in four cases
of EUM, Madurella mycetomatis in one and
Acremonium kiliense in two. </t>
  </si>
  <si>
    <t>ID 3423</t>
  </si>
  <si>
    <t xml:space="preserve">20 cases (30.65%) were Eumycetoma and 42 cases (69.35%) were Actinomycetoma.  Pseudoallescheria boydii, (n=8) Madurella mycetomatis (n=2) Aspergillus flavus (n=1) Aspergillus fumigatus (n=1) Exophiala jeanselmei (n=1) Fusarium spp (n=1) Peilomyces spp. (n=1) and unidentified eumycetoma agents (n=5)
Actinomadura madurae (n=11) Nocardia asteroids (n=9),N caviae (N. otitidiscaviarum)
(n=6),N. brasiliensis (n=1), Nocardia spp. (n=5) Actionmyces Israeli 6n=1) , Streptomyces somaliensis K(n=1),S spp (n-1) and unidentified actinomycetorna agents (n=7) 
</t>
  </si>
  <si>
    <t>Iran</t>
  </si>
  <si>
    <t>Unidentified (5 eumycetoma + 7 actinomycetoma)</t>
  </si>
  <si>
    <t>ID 2946</t>
  </si>
  <si>
    <t>5513 patients (79%) with confirmed eumycetoma and 1470 patients (21%) with actinomycetoma</t>
  </si>
  <si>
    <t>ID 5654</t>
  </si>
  <si>
    <t>Af. Mycetomatis 2
M. grisea3
E. jeanselmei1
P. boydii 6
Acremonium spp. 3
Fusarium spp. 5
Unidentified 9
A. madurae 2
S. somaliensis 7
Nocardia spp. 4</t>
  </si>
  <si>
    <t>UK</t>
  </si>
  <si>
    <t>ID 5516</t>
  </si>
  <si>
    <t xml:space="preserve"> Actinomadura madurae in three cases, Madurella mycetomatis in
three cases and Pseudallescheria boydii in one case. Negative 6
</t>
  </si>
  <si>
    <t>6 cases tested negative in cultures</t>
  </si>
  <si>
    <t>ID 5785</t>
  </si>
  <si>
    <t>The etiological agents diagnosed were fungal in 46 cases (52.9%) and actinomycotic in 41 cases
(47.1%). Madurella mycetomatis (15 cases)  Nocardia brasiliensis (13 cases)
 Scedosporium apiospermum/Pseudallescheria boydii (13 cases) and Actinomadura madurae (eight cases). Trichophyton sudanense 4 Nocardia sp. 11</t>
  </si>
  <si>
    <t>Cote d'Ivoire</t>
  </si>
  <si>
    <t>Not reported cases (9 of bacterial origin, while 14 are fungl)</t>
  </si>
  <si>
    <t>ID 5783</t>
  </si>
  <si>
    <t>nocardia spp. 1 -a. madurea 15 - a. pelleteire 2- m. mycetomatis 5 -m. grisea 2 .</t>
  </si>
  <si>
    <t>ID 951</t>
  </si>
  <si>
    <t>Madurella mycetomatis (27 cases) Leptosphaeria senegalensis (two cases)  Pale-grain fungi (two cases) Streptomyces somaliensis (eight cases) Streptomyces madurae (one case) Nocardia species (four cases)</t>
  </si>
  <si>
    <t>Yemen</t>
  </si>
  <si>
    <t>Pale grain fungi (2 cases)</t>
  </si>
  <si>
    <t>ID 3443</t>
  </si>
  <si>
    <t>Madurella mycetomatis 124
Leptosphaeria senegalensis 1
Pale gr. Fungus 4
Streptomyces somaliensis 29
Actinomadura madurae 9
A. pelletieri 1   Nocardia 16</t>
  </si>
  <si>
    <t>Pale grain fungi (4 cases)</t>
  </si>
  <si>
    <t>ID 3501</t>
  </si>
  <si>
    <t>There were three cases (1.2%) whose causative agent was not mentioned in the biopsy reports . Of the
25 bacterial cases, ten were recorded as Actinomycetes, 12 as Nocardia species and three as
unidentified bacteria.  However, all fungal pathogens [221] were not identified to a genus level.</t>
  </si>
  <si>
    <t>Uganda</t>
  </si>
  <si>
    <t>3 cases due to  unidentified bacteria, Eumycetoma (descripe that the cases incuded were of fungul origin) no mention of species or genus</t>
  </si>
  <si>
    <t>ID 1641</t>
  </si>
  <si>
    <t xml:space="preserve">  Nocardia Sp. 45.72% 32
Actiomadura Madurae 2.85% 2
[total population 70] 
Nocardia brasilensis 14.29%  19
T. gray 2.85% 
 Nocardia harenae 1.43% 1
Not typical 5.71% 4
Nocardia takenensis 2.85%  2
Negative cultures 24.30% 17 </t>
  </si>
  <si>
    <t xml:space="preserve">4 cases of Non typical species, 17 cases yielded negative cultures </t>
  </si>
  <si>
    <t>ID 5784</t>
  </si>
  <si>
    <t>Nocardia brasiliensis 2489.  Actinomadura madura 301. N. asteroids 27. Streptomyces somaliensis 39. Actinomadura pelletieri 11. Nocardia otitidis-caviarum 7. Nocardia harenae 2. Nocardia transvalensis 1. Nocardia sp 531. Actinomicetos 388. Madurella grisea 39. Madurella mycetomatis 36. Scedosporium apiospermum 8. Fusarium solani 5. Pyrenochaeta romeroi 3. Petriellidium boydii 2. Cladophialophora bantiana 2. Pyrenochaeta mackinnonii 1. Cladophialophora mycetomatis 1. Phaeoacremonium parasiticum 1. Fusarium subglutinans 1. Madurella sp 6. Acremonium sp 4. Fusarium sp 2. Eumicético 26.</t>
  </si>
  <si>
    <t>ID 1210</t>
  </si>
  <si>
    <t>Nocardia brasiliensis was isolated in three  and Nocardia asteroides and Streptomyces
somaliensis in one each. The other nine actinomycetoma
cases had the diagnosis confirmed by the identification of
white/yellowish actinomycotic grains. madurell myctomatis 2 acromuin 2 kelensi 1 m. gresea 1 white grain 6 black grain 2</t>
  </si>
  <si>
    <t>(Causative organisms allocated as fungal/eumycetoma, Bacteria/actinomycetoma in this article were diahnosed with grains color)</t>
  </si>
  <si>
    <t>ID 1648</t>
  </si>
  <si>
    <t>: Nocardia brasiliensis (n 1⁄4 75), N. caviae (now
called N. otitidiscaviarum) (n 1⁄4 38), N. asteroides
(n 1⁄4 52), Streptomyces spp. (n 1⁄4 9), Actinomadura spp.
(n 1⁄4 23), Madurella grisea (n 1⁄4 35), M. mycetomatis
(n 1⁄4 8), Pseudallescheria boydii (n 1⁄4 5), Acremonium spp.
(n 1⁄4 6), Pyrenochaeta romeroi (n 1⁄4 6), Exophiala jeansel-
mei (n 1⁄4 1) and unidentified eumycetoma agents (n 1⁄4 7).</t>
  </si>
  <si>
    <t>(study reports 246 cases while providing 265 count for organisms)</t>
  </si>
  <si>
    <t>ID 4290</t>
  </si>
  <si>
    <t>2 Actinomadura madurae -1 Aspergillus fumigatus -1 Streptomyces s. -1 Madurella mycetomatis - 2 Aspergillus niger - 2 Aspergillus flavus - 1 Actinomadura pelletieri - 3 Negative</t>
  </si>
  <si>
    <t>3 unidentfied ( negative cultures )</t>
  </si>
  <si>
    <t>ID 1640</t>
  </si>
  <si>
    <t xml:space="preserve">Nocardia brasiliensis 1351 -  N. asteroids  18 -N.caviae -4 Actinomadura madurae 159 - A. pelletieri 8 - Streptomyces somaliensis 20 - Nocardia spp. 159
 - Actinomycete (no genus) 339
</t>
  </si>
  <si>
    <t>ID 4424</t>
  </si>
  <si>
    <t xml:space="preserve">Nocardia spp 22
Actinomadura 3 
Madurella mycetomatis 9
Scedosporium apiospernum 2 </t>
  </si>
  <si>
    <t>ID 3140</t>
  </si>
  <si>
    <t xml:space="preserve">  isreali 3 myctomatis 3   not identified 13</t>
  </si>
  <si>
    <t>Saudi Arabia</t>
  </si>
  <si>
    <t>ID 3554</t>
  </si>
  <si>
    <t xml:space="preserve">
Madurella mycetomatis 319 (84.6)
Missing 98 
Streptomyces somaliensis 49 (38.9)
Actinomadura madurae 27 (21.4)
Actinomadura pelletieri 10 (7.9)</t>
  </si>
  <si>
    <t>ID 137</t>
  </si>
  <si>
    <t>Madurella mycetomatis 60 (53,1%)
Leptosphaeria senegalensis 11 (9,7%)
Scedosporum apiospermum 1 (0,9)
Fusarium solani. 1 (0,9)
Pseudallescheria boydii 2 (1,8)
Acremonium sp. 1 (0,9)
Microsporum langeronii 2 (1,8)
Trichophyton mentagrophytes 1 (0,9)
Actinomycètes 34 (30)
Actinomadura pelletieri 26 (23)
Streptomyces somaliensis 3 (2,6)
Actinomadura madurae 3 (2,6)
Nocardia sp. 2 (1,8)</t>
  </si>
  <si>
    <t>Senegal</t>
  </si>
  <si>
    <t>ID 1689</t>
  </si>
  <si>
    <t xml:space="preserve"> Madurella grisea 29 cases; Scedosporium
apiospermum (or its teleomorphic phase Pseudallescheria
boydii) 5; Acremonium spp. 4 (Acremonium falciforme 2,
Acremonium kiliense 1and Acremonium recifei 1); Madurella
mycetomatis 3 and Fusarium solani 2 patients 
Thirty-three patients presented actinomycetomas,
whose causal agents were the following: Actino-
mature maturee 26 cases, Nocardia brasiliensis 5 and
Nocardia asteroides and Streptomyces somaliensis a case
each.</t>
  </si>
  <si>
    <t>Argentina</t>
  </si>
  <si>
    <t>ID 2922</t>
  </si>
  <si>
    <t>Madurella grisea 20 cases  Scedosporium apiospermum and its teleomorphic form Pseudallescheria boydii
3; Acremonium recifei, Acremoniumfalciforme, Acremonium sp. and Madurella
mycetomatis l case produced by each of these species.  27 cases were actinomycetomas caused by the
following species: Actinomaduraadurae 19 patients; Nocardia
brasiliensis 5 cases; Nocardia asteroides (complex) and Streptomyces
somaliensis with one case produced by each of these species.</t>
  </si>
  <si>
    <t>ID 3458</t>
  </si>
  <si>
    <t>Culture results were available in eight of 13 (61.5%)
 Madurella mycetomatis was isolated in two cases, and Neoscytalidium dimidiatum and Aspergillus flavus in one case each. Among actinomycetomas, Actinomadura madurae was isolated in two cases and Actionomadura pelletieri and Nocardia in one
case each. No growth in culture was seen in four of 13
cases. In one case, no material was submitted for culture.</t>
  </si>
  <si>
    <t>Unidentfied( 4 cultures with no growth, one case no material was submetted for culture)</t>
  </si>
  <si>
    <t>ID 4716</t>
  </si>
  <si>
    <t>Eumycetoma patients had positive cultures in 8 of 13 cases, with isolation of Scedosporium
apiospermum species complex (n = 3), Madurella mycetomatis (n = 2) and Acremonium
spp. (n = 1). Two cases presented sterile mycelium and five were negative. Six of 8 actino-
mycetoma cases had cultures that were identified as Nocardia spp. (n = 3), Nocardia brasi-
liensis (n = 2), and Nocardia asteroides (n = 1). filamentous fugi 2 negative 7</t>
  </si>
  <si>
    <t>9 Unidnetifed cases (5 fungi negative culture) + 2 filamentous fungi + (2 negative bacterial culture)</t>
  </si>
  <si>
    <t>ID 3864</t>
  </si>
  <si>
    <t>1 Exophila species - 2 Fusarium species</t>
  </si>
  <si>
    <t>ID 2780</t>
  </si>
  <si>
    <t>the mycological cultures of the 16 patients,
12 were negative (75%), 3 positive for Nocardia sp. (18.75%) and 1 positive for
Microsporum canis (6.25%), corresponding to the case of Pseudomycetoma negative 12</t>
  </si>
  <si>
    <t>Venzuela</t>
  </si>
  <si>
    <t>12 Unidentifed ( yielded negative cultures)</t>
  </si>
  <si>
    <t>ID 3494</t>
  </si>
  <si>
    <t>30 euomycetoma 6 actinomycetoma</t>
  </si>
  <si>
    <t>ID 5230</t>
  </si>
  <si>
    <t xml:space="preserve"> The histopathological examinations of surgical
biopsies revealed evidence of M. mycetomatis in
43 patients (86%), Streptomyces somaliensis in five
patients (10%) and Actinomadura pelletierii in two patients (4%).</t>
  </si>
  <si>
    <t>ID 5411</t>
  </si>
  <si>
    <t>diagnosis of actinomycetoma in 35 patients with S. somaliensis actinomycetoma. 
In total, 37 patients had M. mycetomatis eumycetoma. In eight
mycetoma suspected patients, the diagnosis was not confirmed</t>
  </si>
  <si>
    <t>(8 cases were unidentified)</t>
  </si>
  <si>
    <t xml:space="preserve"> ID 3340</t>
  </si>
  <si>
    <t>The culture has isolated only 56 species (29%). Actinomadura pelletieri was the most isolated species (24) followed by Madurella mycetomatis (21), Falciformispora senegalensis (5), Streptomyces somaliensis (2), Scedosporum apiospermum (1), Penicillium sp. (1), Fusarium solani (1), and Pseudallescheria boydii (anamorphic: Scedosporium boydii/Scedosporium boydii) (1).</t>
  </si>
  <si>
    <t>Culture only isolated 56 species, the rest remain unidentified</t>
  </si>
  <si>
    <t>ID 2678</t>
  </si>
  <si>
    <t xml:space="preserve"> 16 cases of mycetomas due to Madurella mycetomis and three cases of Actinomadura madurae.</t>
  </si>
  <si>
    <t>Mali</t>
  </si>
  <si>
    <t>ID 4423</t>
  </si>
  <si>
    <t>actinomadura madurea 24 nocardia spp 19 A. pelletieri 14 S. somaliensis 5 masurell mycetomatis 25 Allescheria/Cephalosporium 3</t>
  </si>
  <si>
    <t>ID 1709</t>
  </si>
  <si>
    <t>Actinomycetes (N = 11)
Streptomyces somaliensis 7 (30.4%)
Actinomadura madurae 4 (17.4%)
Eumycetes(N = 12)
Madurella mycetomatis 10 (43.5%)
Madurella grisea 2 ( 8.7%)</t>
  </si>
  <si>
    <t>Species_name</t>
  </si>
  <si>
    <t>Taxonomic_group</t>
  </si>
  <si>
    <t>Bacteria</t>
  </si>
  <si>
    <t>Fungus</t>
  </si>
  <si>
    <t>Study ID</t>
  </si>
  <si>
    <t>Referance</t>
  </si>
  <si>
    <t>Kingdom</t>
  </si>
  <si>
    <t>Fungi</t>
  </si>
  <si>
    <t>Genus</t>
  </si>
  <si>
    <t>Actinomycete (bacterial mycetoma)</t>
  </si>
  <si>
    <t>Actinomyces</t>
  </si>
  <si>
    <t>Bacillus</t>
  </si>
  <si>
    <t xml:space="preserve">Cellulosimicrobium  </t>
  </si>
  <si>
    <t xml:space="preserve">Corynebacterium </t>
  </si>
  <si>
    <t xml:space="preserve">Cutibacterium  </t>
  </si>
  <si>
    <t xml:space="preserve">Enterococcus  </t>
  </si>
  <si>
    <t xml:space="preserve">Klebsiella  </t>
  </si>
  <si>
    <t xml:space="preserve">Nocardia </t>
  </si>
  <si>
    <t>Sphingomonas</t>
  </si>
  <si>
    <t>Staphylococcus</t>
  </si>
  <si>
    <t>Streptomyces</t>
  </si>
  <si>
    <t>Acremonium</t>
  </si>
  <si>
    <t>Aspergillus</t>
  </si>
  <si>
    <t>Candida</t>
  </si>
  <si>
    <t>Cladophialophora</t>
  </si>
  <si>
    <t>Cladosporium</t>
  </si>
  <si>
    <t>Cryptococcus</t>
  </si>
  <si>
    <t>Eumycetoma</t>
  </si>
  <si>
    <t>Exophiala</t>
  </si>
  <si>
    <t>Falcifomispora</t>
  </si>
  <si>
    <t>Fusarium</t>
  </si>
  <si>
    <t>Macroventuria</t>
  </si>
  <si>
    <t>Madurella</t>
  </si>
  <si>
    <t>Malassezia</t>
  </si>
  <si>
    <t>Medicopsis</t>
  </si>
  <si>
    <t>Microsporum</t>
  </si>
  <si>
    <t>Monosporium</t>
  </si>
  <si>
    <t>Peilomyces</t>
  </si>
  <si>
    <t xml:space="preserve">Penicillium </t>
  </si>
  <si>
    <t>Phaeoacremonium</t>
  </si>
  <si>
    <t>Phomopsis</t>
  </si>
  <si>
    <t>Pseudallescheria</t>
  </si>
  <si>
    <t>Pyrenochaeta</t>
  </si>
  <si>
    <t>Scedosporium</t>
  </si>
  <si>
    <t>Subramaniula</t>
  </si>
  <si>
    <t>Trematosphaeria</t>
  </si>
  <si>
    <t xml:space="preserve">Neoscytalidium  </t>
  </si>
  <si>
    <t>Trichophyton</t>
  </si>
  <si>
    <t>Spp</t>
  </si>
  <si>
    <t>Pelletieri</t>
  </si>
  <si>
    <t xml:space="preserve">Bovis </t>
  </si>
  <si>
    <t>Madurae</t>
  </si>
  <si>
    <t>Israeli</t>
  </si>
  <si>
    <t xml:space="preserve">Cereus </t>
  </si>
  <si>
    <t>Cellulans</t>
  </si>
  <si>
    <t>Mucifaciens</t>
  </si>
  <si>
    <t>Acnes</t>
  </si>
  <si>
    <t>Malodoratus</t>
  </si>
  <si>
    <t>Oxytoca</t>
  </si>
  <si>
    <t>Asteroides</t>
  </si>
  <si>
    <t>Brasiliensis</t>
  </si>
  <si>
    <t>Harenae</t>
  </si>
  <si>
    <t xml:space="preserve">Madurae </t>
  </si>
  <si>
    <t>Otitidiscaviarum</t>
  </si>
  <si>
    <t>Takenensis</t>
  </si>
  <si>
    <t>Transvalensis</t>
  </si>
  <si>
    <t xml:space="preserve"> Echinoides </t>
  </si>
  <si>
    <t>Aureus</t>
  </si>
  <si>
    <t>Epidermidis</t>
  </si>
  <si>
    <t xml:space="preserve">Simulans </t>
  </si>
  <si>
    <t xml:space="preserve"> Somaliensis</t>
  </si>
  <si>
    <t>Falciforme</t>
  </si>
  <si>
    <t>Kiliense</t>
  </si>
  <si>
    <t xml:space="preserve">Recifei </t>
  </si>
  <si>
    <t xml:space="preserve">Sclerotigenum </t>
  </si>
  <si>
    <t>Flavus</t>
  </si>
  <si>
    <t>Fumigatus</t>
  </si>
  <si>
    <t xml:space="preserve">Nidulans </t>
  </si>
  <si>
    <t xml:space="preserve">Niger </t>
  </si>
  <si>
    <t>Albicans</t>
  </si>
  <si>
    <t>Parapsilosis</t>
  </si>
  <si>
    <t xml:space="preserve">Bantiana </t>
  </si>
  <si>
    <t>Mycetomatis</t>
  </si>
  <si>
    <t>Ramotenellum</t>
  </si>
  <si>
    <t>Laurentil</t>
  </si>
  <si>
    <t>Jeanselmei</t>
  </si>
  <si>
    <t>Senegaliensis</t>
  </si>
  <si>
    <t>Oxysporuim</t>
  </si>
  <si>
    <t>Solani</t>
  </si>
  <si>
    <t>Subglutinans</t>
  </si>
  <si>
    <t>Anomochaeta</t>
  </si>
  <si>
    <t xml:space="preserve">Fahalii </t>
  </si>
  <si>
    <t>Grisea</t>
  </si>
  <si>
    <t xml:space="preserve">Restricta </t>
  </si>
  <si>
    <t>Romeroi</t>
  </si>
  <si>
    <t>Canis</t>
  </si>
  <si>
    <t>Langeronii</t>
  </si>
  <si>
    <t>Apiospermum</t>
  </si>
  <si>
    <t xml:space="preserve">Thomii </t>
  </si>
  <si>
    <t>Parasiticum</t>
  </si>
  <si>
    <t>longicola</t>
  </si>
  <si>
    <t>Boydii</t>
  </si>
  <si>
    <t>Mackinnonii</t>
  </si>
  <si>
    <t>Obscura</t>
  </si>
  <si>
    <t>Thielavioides</t>
  </si>
  <si>
    <t>Dimidiatum</t>
  </si>
  <si>
    <t>Gray</t>
  </si>
  <si>
    <t>Interdigitale</t>
  </si>
  <si>
    <t>Mentagrophytes</t>
  </si>
  <si>
    <t>Sudanense</t>
  </si>
  <si>
    <t>Spp = ( Is used when the paper report the genus but not the species)</t>
  </si>
  <si>
    <t>Tunis</t>
  </si>
  <si>
    <t>Bulgara</t>
  </si>
  <si>
    <t>Venezuelan</t>
  </si>
  <si>
    <t>united arab emarat</t>
  </si>
  <si>
    <t>mexico</t>
  </si>
  <si>
    <t>Bengal</t>
  </si>
  <si>
    <t>argentine</t>
  </si>
  <si>
    <t>Actinomycetoma spp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</si>
</sst>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2"/>
      <color theme="1"/>
      <name val="Calibri"/>
    </font>
    <font>
      <sz val="11"/>
      <color theme="1"/>
      <name val="Calibri"/>
    </font>
    <font>
      <sz val="11"/>
      <color theme="1"/>
      <name val="Calibri"/>
      <scheme val="minor"/>
    </font>
    <font>
      <sz val="14"/>
      <color theme="1"/>
      <name val="Calibri"/>
    </font>
    <font>
      <sz val="11"/>
      <name val="Calibri"/>
    </font>
    <font>
      <sz val="11"/>
      <color rgb="FFFF0000"/>
      <name val="Calibri"/>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C000"/>
        <bgColor rgb="FFFFC000"/>
      </patternFill>
    </fill>
  </fills>
  <borders count="21">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indexed="64"/>
      </right>
      <top/>
      <bottom/>
      <diagonal/>
    </border>
  </borders>
  <cellStyleXfs count="1">
    <xf numFmtId="0" fontId="0" fillId="0" borderId="0"/>
  </cellStyleXfs>
  <cellXfs count="46">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applyAlignment="1"/>
    <xf numFmtId="0" fontId="3" fillId="0" borderId="0" xfId="0" applyFont="1" applyAlignment="1"/>
    <xf numFmtId="0" fontId="2" fillId="0" borderId="4" xfId="0" applyFont="1" applyBorder="1" applyAlignment="1"/>
    <xf numFmtId="0" fontId="3" fillId="3" borderId="0" xfId="0" applyFont="1" applyFill="1" applyAlignment="1"/>
    <xf numFmtId="0" fontId="1" fillId="0" borderId="3" xfId="0" applyFont="1" applyBorder="1"/>
    <xf numFmtId="0" fontId="1" fillId="0" borderId="5" xfId="0" applyFont="1" applyBorder="1"/>
    <xf numFmtId="0" fontId="3" fillId="0" borderId="0" xfId="0" applyFont="1"/>
    <xf numFmtId="0" fontId="2" fillId="2" borderId="1" xfId="0" applyFont="1" applyFill="1" applyBorder="1"/>
    <xf numFmtId="0" fontId="2" fillId="0" borderId="0" xfId="0" applyFont="1"/>
    <xf numFmtId="0" fontId="2" fillId="0" borderId="3" xfId="0" applyFont="1" applyBorder="1"/>
    <xf numFmtId="0" fontId="2" fillId="0" borderId="4" xfId="0" applyFont="1" applyBorder="1"/>
    <xf numFmtId="0" fontId="3" fillId="3" borderId="0" xfId="0" applyFont="1" applyFill="1"/>
    <xf numFmtId="0" fontId="2" fillId="0" borderId="0" xfId="0" applyFont="1" applyAlignment="1"/>
    <xf numFmtId="0" fontId="2" fillId="2" borderId="1" xfId="0" applyFont="1" applyFill="1" applyBorder="1" applyAlignment="1">
      <alignment horizontal="center" wrapText="1"/>
    </xf>
    <xf numFmtId="0" fontId="2" fillId="2" borderId="11" xfId="0" applyFont="1" applyFill="1" applyBorder="1" applyAlignment="1">
      <alignment horizontal="center" vertical="center"/>
    </xf>
    <xf numFmtId="0" fontId="2" fillId="4"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1" xfId="0" applyFont="1" applyFill="1" applyBorder="1" applyAlignment="1">
      <alignment horizontal="center" vertical="center"/>
    </xf>
    <xf numFmtId="0" fontId="6" fillId="0" borderId="2" xfId="0" applyFont="1" applyBorder="1"/>
    <xf numFmtId="0" fontId="2" fillId="0" borderId="19" xfId="0" applyFont="1" applyBorder="1" applyAlignment="1"/>
    <xf numFmtId="0" fontId="2" fillId="0" borderId="19" xfId="0" applyFont="1" applyBorder="1"/>
    <xf numFmtId="0" fontId="2" fillId="0" borderId="20" xfId="0" applyFont="1" applyBorder="1" applyAlignment="1"/>
    <xf numFmtId="0" fontId="2" fillId="0" borderId="20" xfId="0" applyFont="1" applyBorder="1"/>
    <xf numFmtId="0" fontId="0" fillId="0" borderId="20" xfId="0" applyFont="1" applyBorder="1" applyAlignment="1"/>
    <xf numFmtId="0" fontId="0" fillId="0" borderId="19" xfId="0" applyFont="1" applyBorder="1" applyAlignment="1"/>
    <xf numFmtId="0" fontId="1" fillId="2" borderId="17" xfId="0" applyFont="1" applyFill="1" applyBorder="1" applyAlignment="1">
      <alignment horizontal="center" vertical="center"/>
    </xf>
    <xf numFmtId="0" fontId="5" fillId="0" borderId="15" xfId="0" applyFont="1" applyBorder="1"/>
    <xf numFmtId="0" fontId="4" fillId="0" borderId="7" xfId="0" applyFont="1" applyBorder="1" applyAlignment="1">
      <alignment horizontal="center" vertical="center"/>
    </xf>
    <xf numFmtId="0" fontId="5" fillId="0" borderId="8" xfId="0" applyFont="1" applyBorder="1"/>
    <xf numFmtId="0" fontId="5" fillId="0" borderId="9" xfId="0" applyFont="1" applyBorder="1"/>
    <xf numFmtId="0" fontId="1" fillId="2" borderId="13" xfId="0" applyFont="1" applyFill="1" applyBorder="1" applyAlignment="1">
      <alignment horizontal="center" vertical="center"/>
    </xf>
    <xf numFmtId="0" fontId="5" fillId="0" borderId="14" xfId="0" applyFont="1" applyBorder="1"/>
    <xf numFmtId="0" fontId="5" fillId="0" borderId="18" xfId="0" applyFont="1" applyBorder="1"/>
    <xf numFmtId="0" fontId="1" fillId="0" borderId="0" xfId="0" applyFont="1" applyAlignment="1">
      <alignment horizontal="center" vertical="center"/>
    </xf>
    <xf numFmtId="0" fontId="0" fillId="0" borderId="0" xfId="0" applyFont="1" applyAlignment="1"/>
    <xf numFmtId="0" fontId="1" fillId="0" borderId="0" xfId="0" applyFont="1" applyAlignment="1">
      <alignment horizontal="left" vertical="center"/>
    </xf>
    <xf numFmtId="0" fontId="1" fillId="2" borderId="6" xfId="0" applyFont="1" applyFill="1" applyBorder="1" applyAlignment="1">
      <alignment horizontal="center" vertical="center"/>
    </xf>
    <xf numFmtId="0" fontId="5" fillId="0" borderId="10" xfId="0" applyFont="1" applyBorder="1"/>
    <xf numFmtId="0" fontId="5" fillId="0" borderId="19" xfId="0" applyFont="1" applyBorder="1"/>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998"/>
  <sheetViews>
    <sheetView tabSelected="1" topLeftCell="O1" workbookViewId="0">
      <pane ySplit="1" topLeftCell="A5" activePane="bottomLeft" state="frozen"/>
      <selection pane="bottomLeft" activeCell="Y7" sqref="Y7"/>
    </sheetView>
  </sheetViews>
  <sheetFormatPr defaultColWidth="14.44140625" defaultRowHeight="15" customHeight="1"/>
  <cols>
    <col min="1" max="1" width="8.6640625" customWidth="1"/>
    <col min="2" max="2" width="11.6640625" customWidth="1"/>
    <col min="3" max="3" width="9.88671875" customWidth="1"/>
    <col min="4" max="4" width="10.5546875" customWidth="1"/>
    <col min="5" max="5" width="8.6640625" customWidth="1"/>
    <col min="6" max="6" width="16.77734375" bestFit="1" customWidth="1"/>
    <col min="7" max="29" width="8.6640625" customWidth="1"/>
    <col min="30" max="30" width="8.6640625" style="30" customWidth="1"/>
    <col min="31" max="31" width="8.6640625" style="29" customWidth="1"/>
    <col min="32" max="74" width="8.6640625" customWidth="1"/>
    <col min="75" max="75" width="21.109375" customWidth="1"/>
    <col min="76" max="76" width="8.6640625" customWidth="1"/>
  </cols>
  <sheetData>
    <row r="1" spans="1:76" ht="15" customHeight="1">
      <c r="A1" s="1" t="s">
        <v>0</v>
      </c>
      <c r="B1" s="2" t="s">
        <v>1</v>
      </c>
      <c r="C1" s="3" t="s">
        <v>2</v>
      </c>
      <c r="D1" s="3" t="s">
        <v>3</v>
      </c>
      <c r="E1" s="4" t="s">
        <v>4</v>
      </c>
      <c r="F1" s="5"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25" t="s">
        <v>29</v>
      </c>
      <c r="AE1" s="27" t="s">
        <v>354</v>
      </c>
      <c r="AF1" s="6" t="s">
        <v>30</v>
      </c>
      <c r="AG1" s="6" t="s">
        <v>31</v>
      </c>
      <c r="AH1" s="6" t="s">
        <v>32</v>
      </c>
      <c r="AI1" s="6" t="s">
        <v>33</v>
      </c>
      <c r="AJ1" s="6" t="s">
        <v>34</v>
      </c>
      <c r="AK1" s="6" t="s">
        <v>35</v>
      </c>
      <c r="AL1" s="6" t="s">
        <v>36</v>
      </c>
      <c r="AM1" s="6" t="s">
        <v>37</v>
      </c>
      <c r="AN1" s="6" t="s">
        <v>38</v>
      </c>
      <c r="AO1" s="6" t="s">
        <v>39</v>
      </c>
      <c r="AP1" s="6" t="s">
        <v>40</v>
      </c>
      <c r="AQ1" s="6" t="s">
        <v>41</v>
      </c>
      <c r="AR1" s="8" t="s">
        <v>42</v>
      </c>
      <c r="AS1" s="6" t="s">
        <v>43</v>
      </c>
      <c r="AT1" s="6" t="s">
        <v>44</v>
      </c>
      <c r="AU1" s="6" t="s">
        <v>45</v>
      </c>
      <c r="AV1" s="6" t="s">
        <v>46</v>
      </c>
      <c r="AW1" s="6" t="s">
        <v>47</v>
      </c>
      <c r="AX1" s="6" t="s">
        <v>48</v>
      </c>
      <c r="AY1" s="6" t="s">
        <v>49</v>
      </c>
      <c r="AZ1" s="6" t="s">
        <v>50</v>
      </c>
      <c r="BA1" s="6" t="s">
        <v>51</v>
      </c>
      <c r="BB1" s="6" t="s">
        <v>52</v>
      </c>
      <c r="BC1" s="6" t="s">
        <v>53</v>
      </c>
      <c r="BD1" s="6" t="s">
        <v>54</v>
      </c>
      <c r="BE1" s="6" t="s">
        <v>55</v>
      </c>
      <c r="BF1" s="6" t="s">
        <v>56</v>
      </c>
      <c r="BG1" s="6" t="s">
        <v>57</v>
      </c>
      <c r="BH1" s="6" t="s">
        <v>58</v>
      </c>
      <c r="BI1" s="6" t="s">
        <v>59</v>
      </c>
      <c r="BJ1" s="6" t="s">
        <v>60</v>
      </c>
      <c r="BK1" s="6" t="s">
        <v>61</v>
      </c>
      <c r="BL1" s="6" t="s">
        <v>62</v>
      </c>
      <c r="BM1" s="6" t="s">
        <v>63</v>
      </c>
      <c r="BN1" s="6" t="s">
        <v>64</v>
      </c>
      <c r="BO1" s="6" t="s">
        <v>65</v>
      </c>
      <c r="BP1" s="6" t="s">
        <v>66</v>
      </c>
      <c r="BQ1" s="6" t="s">
        <v>67</v>
      </c>
      <c r="BR1" s="6" t="s">
        <v>68</v>
      </c>
      <c r="BS1" s="9" t="s">
        <v>69</v>
      </c>
      <c r="BT1" s="9" t="s">
        <v>70</v>
      </c>
      <c r="BU1" s="9" t="s">
        <v>71</v>
      </c>
      <c r="BV1" s="9" t="s">
        <v>72</v>
      </c>
      <c r="BW1" s="10" t="s">
        <v>73</v>
      </c>
      <c r="BX1" s="11" t="s">
        <v>74</v>
      </c>
    </row>
    <row r="2" spans="1:76" ht="14.25" customHeight="1">
      <c r="A2" s="11" t="s">
        <v>75</v>
      </c>
      <c r="B2" s="11">
        <v>18</v>
      </c>
      <c r="C2" s="12" t="s">
        <v>76</v>
      </c>
      <c r="D2" s="13" t="s">
        <v>77</v>
      </c>
      <c r="E2" s="4" t="s">
        <v>74</v>
      </c>
      <c r="F2" s="14"/>
      <c r="I2" s="11">
        <v>14</v>
      </c>
      <c r="Q2" s="11">
        <v>1</v>
      </c>
      <c r="AD2" s="26"/>
      <c r="AE2" s="28"/>
      <c r="AR2" s="16"/>
      <c r="AZ2" s="11">
        <v>2</v>
      </c>
      <c r="BK2" s="6">
        <v>1</v>
      </c>
      <c r="BS2" s="14"/>
      <c r="BT2" s="14">
        <v>0</v>
      </c>
      <c r="BU2" s="14">
        <f>SUM(F2:BT2)</f>
        <v>18</v>
      </c>
      <c r="BV2" s="11">
        <v>18</v>
      </c>
      <c r="BW2" s="4"/>
      <c r="BX2" s="11" t="s">
        <v>74</v>
      </c>
    </row>
    <row r="3" spans="1:76" ht="14.25" customHeight="1">
      <c r="A3" s="11" t="s">
        <v>78</v>
      </c>
      <c r="B3" s="11">
        <v>5</v>
      </c>
      <c r="C3" s="12" t="s">
        <v>79</v>
      </c>
      <c r="D3" s="13" t="s">
        <v>80</v>
      </c>
      <c r="E3" s="4" t="s">
        <v>74</v>
      </c>
      <c r="F3" s="14">
        <v>1</v>
      </c>
      <c r="AD3" s="26"/>
      <c r="AE3" s="28"/>
      <c r="AR3" s="16"/>
      <c r="BS3" s="14"/>
      <c r="BT3" s="14">
        <v>3</v>
      </c>
      <c r="BU3" s="5">
        <v>4</v>
      </c>
      <c r="BV3" s="6">
        <v>4</v>
      </c>
      <c r="BW3" s="4"/>
      <c r="BX3" s="11" t="s">
        <v>74</v>
      </c>
    </row>
    <row r="4" spans="1:76" ht="14.25" customHeight="1">
      <c r="A4" s="11" t="s">
        <v>81</v>
      </c>
      <c r="B4" s="11">
        <v>46</v>
      </c>
      <c r="C4" s="12" t="s">
        <v>82</v>
      </c>
      <c r="D4" s="13" t="s">
        <v>83</v>
      </c>
      <c r="E4" s="4" t="s">
        <v>74</v>
      </c>
      <c r="F4" s="14">
        <v>2</v>
      </c>
      <c r="G4" s="11">
        <v>2</v>
      </c>
      <c r="I4" s="11">
        <v>3</v>
      </c>
      <c r="S4" s="11">
        <v>2</v>
      </c>
      <c r="AD4" s="26">
        <v>3</v>
      </c>
      <c r="AE4" s="28"/>
      <c r="AQ4" s="11">
        <v>1</v>
      </c>
      <c r="AR4" s="16"/>
      <c r="AZ4" s="11">
        <v>12</v>
      </c>
      <c r="BJ4" s="11">
        <v>1</v>
      </c>
      <c r="BP4" s="11">
        <v>1</v>
      </c>
      <c r="BS4" s="14">
        <v>19</v>
      </c>
      <c r="BT4" s="14">
        <v>0</v>
      </c>
      <c r="BU4" s="14">
        <f t="shared" ref="BU4:BU60" si="0">SUM(F4:BT4)</f>
        <v>46</v>
      </c>
      <c r="BV4" s="11">
        <v>46</v>
      </c>
      <c r="BW4" s="4" t="s">
        <v>84</v>
      </c>
      <c r="BX4" s="11" t="s">
        <v>74</v>
      </c>
    </row>
    <row r="5" spans="1:76" ht="14.25" customHeight="1">
      <c r="A5" s="11" t="s">
        <v>85</v>
      </c>
      <c r="B5" s="11">
        <v>38</v>
      </c>
      <c r="C5" s="12" t="s">
        <v>86</v>
      </c>
      <c r="D5" s="13" t="s">
        <v>80</v>
      </c>
      <c r="E5" s="4" t="s">
        <v>74</v>
      </c>
      <c r="F5" s="14"/>
      <c r="AD5" s="26"/>
      <c r="AE5" s="28"/>
      <c r="AR5" s="16"/>
      <c r="AS5" s="11">
        <v>2</v>
      </c>
      <c r="AZ5" s="11">
        <v>5</v>
      </c>
      <c r="BS5" s="14"/>
      <c r="BT5" s="14">
        <v>31</v>
      </c>
      <c r="BU5" s="14">
        <f t="shared" si="0"/>
        <v>38</v>
      </c>
      <c r="BV5" s="11">
        <v>38</v>
      </c>
      <c r="BW5" s="4"/>
      <c r="BX5" s="11" t="s">
        <v>74</v>
      </c>
    </row>
    <row r="6" spans="1:76" ht="14.25" customHeight="1">
      <c r="A6" s="11" t="s">
        <v>87</v>
      </c>
      <c r="B6" s="11">
        <v>230</v>
      </c>
      <c r="C6" s="12" t="s">
        <v>88</v>
      </c>
      <c r="D6" s="13" t="s">
        <v>89</v>
      </c>
      <c r="E6" s="4" t="s">
        <v>74</v>
      </c>
      <c r="F6" s="14"/>
      <c r="AD6" s="26">
        <v>21</v>
      </c>
      <c r="AE6" s="28"/>
      <c r="AR6" s="16"/>
      <c r="AZ6" s="11">
        <v>175</v>
      </c>
      <c r="BS6" s="14"/>
      <c r="BT6" s="14">
        <v>34</v>
      </c>
      <c r="BU6" s="14">
        <f t="shared" si="0"/>
        <v>230</v>
      </c>
      <c r="BV6" s="11">
        <v>230</v>
      </c>
      <c r="BW6" s="4"/>
      <c r="BX6" s="11" t="s">
        <v>74</v>
      </c>
    </row>
    <row r="7" spans="1:76" ht="14.25" customHeight="1">
      <c r="A7" s="11" t="s">
        <v>90</v>
      </c>
      <c r="B7" s="11">
        <v>1032</v>
      </c>
      <c r="C7" s="12" t="s">
        <v>91</v>
      </c>
      <c r="D7" s="13" t="s">
        <v>89</v>
      </c>
      <c r="E7" s="4" t="s">
        <v>74</v>
      </c>
      <c r="F7" s="14"/>
      <c r="G7" s="11">
        <v>12</v>
      </c>
      <c r="I7" s="11">
        <v>61</v>
      </c>
      <c r="AD7" s="26">
        <v>151</v>
      </c>
      <c r="AE7" s="28"/>
      <c r="AR7" s="16"/>
      <c r="AZ7" s="11">
        <v>738</v>
      </c>
      <c r="BS7" s="14" t="s">
        <v>74</v>
      </c>
      <c r="BT7" s="14">
        <v>70</v>
      </c>
      <c r="BU7" s="14">
        <f t="shared" si="0"/>
        <v>1032</v>
      </c>
      <c r="BV7" s="11">
        <v>1032</v>
      </c>
      <c r="BW7" s="4"/>
      <c r="BX7" s="11" t="s">
        <v>74</v>
      </c>
    </row>
    <row r="8" spans="1:76" ht="14.25" customHeight="1">
      <c r="A8" s="11" t="s">
        <v>92</v>
      </c>
      <c r="B8" s="11">
        <v>18</v>
      </c>
      <c r="C8" s="12" t="s">
        <v>93</v>
      </c>
      <c r="D8" s="17" t="s">
        <v>94</v>
      </c>
      <c r="E8" s="4" t="s">
        <v>74</v>
      </c>
      <c r="F8" s="14">
        <v>1</v>
      </c>
      <c r="I8" s="11">
        <v>2</v>
      </c>
      <c r="Q8" s="11">
        <v>3</v>
      </c>
      <c r="R8" s="11">
        <v>1</v>
      </c>
      <c r="W8" s="11">
        <v>1</v>
      </c>
      <c r="AD8" s="26"/>
      <c r="AE8" s="28"/>
      <c r="AR8" s="16"/>
      <c r="AZ8" s="11">
        <v>4</v>
      </c>
      <c r="BJ8" s="11">
        <v>1</v>
      </c>
      <c r="BS8" s="14"/>
      <c r="BT8" s="14">
        <v>5</v>
      </c>
      <c r="BU8" s="14">
        <f t="shared" si="0"/>
        <v>18</v>
      </c>
      <c r="BV8" s="11">
        <v>18</v>
      </c>
      <c r="BW8" s="4"/>
      <c r="BX8" s="11" t="s">
        <v>74</v>
      </c>
    </row>
    <row r="9" spans="1:76" ht="14.25" customHeight="1">
      <c r="A9" s="11" t="s">
        <v>95</v>
      </c>
      <c r="B9" s="11">
        <v>12</v>
      </c>
      <c r="C9" s="12" t="s">
        <v>96</v>
      </c>
      <c r="D9" s="13" t="s">
        <v>97</v>
      </c>
      <c r="E9" s="4" t="s">
        <v>74</v>
      </c>
      <c r="F9" s="14"/>
      <c r="I9" s="11">
        <v>3</v>
      </c>
      <c r="AD9" s="26"/>
      <c r="AE9" s="28"/>
      <c r="AR9" s="16"/>
      <c r="AZ9" s="11">
        <v>3</v>
      </c>
      <c r="BS9" s="14"/>
      <c r="BT9" s="14">
        <v>6</v>
      </c>
      <c r="BU9" s="14">
        <f t="shared" si="0"/>
        <v>12</v>
      </c>
      <c r="BV9" s="11">
        <v>12</v>
      </c>
      <c r="BW9" s="4"/>
      <c r="BX9" s="11" t="s">
        <v>74</v>
      </c>
    </row>
    <row r="10" spans="1:76" ht="14.25" customHeight="1">
      <c r="A10" s="11" t="s">
        <v>98</v>
      </c>
      <c r="B10" s="11">
        <v>482</v>
      </c>
      <c r="C10" s="12" t="s">
        <v>99</v>
      </c>
      <c r="D10" s="13" t="s">
        <v>100</v>
      </c>
      <c r="E10" s="4" t="s">
        <v>74</v>
      </c>
      <c r="F10" s="14"/>
      <c r="G10" s="11">
        <v>2</v>
      </c>
      <c r="I10" s="11">
        <v>7</v>
      </c>
      <c r="Q10" s="11">
        <v>8</v>
      </c>
      <c r="R10" s="11">
        <v>5</v>
      </c>
      <c r="S10" s="11">
        <v>379</v>
      </c>
      <c r="U10" s="11">
        <v>2</v>
      </c>
      <c r="AD10" s="26">
        <v>3</v>
      </c>
      <c r="AE10" s="28"/>
      <c r="AF10" s="11">
        <v>1</v>
      </c>
      <c r="AJ10" s="11">
        <v>1</v>
      </c>
      <c r="AL10" s="11">
        <v>1</v>
      </c>
      <c r="AM10" s="11">
        <v>1</v>
      </c>
      <c r="AQ10" s="11">
        <v>1</v>
      </c>
      <c r="AR10" s="16"/>
      <c r="AU10" s="11">
        <v>2</v>
      </c>
      <c r="AZ10" s="11">
        <v>15</v>
      </c>
      <c r="BA10" s="11">
        <v>1</v>
      </c>
      <c r="BB10" s="11">
        <v>1</v>
      </c>
      <c r="BK10" s="6">
        <v>3</v>
      </c>
      <c r="BN10" s="11">
        <v>4</v>
      </c>
      <c r="BQ10" s="11" t="s">
        <v>74</v>
      </c>
      <c r="BS10" s="14">
        <v>45</v>
      </c>
      <c r="BT10" s="14"/>
      <c r="BU10" s="14">
        <f t="shared" si="0"/>
        <v>482</v>
      </c>
      <c r="BV10" s="11">
        <v>482</v>
      </c>
      <c r="BW10" s="4" t="s">
        <v>101</v>
      </c>
      <c r="BX10" s="11" t="s">
        <v>74</v>
      </c>
    </row>
    <row r="11" spans="1:76" ht="14.25" customHeight="1">
      <c r="A11" s="11" t="s">
        <v>102</v>
      </c>
      <c r="B11" s="11">
        <v>41</v>
      </c>
      <c r="C11" s="12" t="s">
        <v>103</v>
      </c>
      <c r="D11" s="13" t="s">
        <v>104</v>
      </c>
      <c r="E11" s="4" t="s">
        <v>74</v>
      </c>
      <c r="F11" s="14"/>
      <c r="G11" s="11">
        <v>1</v>
      </c>
      <c r="I11" s="11">
        <v>1</v>
      </c>
      <c r="R11" s="11">
        <v>1</v>
      </c>
      <c r="S11" s="11">
        <v>13</v>
      </c>
      <c r="AD11" s="26"/>
      <c r="AE11" s="28"/>
      <c r="AO11" s="11">
        <v>7</v>
      </c>
      <c r="AR11" s="16"/>
      <c r="AZ11" s="11">
        <v>1</v>
      </c>
      <c r="BJ11" s="11">
        <v>2</v>
      </c>
      <c r="BN11" s="11">
        <v>3</v>
      </c>
      <c r="BS11" s="14"/>
      <c r="BT11" s="14"/>
      <c r="BU11" s="14">
        <f t="shared" si="0"/>
        <v>29</v>
      </c>
      <c r="BV11" s="11">
        <v>41</v>
      </c>
      <c r="BW11" s="4"/>
      <c r="BX11" s="11" t="s">
        <v>74</v>
      </c>
    </row>
    <row r="12" spans="1:76" ht="14.25" customHeight="1">
      <c r="A12" s="11" t="s">
        <v>105</v>
      </c>
      <c r="B12" s="11">
        <v>27</v>
      </c>
      <c r="C12" s="12" t="s">
        <v>106</v>
      </c>
      <c r="D12" s="13" t="s">
        <v>104</v>
      </c>
      <c r="E12" s="4" t="s">
        <v>74</v>
      </c>
      <c r="F12" s="14"/>
      <c r="R12" s="11">
        <v>1</v>
      </c>
      <c r="S12" s="11">
        <v>3</v>
      </c>
      <c r="AD12" s="26">
        <v>1</v>
      </c>
      <c r="AE12" s="28"/>
      <c r="AF12" s="11">
        <v>1</v>
      </c>
      <c r="AR12" s="16"/>
      <c r="AZ12" s="11">
        <v>2</v>
      </c>
      <c r="BH12" s="6">
        <v>1</v>
      </c>
      <c r="BN12" s="11">
        <v>1</v>
      </c>
      <c r="BS12" s="14">
        <v>17</v>
      </c>
      <c r="BT12" s="14"/>
      <c r="BU12" s="14">
        <f t="shared" si="0"/>
        <v>27</v>
      </c>
      <c r="BV12" s="11">
        <v>27</v>
      </c>
      <c r="BW12" s="4" t="s">
        <v>107</v>
      </c>
      <c r="BX12" s="11" t="s">
        <v>74</v>
      </c>
    </row>
    <row r="13" spans="1:76" ht="14.25" customHeight="1">
      <c r="A13" s="11" t="s">
        <v>108</v>
      </c>
      <c r="B13" s="11">
        <v>58</v>
      </c>
      <c r="C13" s="12" t="s">
        <v>109</v>
      </c>
      <c r="D13" s="13" t="s">
        <v>110</v>
      </c>
      <c r="E13" s="4" t="s">
        <v>74</v>
      </c>
      <c r="F13" s="14"/>
      <c r="AD13" s="26">
        <v>1</v>
      </c>
      <c r="AE13" s="28"/>
      <c r="AN13" s="11">
        <v>1</v>
      </c>
      <c r="AR13" s="16"/>
      <c r="AZ13" s="11">
        <v>4</v>
      </c>
      <c r="BS13" s="14"/>
      <c r="BT13" s="14">
        <v>52</v>
      </c>
      <c r="BU13" s="14">
        <f t="shared" si="0"/>
        <v>58</v>
      </c>
      <c r="BV13" s="11">
        <v>58</v>
      </c>
      <c r="BW13" s="4"/>
      <c r="BX13" s="11" t="s">
        <v>74</v>
      </c>
    </row>
    <row r="14" spans="1:76" ht="14.25" customHeight="1">
      <c r="A14" s="11" t="s">
        <v>111</v>
      </c>
      <c r="B14" s="11">
        <v>37</v>
      </c>
      <c r="C14" s="12" t="s">
        <v>112</v>
      </c>
      <c r="D14" s="17" t="s">
        <v>113</v>
      </c>
      <c r="E14" s="4" t="s">
        <v>74</v>
      </c>
      <c r="F14" s="14"/>
      <c r="H14" s="11">
        <v>3</v>
      </c>
      <c r="S14" s="11">
        <v>9</v>
      </c>
      <c r="AD14" s="26"/>
      <c r="AE14" s="28"/>
      <c r="AR14" s="16"/>
      <c r="BS14" s="14"/>
      <c r="BT14" s="14">
        <v>25</v>
      </c>
      <c r="BU14" s="14">
        <f t="shared" si="0"/>
        <v>37</v>
      </c>
      <c r="BV14" s="11">
        <v>37</v>
      </c>
      <c r="BW14" s="4"/>
      <c r="BX14" s="11" t="s">
        <v>74</v>
      </c>
    </row>
    <row r="15" spans="1:76" ht="14.25" customHeight="1">
      <c r="A15" s="11" t="s">
        <v>114</v>
      </c>
      <c r="B15" s="11">
        <v>174</v>
      </c>
      <c r="C15" s="12" t="s">
        <v>115</v>
      </c>
      <c r="D15" s="13" t="s">
        <v>100</v>
      </c>
      <c r="E15" s="4" t="s">
        <v>74</v>
      </c>
      <c r="F15" s="14"/>
      <c r="Q15" s="11">
        <v>95</v>
      </c>
      <c r="AD15" s="26"/>
      <c r="AE15" s="28"/>
      <c r="AR15" s="16"/>
      <c r="BS15" s="14"/>
      <c r="BT15" s="14">
        <v>79</v>
      </c>
      <c r="BU15" s="14">
        <f t="shared" si="0"/>
        <v>174</v>
      </c>
      <c r="BV15" s="11">
        <v>174</v>
      </c>
      <c r="BW15" s="4"/>
      <c r="BX15" s="11" t="s">
        <v>74</v>
      </c>
    </row>
    <row r="16" spans="1:76" ht="14.25" customHeight="1">
      <c r="A16" s="11" t="s">
        <v>116</v>
      </c>
      <c r="B16" s="11">
        <v>20</v>
      </c>
      <c r="C16" s="12" t="s">
        <v>117</v>
      </c>
      <c r="D16" s="17" t="s">
        <v>118</v>
      </c>
      <c r="E16" s="4" t="s">
        <v>74</v>
      </c>
      <c r="F16" s="14"/>
      <c r="AD16" s="26"/>
      <c r="AE16" s="28">
        <v>13</v>
      </c>
      <c r="AO16" s="11">
        <v>7</v>
      </c>
      <c r="AR16" s="16"/>
      <c r="BS16" s="14"/>
      <c r="BT16" s="14"/>
      <c r="BU16" s="14">
        <f t="shared" si="0"/>
        <v>20</v>
      </c>
      <c r="BV16" s="11">
        <v>20</v>
      </c>
      <c r="BW16" s="4"/>
      <c r="BX16" s="11" t="s">
        <v>74</v>
      </c>
    </row>
    <row r="17" spans="1:76" ht="14.25" customHeight="1">
      <c r="A17" s="11" t="s">
        <v>119</v>
      </c>
      <c r="B17" s="11">
        <v>13</v>
      </c>
      <c r="C17" s="18" t="s">
        <v>120</v>
      </c>
      <c r="D17" s="13" t="s">
        <v>77</v>
      </c>
      <c r="E17" s="4" t="s">
        <v>74</v>
      </c>
      <c r="F17" s="14"/>
      <c r="I17" s="11">
        <v>1</v>
      </c>
      <c r="AD17" s="26">
        <v>1</v>
      </c>
      <c r="AE17" s="28"/>
      <c r="AR17" s="16"/>
      <c r="AZ17" s="11">
        <v>3</v>
      </c>
      <c r="BK17" s="6">
        <v>2</v>
      </c>
      <c r="BS17" s="14">
        <v>4</v>
      </c>
      <c r="BT17" s="14"/>
      <c r="BU17" s="14">
        <f t="shared" si="0"/>
        <v>11</v>
      </c>
      <c r="BV17" s="11">
        <v>13</v>
      </c>
      <c r="BW17" s="4" t="s">
        <v>121</v>
      </c>
      <c r="BX17" s="11" t="s">
        <v>74</v>
      </c>
    </row>
    <row r="18" spans="1:76" ht="14.25" customHeight="1">
      <c r="A18" s="11" t="s">
        <v>122</v>
      </c>
      <c r="B18" s="11">
        <v>33</v>
      </c>
      <c r="C18" s="12" t="s">
        <v>123</v>
      </c>
      <c r="D18" s="13" t="s">
        <v>124</v>
      </c>
      <c r="E18" s="4" t="s">
        <v>74</v>
      </c>
      <c r="F18" s="14"/>
      <c r="G18" s="11">
        <v>3</v>
      </c>
      <c r="I18" s="11">
        <v>5</v>
      </c>
      <c r="Q18" s="11">
        <v>1</v>
      </c>
      <c r="AD18" s="26"/>
      <c r="AE18" s="28"/>
      <c r="AR18" s="16">
        <v>3</v>
      </c>
      <c r="AZ18" s="11">
        <v>21</v>
      </c>
      <c r="BS18" s="14"/>
      <c r="BT18" s="14"/>
      <c r="BU18" s="14">
        <f t="shared" si="0"/>
        <v>33</v>
      </c>
      <c r="BV18" s="11">
        <v>33</v>
      </c>
      <c r="BW18" s="4"/>
      <c r="BX18" s="11" t="s">
        <v>74</v>
      </c>
    </row>
    <row r="19" spans="1:76" ht="14.25" customHeight="1">
      <c r="A19" s="11" t="s">
        <v>125</v>
      </c>
      <c r="B19" s="11">
        <v>23</v>
      </c>
      <c r="C19" s="12" t="s">
        <v>126</v>
      </c>
      <c r="D19" s="13" t="s">
        <v>80</v>
      </c>
      <c r="E19" s="4" t="s">
        <v>74</v>
      </c>
      <c r="F19" s="14"/>
      <c r="I19" s="11">
        <v>1</v>
      </c>
      <c r="Q19" s="11">
        <v>2</v>
      </c>
      <c r="R19" s="11">
        <v>2</v>
      </c>
      <c r="S19" s="11">
        <v>3</v>
      </c>
      <c r="AD19" s="26"/>
      <c r="AE19" s="28"/>
      <c r="AR19" s="16"/>
      <c r="AT19" s="11">
        <v>1</v>
      </c>
      <c r="AZ19" s="11">
        <v>2</v>
      </c>
      <c r="BN19" s="11">
        <v>1</v>
      </c>
      <c r="BS19" s="14">
        <v>11</v>
      </c>
      <c r="BT19" s="14"/>
      <c r="BU19" s="14">
        <f t="shared" si="0"/>
        <v>23</v>
      </c>
      <c r="BV19" s="11">
        <v>23</v>
      </c>
      <c r="BW19" s="4"/>
      <c r="BX19" s="11" t="s">
        <v>74</v>
      </c>
    </row>
    <row r="20" spans="1:76" ht="14.25" customHeight="1">
      <c r="A20" s="11" t="s">
        <v>127</v>
      </c>
      <c r="B20" s="11">
        <v>14</v>
      </c>
      <c r="C20" s="12" t="s">
        <v>128</v>
      </c>
      <c r="D20" s="13" t="s">
        <v>89</v>
      </c>
      <c r="E20" s="4" t="s">
        <v>74</v>
      </c>
      <c r="F20" s="14"/>
      <c r="AD20" s="26"/>
      <c r="AE20" s="28"/>
      <c r="AR20" s="16"/>
      <c r="AZ20" s="11">
        <v>10</v>
      </c>
      <c r="BS20" s="14"/>
      <c r="BT20" s="14"/>
      <c r="BU20" s="14">
        <f t="shared" si="0"/>
        <v>10</v>
      </c>
      <c r="BV20" s="11">
        <v>14</v>
      </c>
      <c r="BW20" s="4"/>
      <c r="BX20" s="11" t="s">
        <v>74</v>
      </c>
    </row>
    <row r="21" spans="1:76" ht="14.25" customHeight="1">
      <c r="A21" s="11" t="s">
        <v>129</v>
      </c>
      <c r="B21" s="11">
        <v>42</v>
      </c>
      <c r="C21" s="12" t="s">
        <v>130</v>
      </c>
      <c r="D21" s="13" t="s">
        <v>89</v>
      </c>
      <c r="E21" s="4" t="s">
        <v>74</v>
      </c>
      <c r="F21" s="14"/>
      <c r="AD21" s="26">
        <v>18</v>
      </c>
      <c r="AE21" s="28"/>
      <c r="AR21" s="16"/>
      <c r="AZ21" s="11">
        <v>24</v>
      </c>
      <c r="BS21" s="14"/>
      <c r="BT21" s="14"/>
      <c r="BU21" s="14">
        <f t="shared" si="0"/>
        <v>42</v>
      </c>
      <c r="BV21" s="11">
        <v>42</v>
      </c>
      <c r="BW21" s="4"/>
      <c r="BX21" s="11" t="s">
        <v>74</v>
      </c>
    </row>
    <row r="22" spans="1:76" ht="14.25" customHeight="1">
      <c r="A22" s="11" t="s">
        <v>131</v>
      </c>
      <c r="B22" s="11">
        <v>15</v>
      </c>
      <c r="C22" s="12" t="s">
        <v>132</v>
      </c>
      <c r="D22" s="13" t="s">
        <v>77</v>
      </c>
      <c r="E22" s="4" t="s">
        <v>74</v>
      </c>
      <c r="F22" s="14"/>
      <c r="I22" s="11">
        <v>4</v>
      </c>
      <c r="AD22" s="26"/>
      <c r="AE22" s="28"/>
      <c r="AR22" s="16"/>
      <c r="AZ22" s="11">
        <v>3</v>
      </c>
      <c r="BK22" s="6">
        <v>2</v>
      </c>
      <c r="BS22" s="14">
        <v>6</v>
      </c>
      <c r="BT22" s="14"/>
      <c r="BU22" s="14">
        <f t="shared" si="0"/>
        <v>15</v>
      </c>
      <c r="BV22" s="11">
        <v>15</v>
      </c>
      <c r="BW22" s="4"/>
      <c r="BX22" s="11" t="s">
        <v>74</v>
      </c>
    </row>
    <row r="23" spans="1:76" ht="14.25" customHeight="1">
      <c r="A23" s="11" t="s">
        <v>133</v>
      </c>
      <c r="B23" s="11">
        <v>118</v>
      </c>
      <c r="C23" s="12" t="s">
        <v>134</v>
      </c>
      <c r="D23" s="13" t="s">
        <v>135</v>
      </c>
      <c r="E23" s="4" t="s">
        <v>74</v>
      </c>
      <c r="F23" s="14"/>
      <c r="AD23" s="26"/>
      <c r="AE23" s="28"/>
      <c r="AO23" s="11">
        <v>10</v>
      </c>
      <c r="AR23" s="16"/>
      <c r="BS23" s="14"/>
      <c r="BT23" s="14">
        <v>102</v>
      </c>
      <c r="BU23" s="14">
        <f t="shared" si="0"/>
        <v>112</v>
      </c>
      <c r="BV23" s="11">
        <v>118</v>
      </c>
      <c r="BW23" s="4" t="s">
        <v>136</v>
      </c>
      <c r="BX23" s="11" t="s">
        <v>74</v>
      </c>
    </row>
    <row r="24" spans="1:76" ht="14.25" customHeight="1">
      <c r="A24" s="11" t="s">
        <v>137</v>
      </c>
      <c r="B24" s="11">
        <v>113</v>
      </c>
      <c r="C24" s="12" t="s">
        <v>138</v>
      </c>
      <c r="D24" s="17" t="s">
        <v>100</v>
      </c>
      <c r="E24" s="4" t="s">
        <v>74</v>
      </c>
      <c r="F24" s="14"/>
      <c r="AD24" s="26"/>
      <c r="AE24" s="28"/>
      <c r="AO24" s="11">
        <v>22</v>
      </c>
      <c r="AR24" s="16"/>
      <c r="BS24" s="14"/>
      <c r="BT24" s="14">
        <v>10</v>
      </c>
      <c r="BU24" s="14">
        <f t="shared" si="0"/>
        <v>32</v>
      </c>
      <c r="BV24" s="11">
        <v>113</v>
      </c>
      <c r="BW24" s="4"/>
      <c r="BX24" s="11" t="s">
        <v>74</v>
      </c>
    </row>
    <row r="25" spans="1:76" ht="14.25" customHeight="1">
      <c r="A25" s="11" t="s">
        <v>139</v>
      </c>
      <c r="B25" s="11">
        <v>33</v>
      </c>
      <c r="C25" s="12" t="s">
        <v>140</v>
      </c>
      <c r="D25" s="13" t="s">
        <v>89</v>
      </c>
      <c r="E25" s="4" t="s">
        <v>74</v>
      </c>
      <c r="F25" s="14"/>
      <c r="AD25" s="26"/>
      <c r="AE25" s="28"/>
      <c r="AR25" s="16"/>
      <c r="AZ25" s="11">
        <v>33</v>
      </c>
      <c r="BS25" s="14"/>
      <c r="BT25" s="14"/>
      <c r="BU25" s="14">
        <f t="shared" si="0"/>
        <v>33</v>
      </c>
      <c r="BV25" s="11">
        <v>33</v>
      </c>
      <c r="BW25" s="4"/>
      <c r="BX25" s="11" t="s">
        <v>74</v>
      </c>
    </row>
    <row r="26" spans="1:76" ht="14.25" customHeight="1">
      <c r="A26" s="11" t="s">
        <v>141</v>
      </c>
      <c r="B26" s="11">
        <v>6792</v>
      </c>
      <c r="C26" s="12" t="s">
        <v>142</v>
      </c>
      <c r="D26" s="13" t="s">
        <v>89</v>
      </c>
      <c r="E26" s="4" t="s">
        <v>74</v>
      </c>
      <c r="F26" s="14"/>
      <c r="G26" s="11">
        <v>84</v>
      </c>
      <c r="I26" s="11">
        <v>456</v>
      </c>
      <c r="AD26" s="26">
        <v>794</v>
      </c>
      <c r="AE26" s="28"/>
      <c r="AR26" s="16"/>
      <c r="AZ26" s="11">
        <v>4093</v>
      </c>
      <c r="BS26" s="14">
        <v>8</v>
      </c>
      <c r="BT26" s="14">
        <v>1357</v>
      </c>
      <c r="BU26" s="14">
        <f t="shared" si="0"/>
        <v>6792</v>
      </c>
      <c r="BV26" s="11">
        <v>6792</v>
      </c>
      <c r="BW26" s="4"/>
      <c r="BX26" s="11" t="s">
        <v>74</v>
      </c>
    </row>
    <row r="27" spans="1:76" ht="14.25" customHeight="1">
      <c r="A27" s="11" t="s">
        <v>143</v>
      </c>
      <c r="B27" s="11">
        <v>594</v>
      </c>
      <c r="C27" s="12" t="s">
        <v>144</v>
      </c>
      <c r="D27" s="13" t="s">
        <v>89</v>
      </c>
      <c r="E27" s="4" t="s">
        <v>74</v>
      </c>
      <c r="F27" s="14"/>
      <c r="AD27" s="26"/>
      <c r="AE27" s="28"/>
      <c r="AO27" s="11">
        <v>491</v>
      </c>
      <c r="AR27" s="16"/>
      <c r="BS27" s="14"/>
      <c r="BT27" s="14">
        <v>103</v>
      </c>
      <c r="BU27" s="14">
        <f t="shared" si="0"/>
        <v>594</v>
      </c>
      <c r="BV27" s="11">
        <v>594</v>
      </c>
      <c r="BW27" s="4"/>
      <c r="BX27" s="11" t="s">
        <v>74</v>
      </c>
    </row>
    <row r="28" spans="1:76" ht="14.25" customHeight="1">
      <c r="A28" s="11" t="s">
        <v>145</v>
      </c>
      <c r="B28" s="11">
        <v>40</v>
      </c>
      <c r="C28" s="12" t="s">
        <v>146</v>
      </c>
      <c r="D28" s="13" t="s">
        <v>104</v>
      </c>
      <c r="E28" s="4" t="s">
        <v>74</v>
      </c>
      <c r="F28" s="14"/>
      <c r="R28" s="11">
        <v>1</v>
      </c>
      <c r="S28" s="11">
        <v>5</v>
      </c>
      <c r="AC28" s="11">
        <v>1</v>
      </c>
      <c r="AD28" s="26"/>
      <c r="AE28" s="28"/>
      <c r="AR28" s="16"/>
      <c r="AZ28" s="11">
        <v>1</v>
      </c>
      <c r="BH28" s="6">
        <v>2</v>
      </c>
      <c r="BN28" s="11">
        <v>4</v>
      </c>
      <c r="BS28" s="14"/>
      <c r="BT28" s="14">
        <v>26</v>
      </c>
      <c r="BU28" s="14">
        <f t="shared" si="0"/>
        <v>40</v>
      </c>
      <c r="BV28" s="11">
        <v>40</v>
      </c>
      <c r="BW28" s="4"/>
      <c r="BX28" s="11" t="s">
        <v>74</v>
      </c>
    </row>
    <row r="29" spans="1:76" ht="14.25" customHeight="1">
      <c r="A29" s="11" t="s">
        <v>147</v>
      </c>
      <c r="B29" s="11">
        <v>62</v>
      </c>
      <c r="C29" s="12" t="s">
        <v>148</v>
      </c>
      <c r="D29" s="13" t="s">
        <v>149</v>
      </c>
      <c r="E29" s="4" t="s">
        <v>74</v>
      </c>
      <c r="F29" s="14"/>
      <c r="I29" s="11">
        <v>11</v>
      </c>
      <c r="J29" s="11">
        <v>1</v>
      </c>
      <c r="Q29" s="11">
        <v>5</v>
      </c>
      <c r="R29" s="11">
        <v>9</v>
      </c>
      <c r="S29" s="11">
        <v>1</v>
      </c>
      <c r="U29" s="11">
        <v>6</v>
      </c>
      <c r="AC29" s="11">
        <v>1</v>
      </c>
      <c r="AD29" s="26">
        <v>1</v>
      </c>
      <c r="AE29" s="28"/>
      <c r="AH29" s="11">
        <v>1</v>
      </c>
      <c r="AI29" s="11">
        <v>1</v>
      </c>
      <c r="AQ29" s="11">
        <v>1</v>
      </c>
      <c r="AR29" s="16"/>
      <c r="AS29" s="11">
        <v>1</v>
      </c>
      <c r="AZ29" s="11">
        <v>2</v>
      </c>
      <c r="BK29" s="6">
        <v>8</v>
      </c>
      <c r="BS29" s="14">
        <v>12</v>
      </c>
      <c r="BT29" s="5">
        <v>1</v>
      </c>
      <c r="BU29" s="14">
        <f t="shared" si="0"/>
        <v>62</v>
      </c>
      <c r="BV29" s="11">
        <v>62</v>
      </c>
      <c r="BW29" s="4" t="s">
        <v>150</v>
      </c>
      <c r="BX29" s="11" t="s">
        <v>74</v>
      </c>
    </row>
    <row r="30" spans="1:76" ht="14.25" customHeight="1">
      <c r="A30" s="11" t="s">
        <v>151</v>
      </c>
      <c r="B30" s="11">
        <v>6983</v>
      </c>
      <c r="C30" s="12" t="s">
        <v>152</v>
      </c>
      <c r="D30" s="13" t="s">
        <v>89</v>
      </c>
      <c r="E30" s="4" t="s">
        <v>74</v>
      </c>
      <c r="F30" s="14"/>
      <c r="AD30" s="26"/>
      <c r="AE30" s="28"/>
      <c r="AO30" s="11">
        <v>5513</v>
      </c>
      <c r="AR30" s="16"/>
      <c r="BS30" s="14"/>
      <c r="BT30" s="14"/>
      <c r="BU30" s="14">
        <f t="shared" si="0"/>
        <v>5513</v>
      </c>
      <c r="BV30" s="11">
        <v>6983</v>
      </c>
      <c r="BW30" s="4"/>
      <c r="BX30" s="11" t="s">
        <v>74</v>
      </c>
    </row>
    <row r="31" spans="1:76" ht="14.25" customHeight="1">
      <c r="A31" s="11" t="s">
        <v>153</v>
      </c>
      <c r="B31" s="11">
        <v>43</v>
      </c>
      <c r="C31" s="12" t="s">
        <v>154</v>
      </c>
      <c r="D31" s="13" t="s">
        <v>155</v>
      </c>
      <c r="E31" s="4" t="s">
        <v>74</v>
      </c>
      <c r="F31" s="14"/>
      <c r="AD31" s="26"/>
      <c r="AE31" s="28"/>
      <c r="AR31" s="16"/>
      <c r="AZ31" s="11">
        <v>2</v>
      </c>
      <c r="BN31" s="11">
        <v>3</v>
      </c>
      <c r="BS31" s="14"/>
      <c r="BT31" s="14">
        <v>38</v>
      </c>
      <c r="BU31" s="14">
        <f t="shared" si="0"/>
        <v>43</v>
      </c>
      <c r="BV31" s="11">
        <v>43</v>
      </c>
      <c r="BW31" s="4"/>
      <c r="BX31" s="11" t="s">
        <v>74</v>
      </c>
    </row>
    <row r="32" spans="1:76" ht="14.25" customHeight="1">
      <c r="A32" s="11" t="s">
        <v>156</v>
      </c>
      <c r="B32" s="11">
        <v>13</v>
      </c>
      <c r="C32" s="12" t="s">
        <v>157</v>
      </c>
      <c r="D32" s="13" t="s">
        <v>77</v>
      </c>
      <c r="E32" s="4" t="s">
        <v>74</v>
      </c>
      <c r="F32" s="14"/>
      <c r="I32" s="11">
        <v>3</v>
      </c>
      <c r="AD32" s="26"/>
      <c r="AE32" s="28"/>
      <c r="AR32" s="16"/>
      <c r="AZ32" s="11">
        <v>3</v>
      </c>
      <c r="BK32" s="6">
        <v>1</v>
      </c>
      <c r="BS32" s="14"/>
      <c r="BT32" s="14">
        <v>0</v>
      </c>
      <c r="BU32" s="14">
        <f t="shared" si="0"/>
        <v>7</v>
      </c>
      <c r="BV32" s="11">
        <v>13</v>
      </c>
      <c r="BW32" s="4" t="s">
        <v>158</v>
      </c>
      <c r="BX32" s="11" t="s">
        <v>74</v>
      </c>
    </row>
    <row r="33" spans="1:76" ht="14.25" customHeight="1">
      <c r="A33" s="11" t="s">
        <v>159</v>
      </c>
      <c r="B33" s="11">
        <v>87</v>
      </c>
      <c r="C33" s="12" t="s">
        <v>160</v>
      </c>
      <c r="D33" s="13" t="s">
        <v>161</v>
      </c>
      <c r="E33" s="4" t="s">
        <v>74</v>
      </c>
      <c r="F33" s="14"/>
      <c r="I33" s="11">
        <v>8</v>
      </c>
      <c r="Q33" s="11">
        <v>11</v>
      </c>
      <c r="S33" s="11">
        <v>13</v>
      </c>
      <c r="AD33" s="26"/>
      <c r="AE33" s="28"/>
      <c r="AR33" s="16"/>
      <c r="AZ33" s="11">
        <v>15</v>
      </c>
      <c r="BK33" s="6">
        <v>13</v>
      </c>
      <c r="BQ33" s="11">
        <v>4</v>
      </c>
      <c r="BS33" s="14"/>
      <c r="BT33" s="14">
        <v>23</v>
      </c>
      <c r="BU33" s="14">
        <f t="shared" si="0"/>
        <v>87</v>
      </c>
      <c r="BV33" s="11">
        <v>87</v>
      </c>
      <c r="BW33" s="4" t="s">
        <v>162</v>
      </c>
      <c r="BX33" s="11" t="s">
        <v>74</v>
      </c>
    </row>
    <row r="34" spans="1:76" ht="14.25" customHeight="1">
      <c r="A34" s="11" t="s">
        <v>163</v>
      </c>
      <c r="B34" s="11">
        <v>25</v>
      </c>
      <c r="C34" s="12" t="s">
        <v>164</v>
      </c>
      <c r="D34" s="13" t="s">
        <v>80</v>
      </c>
      <c r="E34" s="4" t="s">
        <v>74</v>
      </c>
      <c r="F34" s="14"/>
      <c r="G34" s="11">
        <v>2</v>
      </c>
      <c r="I34" s="11">
        <v>15</v>
      </c>
      <c r="Q34" s="11">
        <v>1</v>
      </c>
      <c r="AD34" s="26"/>
      <c r="AE34" s="28"/>
      <c r="AR34" s="16"/>
      <c r="AZ34" s="11">
        <v>5</v>
      </c>
      <c r="BN34" s="11">
        <v>2</v>
      </c>
      <c r="BS34" s="14"/>
      <c r="BT34" s="14"/>
      <c r="BU34" s="14">
        <f t="shared" si="0"/>
        <v>25</v>
      </c>
      <c r="BV34" s="11">
        <v>25</v>
      </c>
      <c r="BW34" s="4"/>
      <c r="BX34" s="11" t="s">
        <v>74</v>
      </c>
    </row>
    <row r="35" spans="1:76" ht="14.25" customHeight="1">
      <c r="A35" s="11" t="s">
        <v>165</v>
      </c>
      <c r="B35" s="11">
        <v>70</v>
      </c>
      <c r="C35" s="12" t="s">
        <v>166</v>
      </c>
      <c r="D35" s="13" t="s">
        <v>167</v>
      </c>
      <c r="E35" s="4" t="s">
        <v>74</v>
      </c>
      <c r="F35" s="14"/>
      <c r="I35" s="6">
        <v>1</v>
      </c>
      <c r="Q35" s="11">
        <v>4</v>
      </c>
      <c r="AD35" s="26">
        <v>8</v>
      </c>
      <c r="AE35" s="28"/>
      <c r="AR35" s="16">
        <v>2</v>
      </c>
      <c r="AZ35" s="11">
        <v>27</v>
      </c>
      <c r="BS35" s="14">
        <v>2</v>
      </c>
      <c r="BT35" s="14">
        <v>26</v>
      </c>
      <c r="BU35" s="14">
        <f t="shared" si="0"/>
        <v>70</v>
      </c>
      <c r="BV35" s="11">
        <v>70</v>
      </c>
      <c r="BW35" s="4" t="s">
        <v>168</v>
      </c>
      <c r="BX35" s="11" t="s">
        <v>74</v>
      </c>
    </row>
    <row r="36" spans="1:76" ht="14.25" customHeight="1">
      <c r="A36" s="11" t="s">
        <v>169</v>
      </c>
      <c r="B36" s="11">
        <v>184</v>
      </c>
      <c r="C36" s="12" t="s">
        <v>170</v>
      </c>
      <c r="D36" s="13" t="s">
        <v>167</v>
      </c>
      <c r="E36" s="4" t="s">
        <v>74</v>
      </c>
      <c r="F36" s="14"/>
      <c r="G36" s="11">
        <v>1</v>
      </c>
      <c r="I36" s="11">
        <v>9</v>
      </c>
      <c r="Q36" s="11">
        <v>16</v>
      </c>
      <c r="AD36" s="26">
        <v>29</v>
      </c>
      <c r="AE36" s="28"/>
      <c r="AR36" s="16">
        <v>1</v>
      </c>
      <c r="AZ36" s="11">
        <v>124</v>
      </c>
      <c r="BS36" s="14">
        <v>4</v>
      </c>
      <c r="BT36" s="14"/>
      <c r="BU36" s="14">
        <f t="shared" si="0"/>
        <v>184</v>
      </c>
      <c r="BV36" s="11">
        <v>184</v>
      </c>
      <c r="BW36" s="4" t="s">
        <v>171</v>
      </c>
      <c r="BX36" s="11" t="s">
        <v>74</v>
      </c>
    </row>
    <row r="37" spans="1:76" ht="14.25" customHeight="1">
      <c r="A37" s="11" t="s">
        <v>172</v>
      </c>
      <c r="B37" s="11">
        <v>249</v>
      </c>
      <c r="C37" s="12" t="s">
        <v>173</v>
      </c>
      <c r="D37" s="13" t="s">
        <v>174</v>
      </c>
      <c r="E37" s="4" t="s">
        <v>74</v>
      </c>
      <c r="F37" s="14">
        <v>10</v>
      </c>
      <c r="Q37" s="11">
        <v>12</v>
      </c>
      <c r="AD37" s="26"/>
      <c r="AE37" s="28"/>
      <c r="AO37" s="11">
        <v>221</v>
      </c>
      <c r="AR37" s="16"/>
      <c r="BS37" s="14">
        <v>6</v>
      </c>
      <c r="BT37" s="14"/>
      <c r="BU37" s="14">
        <f t="shared" si="0"/>
        <v>249</v>
      </c>
      <c r="BV37" s="11">
        <v>249</v>
      </c>
      <c r="BW37" s="4" t="s">
        <v>175</v>
      </c>
      <c r="BX37" s="11" t="s">
        <v>74</v>
      </c>
    </row>
    <row r="38" spans="1:76" ht="14.25" customHeight="1">
      <c r="A38" s="11" t="s">
        <v>176</v>
      </c>
      <c r="B38" s="11">
        <v>70</v>
      </c>
      <c r="C38" s="18" t="s">
        <v>177</v>
      </c>
      <c r="D38" s="13" t="s">
        <v>100</v>
      </c>
      <c r="E38" s="4" t="s">
        <v>74</v>
      </c>
      <c r="F38" s="14"/>
      <c r="I38" s="11">
        <v>2</v>
      </c>
      <c r="Q38" s="11">
        <v>32</v>
      </c>
      <c r="S38" s="11">
        <v>10</v>
      </c>
      <c r="T38" s="11">
        <v>1</v>
      </c>
      <c r="V38" s="11">
        <v>2</v>
      </c>
      <c r="AD38" s="26"/>
      <c r="AE38" s="28"/>
      <c r="AR38" s="16"/>
      <c r="BS38" s="14"/>
      <c r="BT38" s="5">
        <v>2</v>
      </c>
      <c r="BU38" s="14">
        <f t="shared" si="0"/>
        <v>49</v>
      </c>
      <c r="BV38" s="11">
        <v>70</v>
      </c>
      <c r="BW38" s="4" t="s">
        <v>178</v>
      </c>
      <c r="BX38" s="11" t="s">
        <v>74</v>
      </c>
    </row>
    <row r="39" spans="1:76" ht="14.25" customHeight="1">
      <c r="A39" s="11" t="s">
        <v>179</v>
      </c>
      <c r="B39" s="11">
        <v>3933</v>
      </c>
      <c r="C39" s="12" t="s">
        <v>180</v>
      </c>
      <c r="D39" s="13" t="s">
        <v>100</v>
      </c>
      <c r="E39" s="4" t="s">
        <v>74</v>
      </c>
      <c r="F39" s="14">
        <v>388</v>
      </c>
      <c r="G39" s="11">
        <v>11</v>
      </c>
      <c r="I39" s="11">
        <v>301</v>
      </c>
      <c r="Q39" s="11">
        <v>531</v>
      </c>
      <c r="R39" s="11">
        <v>27</v>
      </c>
      <c r="S39" s="11">
        <v>2489</v>
      </c>
      <c r="T39" s="11">
        <v>2</v>
      </c>
      <c r="U39" s="11">
        <v>7</v>
      </c>
      <c r="W39" s="11">
        <v>1</v>
      </c>
      <c r="AD39" s="26">
        <v>39</v>
      </c>
      <c r="AE39" s="28"/>
      <c r="AF39" s="11">
        <v>4</v>
      </c>
      <c r="AL39" s="11">
        <v>2</v>
      </c>
      <c r="AM39" s="11">
        <v>1</v>
      </c>
      <c r="AO39" s="11">
        <v>26</v>
      </c>
      <c r="AR39" s="16"/>
      <c r="AS39" s="11">
        <v>2</v>
      </c>
      <c r="AU39" s="11">
        <v>5</v>
      </c>
      <c r="AV39" s="11">
        <v>1</v>
      </c>
      <c r="AX39" s="11">
        <v>6</v>
      </c>
      <c r="AZ39" s="11">
        <v>36</v>
      </c>
      <c r="BA39" s="11">
        <v>3</v>
      </c>
      <c r="BE39" s="11">
        <v>1</v>
      </c>
      <c r="BG39" s="11">
        <v>1</v>
      </c>
      <c r="BJ39" s="11">
        <v>8</v>
      </c>
      <c r="BK39" s="6">
        <v>2</v>
      </c>
      <c r="BN39" s="11">
        <v>39</v>
      </c>
      <c r="BS39" s="14"/>
      <c r="BT39" s="14"/>
      <c r="BU39" s="14">
        <f t="shared" si="0"/>
        <v>3933</v>
      </c>
      <c r="BV39" s="11">
        <v>3933</v>
      </c>
      <c r="BW39" s="4"/>
      <c r="BX39" s="11" t="s">
        <v>74</v>
      </c>
    </row>
    <row r="40" spans="1:76" ht="14.25" customHeight="1">
      <c r="A40" s="11" t="s">
        <v>181</v>
      </c>
      <c r="B40" s="11">
        <v>27</v>
      </c>
      <c r="C40" s="18" t="s">
        <v>182</v>
      </c>
      <c r="D40" s="13" t="s">
        <v>104</v>
      </c>
      <c r="E40" s="4" t="s">
        <v>74</v>
      </c>
      <c r="F40" s="14"/>
      <c r="S40" s="11">
        <v>4</v>
      </c>
      <c r="AD40" s="26">
        <v>1</v>
      </c>
      <c r="AE40" s="28"/>
      <c r="AF40" s="11">
        <v>1</v>
      </c>
      <c r="AO40" s="11">
        <v>8</v>
      </c>
      <c r="AR40" s="16"/>
      <c r="AZ40" s="11">
        <v>2</v>
      </c>
      <c r="BH40" s="11">
        <v>1</v>
      </c>
      <c r="BN40" s="11">
        <v>1</v>
      </c>
      <c r="BS40" s="14"/>
      <c r="BT40" s="14"/>
      <c r="BU40" s="14">
        <f t="shared" si="0"/>
        <v>18</v>
      </c>
      <c r="BV40" s="11">
        <v>27</v>
      </c>
      <c r="BW40" s="4" t="s">
        <v>183</v>
      </c>
      <c r="BX40" s="11" t="s">
        <v>74</v>
      </c>
    </row>
    <row r="41" spans="1:76" ht="14.25" customHeight="1">
      <c r="A41" s="11" t="s">
        <v>184</v>
      </c>
      <c r="B41" s="11">
        <v>264</v>
      </c>
      <c r="C41" s="12" t="s">
        <v>185</v>
      </c>
      <c r="D41" s="17" t="s">
        <v>80</v>
      </c>
      <c r="E41" s="4" t="s">
        <v>74</v>
      </c>
      <c r="F41" s="14">
        <v>23</v>
      </c>
      <c r="R41" s="11">
        <v>52</v>
      </c>
      <c r="S41" s="11">
        <v>75</v>
      </c>
      <c r="U41" s="11">
        <v>38</v>
      </c>
      <c r="AC41" s="11">
        <v>9</v>
      </c>
      <c r="AD41" s="26"/>
      <c r="AE41" s="28"/>
      <c r="AF41" s="11">
        <v>6</v>
      </c>
      <c r="AQ41" s="11">
        <v>1</v>
      </c>
      <c r="AR41" s="16"/>
      <c r="AZ41" s="11">
        <v>8</v>
      </c>
      <c r="BA41" s="11">
        <v>6</v>
      </c>
      <c r="BK41" s="6">
        <v>5</v>
      </c>
      <c r="BN41" s="11">
        <v>35</v>
      </c>
      <c r="BS41" s="14">
        <v>7</v>
      </c>
      <c r="BT41" s="14"/>
      <c r="BU41" s="14">
        <f t="shared" si="0"/>
        <v>265</v>
      </c>
      <c r="BV41" s="11">
        <v>264</v>
      </c>
      <c r="BW41" s="4" t="s">
        <v>186</v>
      </c>
      <c r="BX41" s="11" t="s">
        <v>74</v>
      </c>
    </row>
    <row r="42" spans="1:76" ht="14.25" customHeight="1">
      <c r="A42" s="11" t="s">
        <v>187</v>
      </c>
      <c r="B42" s="11">
        <v>12</v>
      </c>
      <c r="C42" s="12" t="s">
        <v>188</v>
      </c>
      <c r="D42" s="13" t="s">
        <v>104</v>
      </c>
      <c r="E42" s="4" t="s">
        <v>74</v>
      </c>
      <c r="F42" s="14"/>
      <c r="G42" s="11">
        <v>1</v>
      </c>
      <c r="I42" s="11">
        <v>2</v>
      </c>
      <c r="AC42" s="11">
        <v>1</v>
      </c>
      <c r="AD42" s="26"/>
      <c r="AE42" s="28"/>
      <c r="AH42" s="11">
        <v>2</v>
      </c>
      <c r="AI42" s="11">
        <v>1</v>
      </c>
      <c r="AK42" s="11">
        <v>2</v>
      </c>
      <c r="AR42" s="16"/>
      <c r="BS42" s="14">
        <v>3</v>
      </c>
      <c r="BT42" s="14"/>
      <c r="BU42" s="14">
        <f t="shared" si="0"/>
        <v>12</v>
      </c>
      <c r="BV42" s="11">
        <v>12</v>
      </c>
      <c r="BW42" s="4" t="s">
        <v>189</v>
      </c>
      <c r="BX42" s="11" t="s">
        <v>74</v>
      </c>
    </row>
    <row r="43" spans="1:76" ht="14.25" customHeight="1">
      <c r="A43" s="11" t="s">
        <v>190</v>
      </c>
      <c r="B43" s="11">
        <v>2105</v>
      </c>
      <c r="C43" s="12" t="s">
        <v>191</v>
      </c>
      <c r="D43" s="13" t="s">
        <v>100</v>
      </c>
      <c r="E43" s="4" t="s">
        <v>74</v>
      </c>
      <c r="F43" s="14"/>
      <c r="G43" s="11">
        <v>8</v>
      </c>
      <c r="I43" s="11">
        <v>159</v>
      </c>
      <c r="Q43" s="11">
        <v>159</v>
      </c>
      <c r="R43" s="11">
        <v>18</v>
      </c>
      <c r="S43" s="11">
        <v>1351</v>
      </c>
      <c r="U43" s="11">
        <v>4</v>
      </c>
      <c r="AD43" s="26">
        <v>20</v>
      </c>
      <c r="AE43" s="28"/>
      <c r="AR43" s="16"/>
      <c r="BS43" s="14"/>
      <c r="BT43" s="14">
        <v>47</v>
      </c>
      <c r="BU43" s="14">
        <f t="shared" si="0"/>
        <v>1766</v>
      </c>
      <c r="BV43" s="11">
        <v>2105</v>
      </c>
      <c r="BW43" s="4"/>
      <c r="BX43" s="11" t="s">
        <v>74</v>
      </c>
    </row>
    <row r="44" spans="1:76" ht="14.25" customHeight="1">
      <c r="A44" s="11" t="s">
        <v>192</v>
      </c>
      <c r="B44" s="11">
        <v>36</v>
      </c>
      <c r="C44" s="12" t="s">
        <v>193</v>
      </c>
      <c r="D44" s="13" t="s">
        <v>100</v>
      </c>
      <c r="E44" s="4" t="s">
        <v>74</v>
      </c>
      <c r="F44" s="14"/>
      <c r="I44" s="11">
        <v>3</v>
      </c>
      <c r="Q44" s="11">
        <v>22</v>
      </c>
      <c r="AD44" s="26"/>
      <c r="AE44" s="28"/>
      <c r="AR44" s="16"/>
      <c r="AZ44" s="11">
        <v>9</v>
      </c>
      <c r="BJ44" s="11">
        <v>2</v>
      </c>
      <c r="BS44" s="14"/>
      <c r="BT44" s="14"/>
      <c r="BU44" s="14">
        <f t="shared" si="0"/>
        <v>36</v>
      </c>
      <c r="BV44" s="11">
        <v>36</v>
      </c>
      <c r="BW44" s="4"/>
      <c r="BX44" s="11" t="s">
        <v>74</v>
      </c>
    </row>
    <row r="45" spans="1:76" ht="14.25" customHeight="1">
      <c r="A45" s="11" t="s">
        <v>194</v>
      </c>
      <c r="B45" s="11">
        <v>19</v>
      </c>
      <c r="C45" s="12" t="s">
        <v>195</v>
      </c>
      <c r="D45" s="13" t="s">
        <v>196</v>
      </c>
      <c r="E45" s="4" t="s">
        <v>74</v>
      </c>
      <c r="F45" s="14"/>
      <c r="J45" s="11">
        <v>3</v>
      </c>
      <c r="AD45" s="26"/>
      <c r="AE45" s="28"/>
      <c r="AR45" s="16"/>
      <c r="AZ45" s="11">
        <v>3</v>
      </c>
      <c r="BS45" s="14">
        <v>13</v>
      </c>
      <c r="BT45" s="14"/>
      <c r="BU45" s="14">
        <f t="shared" si="0"/>
        <v>19</v>
      </c>
      <c r="BV45" s="11">
        <v>19</v>
      </c>
      <c r="BW45" s="4"/>
      <c r="BX45" s="11" t="s">
        <v>74</v>
      </c>
    </row>
    <row r="46" spans="1:76" ht="14.25" customHeight="1">
      <c r="A46" s="11" t="s">
        <v>197</v>
      </c>
      <c r="B46" s="11">
        <v>503</v>
      </c>
      <c r="C46" s="12" t="s">
        <v>198</v>
      </c>
      <c r="D46" s="13" t="s">
        <v>89</v>
      </c>
      <c r="E46" s="4" t="s">
        <v>74</v>
      </c>
      <c r="F46" s="14"/>
      <c r="G46" s="11">
        <v>10</v>
      </c>
      <c r="I46" s="11">
        <v>27</v>
      </c>
      <c r="AD46" s="26">
        <v>49</v>
      </c>
      <c r="AE46" s="28"/>
      <c r="AR46" s="16"/>
      <c r="AZ46" s="11">
        <v>319</v>
      </c>
      <c r="BS46" s="14"/>
      <c r="BT46" s="14">
        <v>98</v>
      </c>
      <c r="BU46" s="14">
        <f t="shared" si="0"/>
        <v>503</v>
      </c>
      <c r="BV46" s="11">
        <v>503</v>
      </c>
      <c r="BW46" s="4"/>
      <c r="BX46" s="11" t="s">
        <v>74</v>
      </c>
    </row>
    <row r="47" spans="1:76" ht="14.25" customHeight="1">
      <c r="A47" s="11" t="s">
        <v>199</v>
      </c>
      <c r="B47" s="11">
        <v>113</v>
      </c>
      <c r="C47" s="12" t="s">
        <v>200</v>
      </c>
      <c r="D47" s="13" t="s">
        <v>201</v>
      </c>
      <c r="E47" s="4" t="s">
        <v>74</v>
      </c>
      <c r="F47" s="14"/>
      <c r="G47" s="11">
        <v>26</v>
      </c>
      <c r="I47" s="11">
        <v>3</v>
      </c>
      <c r="Q47" s="11">
        <v>2</v>
      </c>
      <c r="AD47" s="26">
        <v>3</v>
      </c>
      <c r="AE47" s="28"/>
      <c r="AF47" s="11">
        <v>1</v>
      </c>
      <c r="AR47" s="16">
        <v>11</v>
      </c>
      <c r="AU47" s="11">
        <v>1</v>
      </c>
      <c r="AZ47" s="11">
        <v>60</v>
      </c>
      <c r="BC47" s="11">
        <v>2</v>
      </c>
      <c r="BJ47" s="11">
        <v>1</v>
      </c>
      <c r="BK47" s="6">
        <v>2</v>
      </c>
      <c r="BP47" s="11">
        <v>1</v>
      </c>
      <c r="BS47" s="14"/>
      <c r="BT47" s="14"/>
      <c r="BU47" s="14">
        <f t="shared" si="0"/>
        <v>113</v>
      </c>
      <c r="BV47" s="11">
        <v>113</v>
      </c>
      <c r="BW47" s="4"/>
      <c r="BX47" s="11" t="s">
        <v>74</v>
      </c>
    </row>
    <row r="48" spans="1:76" ht="14.25" customHeight="1">
      <c r="A48" s="11" t="s">
        <v>202</v>
      </c>
      <c r="B48" s="11">
        <v>76</v>
      </c>
      <c r="C48" s="12" t="s">
        <v>203</v>
      </c>
      <c r="D48" s="13" t="s">
        <v>204</v>
      </c>
      <c r="E48" s="4" t="s">
        <v>74</v>
      </c>
      <c r="F48" s="14"/>
      <c r="I48" s="11">
        <v>26</v>
      </c>
      <c r="R48" s="11">
        <v>1</v>
      </c>
      <c r="S48" s="11">
        <v>5</v>
      </c>
      <c r="AD48" s="26">
        <v>1</v>
      </c>
      <c r="AE48" s="28"/>
      <c r="AR48" s="16"/>
      <c r="AU48" s="6">
        <v>4</v>
      </c>
      <c r="AZ48" s="11">
        <v>3</v>
      </c>
      <c r="BH48" s="11">
        <v>1</v>
      </c>
      <c r="BK48" s="11">
        <v>5</v>
      </c>
      <c r="BN48" s="11">
        <v>29</v>
      </c>
      <c r="BR48" s="11">
        <v>1</v>
      </c>
      <c r="BS48" s="14"/>
      <c r="BT48" s="14"/>
      <c r="BU48" s="14">
        <f t="shared" si="0"/>
        <v>76</v>
      </c>
      <c r="BV48" s="11">
        <v>76</v>
      </c>
      <c r="BW48" s="4"/>
      <c r="BX48" s="11" t="s">
        <v>74</v>
      </c>
    </row>
    <row r="49" spans="1:76" ht="14.25" customHeight="1">
      <c r="A49" s="11" t="s">
        <v>205</v>
      </c>
      <c r="B49" s="11">
        <v>54</v>
      </c>
      <c r="C49" s="12" t="s">
        <v>206</v>
      </c>
      <c r="D49" s="17" t="s">
        <v>204</v>
      </c>
      <c r="E49" s="4" t="s">
        <v>74</v>
      </c>
      <c r="F49" s="14"/>
      <c r="I49" s="11">
        <v>19</v>
      </c>
      <c r="R49" s="11">
        <v>1</v>
      </c>
      <c r="S49" s="11">
        <v>5</v>
      </c>
      <c r="AD49" s="26">
        <v>1</v>
      </c>
      <c r="AE49" s="28"/>
      <c r="AF49" s="11">
        <v>1</v>
      </c>
      <c r="AR49" s="16"/>
      <c r="AU49" s="6">
        <v>1</v>
      </c>
      <c r="AZ49" s="11">
        <v>1</v>
      </c>
      <c r="BJ49" s="11">
        <v>3</v>
      </c>
      <c r="BN49" s="11">
        <v>20</v>
      </c>
      <c r="BR49" s="11">
        <v>1</v>
      </c>
      <c r="BS49" s="14"/>
      <c r="BT49" s="14">
        <v>1</v>
      </c>
      <c r="BU49" s="14">
        <f t="shared" si="0"/>
        <v>54</v>
      </c>
      <c r="BV49" s="11">
        <v>54</v>
      </c>
      <c r="BW49" s="4"/>
      <c r="BX49" s="11" t="s">
        <v>74</v>
      </c>
    </row>
    <row r="50" spans="1:76" ht="14.25" customHeight="1">
      <c r="A50" s="11" t="s">
        <v>207</v>
      </c>
      <c r="B50" s="11">
        <v>13</v>
      </c>
      <c r="C50" s="12" t="s">
        <v>208</v>
      </c>
      <c r="D50" s="13" t="s">
        <v>80</v>
      </c>
      <c r="E50" s="4" t="s">
        <v>74</v>
      </c>
      <c r="F50" s="14"/>
      <c r="G50" s="11">
        <v>1</v>
      </c>
      <c r="I50" s="11">
        <v>2</v>
      </c>
      <c r="Q50" s="11">
        <v>1</v>
      </c>
      <c r="AD50" s="26"/>
      <c r="AE50" s="28"/>
      <c r="AH50" s="11">
        <v>1</v>
      </c>
      <c r="AR50" s="16"/>
      <c r="AZ50" s="11">
        <v>2</v>
      </c>
      <c r="BO50" s="11">
        <v>1</v>
      </c>
      <c r="BS50" s="14">
        <v>5</v>
      </c>
      <c r="BT50" s="14"/>
      <c r="BU50" s="14">
        <f t="shared" si="0"/>
        <v>13</v>
      </c>
      <c r="BV50" s="11">
        <v>13</v>
      </c>
      <c r="BW50" s="4" t="s">
        <v>209</v>
      </c>
      <c r="BX50" s="11" t="s">
        <v>74</v>
      </c>
    </row>
    <row r="51" spans="1:76" ht="14.25" customHeight="1">
      <c r="A51" s="11" t="s">
        <v>210</v>
      </c>
      <c r="B51" s="11">
        <v>21</v>
      </c>
      <c r="C51" s="12" t="s">
        <v>211</v>
      </c>
      <c r="D51" s="13" t="s">
        <v>104</v>
      </c>
      <c r="E51" s="4" t="s">
        <v>74</v>
      </c>
      <c r="F51" s="14"/>
      <c r="Q51" s="11">
        <v>3</v>
      </c>
      <c r="R51" s="11">
        <v>1</v>
      </c>
      <c r="S51" s="11">
        <v>2</v>
      </c>
      <c r="AD51" s="26"/>
      <c r="AE51" s="28"/>
      <c r="AF51" s="11">
        <v>1</v>
      </c>
      <c r="AR51" s="16"/>
      <c r="AZ51" s="11">
        <v>2</v>
      </c>
      <c r="BJ51" s="11">
        <v>3</v>
      </c>
      <c r="BS51" s="14">
        <v>9</v>
      </c>
      <c r="BT51" s="14"/>
      <c r="BU51" s="14">
        <f t="shared" si="0"/>
        <v>21</v>
      </c>
      <c r="BV51" s="11">
        <v>21</v>
      </c>
      <c r="BW51" s="4" t="s">
        <v>212</v>
      </c>
      <c r="BX51" s="11" t="s">
        <v>74</v>
      </c>
    </row>
    <row r="52" spans="1:76" ht="14.25" customHeight="1">
      <c r="A52" s="11" t="s">
        <v>213</v>
      </c>
      <c r="B52" s="11">
        <v>11</v>
      </c>
      <c r="C52" s="12" t="s">
        <v>214</v>
      </c>
      <c r="D52" s="13" t="s">
        <v>80</v>
      </c>
      <c r="E52" s="4" t="s">
        <v>74</v>
      </c>
      <c r="F52" s="14"/>
      <c r="AD52" s="26"/>
      <c r="AE52" s="28"/>
      <c r="AP52" s="11">
        <v>1</v>
      </c>
      <c r="AR52" s="16"/>
      <c r="AS52" s="11">
        <v>2</v>
      </c>
      <c r="BS52" s="14"/>
      <c r="BT52" s="14">
        <v>8</v>
      </c>
      <c r="BU52" s="14">
        <f t="shared" si="0"/>
        <v>11</v>
      </c>
      <c r="BV52" s="11">
        <v>11</v>
      </c>
      <c r="BW52" s="4"/>
      <c r="BX52" s="11" t="s">
        <v>74</v>
      </c>
    </row>
    <row r="53" spans="1:76" ht="14.25" customHeight="1">
      <c r="A53" s="11" t="s">
        <v>215</v>
      </c>
      <c r="B53" s="11">
        <v>16</v>
      </c>
      <c r="C53" s="12" t="s">
        <v>216</v>
      </c>
      <c r="D53" s="13" t="s">
        <v>217</v>
      </c>
      <c r="E53" s="4" t="s">
        <v>74</v>
      </c>
      <c r="F53" s="14"/>
      <c r="Q53" s="11">
        <v>3</v>
      </c>
      <c r="AD53" s="26"/>
      <c r="AE53" s="28"/>
      <c r="AR53" s="16"/>
      <c r="BB53" s="11">
        <v>1</v>
      </c>
      <c r="BS53" s="14">
        <v>12</v>
      </c>
      <c r="BT53" s="14"/>
      <c r="BU53" s="14">
        <f t="shared" si="0"/>
        <v>16</v>
      </c>
      <c r="BV53" s="11">
        <v>16</v>
      </c>
      <c r="BW53" s="4" t="s">
        <v>218</v>
      </c>
      <c r="BX53" s="11" t="s">
        <v>74</v>
      </c>
    </row>
    <row r="54" spans="1:76" ht="14.25" customHeight="1">
      <c r="A54" s="11" t="s">
        <v>219</v>
      </c>
      <c r="B54" s="11">
        <v>36</v>
      </c>
      <c r="C54" s="12" t="s">
        <v>220</v>
      </c>
      <c r="D54" s="13" t="s">
        <v>196</v>
      </c>
      <c r="E54" s="4" t="s">
        <v>74</v>
      </c>
      <c r="F54" s="14"/>
      <c r="AD54" s="26"/>
      <c r="AE54" s="28"/>
      <c r="AO54" s="11">
        <v>30</v>
      </c>
      <c r="AR54" s="16"/>
      <c r="BS54" s="14"/>
      <c r="BT54" s="14"/>
      <c r="BU54" s="14">
        <f t="shared" si="0"/>
        <v>30</v>
      </c>
      <c r="BV54" s="11">
        <v>36</v>
      </c>
      <c r="BW54" s="4"/>
      <c r="BX54" s="11" t="s">
        <v>74</v>
      </c>
    </row>
    <row r="55" spans="1:76" ht="14.25" customHeight="1">
      <c r="A55" s="11" t="s">
        <v>221</v>
      </c>
      <c r="B55" s="11">
        <v>50</v>
      </c>
      <c r="C55" s="12" t="s">
        <v>222</v>
      </c>
      <c r="D55" s="13" t="s">
        <v>89</v>
      </c>
      <c r="E55" s="4" t="s">
        <v>74</v>
      </c>
      <c r="F55" s="14"/>
      <c r="G55" s="11">
        <v>2</v>
      </c>
      <c r="AD55" s="26">
        <v>5</v>
      </c>
      <c r="AE55" s="28"/>
      <c r="AR55" s="16"/>
      <c r="AZ55" s="11">
        <v>43</v>
      </c>
      <c r="BS55" s="14"/>
      <c r="BT55" s="14"/>
      <c r="BU55" s="14">
        <f t="shared" si="0"/>
        <v>50</v>
      </c>
      <c r="BV55" s="11">
        <v>50</v>
      </c>
      <c r="BW55" s="4"/>
      <c r="BX55" s="11" t="s">
        <v>74</v>
      </c>
    </row>
    <row r="56" spans="1:76" ht="14.25" customHeight="1">
      <c r="A56" s="11" t="s">
        <v>223</v>
      </c>
      <c r="B56" s="11">
        <v>72</v>
      </c>
      <c r="C56" s="12" t="s">
        <v>224</v>
      </c>
      <c r="D56" s="13" t="s">
        <v>89</v>
      </c>
      <c r="E56" s="4" t="s">
        <v>74</v>
      </c>
      <c r="F56" s="14"/>
      <c r="AD56" s="26">
        <v>35</v>
      </c>
      <c r="AE56" s="28"/>
      <c r="AR56" s="16"/>
      <c r="AZ56" s="11">
        <v>37</v>
      </c>
      <c r="BS56" s="14"/>
      <c r="BT56" s="14"/>
      <c r="BU56" s="14">
        <f t="shared" si="0"/>
        <v>72</v>
      </c>
      <c r="BV56" s="11">
        <v>72</v>
      </c>
      <c r="BW56" s="4" t="s">
        <v>225</v>
      </c>
      <c r="BX56" s="11" t="s">
        <v>74</v>
      </c>
    </row>
    <row r="57" spans="1:76" ht="14.25" customHeight="1">
      <c r="A57" s="11" t="s">
        <v>226</v>
      </c>
      <c r="B57" s="11">
        <v>193</v>
      </c>
      <c r="C57" s="12" t="s">
        <v>227</v>
      </c>
      <c r="D57" s="13" t="s">
        <v>201</v>
      </c>
      <c r="E57" s="4" t="s">
        <v>74</v>
      </c>
      <c r="F57" s="14"/>
      <c r="G57" s="11">
        <v>24</v>
      </c>
      <c r="AD57" s="26">
        <v>2</v>
      </c>
      <c r="AE57" s="28"/>
      <c r="AR57" s="16">
        <v>5</v>
      </c>
      <c r="AU57" s="11">
        <v>1</v>
      </c>
      <c r="AZ57" s="11">
        <v>21</v>
      </c>
      <c r="BD57" s="11">
        <v>1</v>
      </c>
      <c r="BJ57" s="11">
        <v>1</v>
      </c>
      <c r="BK57" s="6">
        <v>1</v>
      </c>
      <c r="BS57" s="14">
        <v>137</v>
      </c>
      <c r="BT57" s="14"/>
      <c r="BU57" s="14">
        <f t="shared" si="0"/>
        <v>193</v>
      </c>
      <c r="BV57" s="11">
        <v>193</v>
      </c>
      <c r="BW57" s="4" t="s">
        <v>228</v>
      </c>
      <c r="BX57" s="11" t="s">
        <v>74</v>
      </c>
    </row>
    <row r="58" spans="1:76" ht="14.25" customHeight="1">
      <c r="A58" s="11" t="s">
        <v>229</v>
      </c>
      <c r="B58" s="11">
        <v>19</v>
      </c>
      <c r="C58" s="12" t="s">
        <v>230</v>
      </c>
      <c r="D58" s="13" t="s">
        <v>231</v>
      </c>
      <c r="E58" s="4" t="s">
        <v>74</v>
      </c>
      <c r="F58" s="14"/>
      <c r="I58" s="11">
        <v>3</v>
      </c>
      <c r="AD58" s="26"/>
      <c r="AE58" s="28"/>
      <c r="AR58" s="16"/>
      <c r="AZ58" s="11">
        <v>16</v>
      </c>
      <c r="BS58" s="14"/>
      <c r="BT58" s="14"/>
      <c r="BU58" s="14">
        <f t="shared" si="0"/>
        <v>19</v>
      </c>
      <c r="BV58" s="11">
        <v>19</v>
      </c>
      <c r="BW58" s="4"/>
      <c r="BX58" s="11" t="s">
        <v>74</v>
      </c>
    </row>
    <row r="59" spans="1:76" ht="14.25" customHeight="1">
      <c r="A59" s="11" t="s">
        <v>232</v>
      </c>
      <c r="B59" s="11">
        <v>90</v>
      </c>
      <c r="C59" s="12" t="s">
        <v>233</v>
      </c>
      <c r="D59" s="13" t="s">
        <v>80</v>
      </c>
      <c r="E59" s="4" t="s">
        <v>74</v>
      </c>
      <c r="F59" s="14"/>
      <c r="G59" s="11">
        <v>14</v>
      </c>
      <c r="I59" s="11">
        <v>24</v>
      </c>
      <c r="Q59" s="11">
        <v>19</v>
      </c>
      <c r="AD59" s="26">
        <v>5</v>
      </c>
      <c r="AE59" s="28"/>
      <c r="AR59" s="16"/>
      <c r="AZ59" s="11">
        <v>25</v>
      </c>
      <c r="BI59" s="6">
        <v>3</v>
      </c>
      <c r="BS59" s="14"/>
      <c r="BT59" s="14"/>
      <c r="BU59" s="14">
        <f t="shared" si="0"/>
        <v>90</v>
      </c>
      <c r="BV59" s="11">
        <v>90</v>
      </c>
      <c r="BW59" s="4"/>
      <c r="BX59" s="11" t="s">
        <v>74</v>
      </c>
    </row>
    <row r="60" spans="1:76" ht="14.25" customHeight="1">
      <c r="A60" s="11" t="s">
        <v>234</v>
      </c>
      <c r="B60" s="11">
        <v>23</v>
      </c>
      <c r="C60" s="12" t="s">
        <v>235</v>
      </c>
      <c r="D60" s="13" t="s">
        <v>196</v>
      </c>
      <c r="E60" s="4" t="s">
        <v>74</v>
      </c>
      <c r="F60" s="14"/>
      <c r="I60" s="11">
        <v>4</v>
      </c>
      <c r="AD60" s="26">
        <v>7</v>
      </c>
      <c r="AE60" s="28"/>
      <c r="AR60" s="16"/>
      <c r="AZ60" s="11">
        <v>10</v>
      </c>
      <c r="BN60" s="11">
        <v>2</v>
      </c>
      <c r="BS60" s="14"/>
      <c r="BT60" s="14"/>
      <c r="BU60" s="14">
        <f t="shared" si="0"/>
        <v>23</v>
      </c>
      <c r="BV60" s="11">
        <v>23</v>
      </c>
      <c r="BW60" s="4"/>
      <c r="BX60" s="11" t="s">
        <v>74</v>
      </c>
    </row>
    <row r="61" spans="1:76" ht="14.25" customHeight="1">
      <c r="D61" s="13"/>
      <c r="AR61" s="16"/>
    </row>
    <row r="62" spans="1:76" ht="14.25" customHeight="1">
      <c r="D62" s="13"/>
      <c r="AR62" s="16"/>
    </row>
    <row r="63" spans="1:76" ht="14.25" customHeight="1">
      <c r="D63" s="13"/>
      <c r="AR63" s="16"/>
    </row>
    <row r="64" spans="1:76" ht="14.25" customHeight="1">
      <c r="D64" s="13"/>
      <c r="AR64" s="16"/>
    </row>
    <row r="65" spans="4:44" ht="14.25" customHeight="1">
      <c r="D65" s="13"/>
      <c r="AR65" s="16"/>
    </row>
    <row r="66" spans="4:44" ht="14.25" customHeight="1">
      <c r="D66" s="13"/>
      <c r="AR66" s="16"/>
    </row>
    <row r="67" spans="4:44" ht="14.25" customHeight="1">
      <c r="D67" s="13"/>
      <c r="AR67" s="16"/>
    </row>
    <row r="68" spans="4:44" ht="14.25" customHeight="1">
      <c r="D68" s="13"/>
      <c r="AR68" s="16"/>
    </row>
    <row r="69" spans="4:44" ht="14.25" customHeight="1">
      <c r="D69" s="13"/>
      <c r="AR69" s="16"/>
    </row>
    <row r="70" spans="4:44" ht="14.25" customHeight="1">
      <c r="D70" s="13"/>
      <c r="AR70" s="16"/>
    </row>
    <row r="71" spans="4:44" ht="14.25" customHeight="1">
      <c r="D71" s="13"/>
      <c r="AR71" s="16"/>
    </row>
    <row r="72" spans="4:44" ht="14.25" customHeight="1">
      <c r="D72" s="13"/>
      <c r="AR72" s="16"/>
    </row>
    <row r="73" spans="4:44" ht="14.25" customHeight="1">
      <c r="D73" s="13"/>
      <c r="AR73" s="16"/>
    </row>
    <row r="74" spans="4:44" ht="14.25" customHeight="1">
      <c r="D74" s="13"/>
      <c r="AR74" s="16"/>
    </row>
    <row r="75" spans="4:44" ht="14.25" customHeight="1">
      <c r="D75" s="13"/>
      <c r="AR75" s="16"/>
    </row>
    <row r="76" spans="4:44" ht="14.25" customHeight="1">
      <c r="D76" s="13"/>
      <c r="AR76" s="16"/>
    </row>
    <row r="77" spans="4:44" ht="14.25" customHeight="1">
      <c r="D77" s="4"/>
      <c r="AR77" s="16"/>
    </row>
    <row r="78" spans="4:44" ht="14.25" customHeight="1">
      <c r="D78" s="4"/>
      <c r="AR78" s="16"/>
    </row>
    <row r="79" spans="4:44" ht="14.25" customHeight="1">
      <c r="D79" s="4"/>
      <c r="AR79" s="16"/>
    </row>
    <row r="80" spans="4:44" ht="14.25" customHeight="1">
      <c r="D80" s="4"/>
      <c r="AR80" s="16"/>
    </row>
    <row r="81" spans="4:44" ht="14.25" customHeight="1">
      <c r="D81" s="4"/>
      <c r="AR81" s="16"/>
    </row>
    <row r="82" spans="4:44" ht="14.25" customHeight="1">
      <c r="D82" s="4"/>
      <c r="AR82" s="16"/>
    </row>
    <row r="83" spans="4:44" ht="14.25" customHeight="1">
      <c r="D83" s="4"/>
      <c r="AR83" s="16"/>
    </row>
    <row r="84" spans="4:44" ht="14.25" customHeight="1">
      <c r="D84" s="4"/>
      <c r="AR84" s="16"/>
    </row>
    <row r="85" spans="4:44" ht="14.25" customHeight="1">
      <c r="D85" s="4"/>
      <c r="AR85" s="16"/>
    </row>
    <row r="86" spans="4:44" ht="14.25" customHeight="1">
      <c r="D86" s="4"/>
      <c r="AR86" s="16"/>
    </row>
    <row r="87" spans="4:44" ht="14.25" customHeight="1">
      <c r="D87" s="4"/>
      <c r="AR87" s="16"/>
    </row>
    <row r="88" spans="4:44" ht="14.25" customHeight="1">
      <c r="D88" s="4"/>
      <c r="AR88" s="16"/>
    </row>
    <row r="89" spans="4:44" ht="14.25" customHeight="1">
      <c r="D89" s="4"/>
      <c r="AR89" s="16"/>
    </row>
    <row r="90" spans="4:44" ht="14.25" customHeight="1">
      <c r="D90" s="4"/>
      <c r="AR90" s="16"/>
    </row>
    <row r="91" spans="4:44" ht="14.25" customHeight="1">
      <c r="D91" s="4"/>
      <c r="AR91" s="16"/>
    </row>
    <row r="92" spans="4:44" ht="14.25" customHeight="1">
      <c r="D92" s="4"/>
      <c r="AR92" s="16"/>
    </row>
    <row r="93" spans="4:44" ht="14.25" customHeight="1">
      <c r="D93" s="4"/>
      <c r="AR93" s="16"/>
    </row>
    <row r="94" spans="4:44" ht="14.25" customHeight="1">
      <c r="D94" s="4"/>
      <c r="AR94" s="16"/>
    </row>
    <row r="95" spans="4:44" ht="14.25" customHeight="1">
      <c r="D95" s="4"/>
      <c r="AR95" s="16"/>
    </row>
    <row r="96" spans="4:44" ht="14.25" customHeight="1">
      <c r="D96" s="4"/>
      <c r="AR96" s="16"/>
    </row>
    <row r="97" spans="4:44" ht="14.25" customHeight="1">
      <c r="D97" s="4"/>
      <c r="AR97" s="16"/>
    </row>
    <row r="98" spans="4:44" ht="14.25" customHeight="1">
      <c r="D98" s="4"/>
      <c r="AR98" s="16"/>
    </row>
    <row r="99" spans="4:44" ht="14.25" customHeight="1">
      <c r="D99" s="4"/>
      <c r="AR99" s="16"/>
    </row>
    <row r="100" spans="4:44" ht="14.25" customHeight="1">
      <c r="D100" s="4"/>
      <c r="AR100" s="16"/>
    </row>
    <row r="101" spans="4:44" ht="14.25" customHeight="1">
      <c r="D101" s="4"/>
      <c r="AR101" s="16"/>
    </row>
    <row r="102" spans="4:44" ht="14.25" customHeight="1">
      <c r="D102" s="4"/>
      <c r="AR102" s="16"/>
    </row>
    <row r="103" spans="4:44" ht="14.25" customHeight="1">
      <c r="D103" s="4"/>
      <c r="AR103" s="16"/>
    </row>
    <row r="104" spans="4:44" ht="14.25" customHeight="1">
      <c r="D104" s="4"/>
      <c r="AR104" s="16"/>
    </row>
    <row r="105" spans="4:44" ht="14.25" customHeight="1">
      <c r="D105" s="4"/>
      <c r="AR105" s="16"/>
    </row>
    <row r="106" spans="4:44" ht="14.25" customHeight="1">
      <c r="D106" s="4"/>
      <c r="AR106" s="16"/>
    </row>
    <row r="107" spans="4:44" ht="14.25" customHeight="1">
      <c r="D107" s="4"/>
      <c r="AR107" s="16"/>
    </row>
    <row r="108" spans="4:44" ht="14.25" customHeight="1">
      <c r="D108" s="4"/>
      <c r="AR108" s="16"/>
    </row>
    <row r="109" spans="4:44" ht="14.25" customHeight="1">
      <c r="D109" s="4"/>
      <c r="AR109" s="16"/>
    </row>
    <row r="110" spans="4:44" ht="14.25" customHeight="1">
      <c r="D110" s="4"/>
      <c r="AR110" s="16"/>
    </row>
    <row r="111" spans="4:44" ht="14.25" customHeight="1">
      <c r="D111" s="4"/>
      <c r="AR111" s="16"/>
    </row>
    <row r="112" spans="4:44" ht="14.25" customHeight="1">
      <c r="D112" s="4"/>
      <c r="AR112" s="16"/>
    </row>
    <row r="113" spans="4:44" ht="14.25" customHeight="1">
      <c r="D113" s="4"/>
      <c r="AR113" s="16"/>
    </row>
    <row r="114" spans="4:44" ht="14.25" customHeight="1">
      <c r="D114" s="4"/>
      <c r="AR114" s="16"/>
    </row>
    <row r="115" spans="4:44" ht="14.25" customHeight="1">
      <c r="D115" s="4"/>
      <c r="AR115" s="16"/>
    </row>
    <row r="116" spans="4:44" ht="14.25" customHeight="1">
      <c r="D116" s="4"/>
      <c r="AR116" s="16"/>
    </row>
    <row r="117" spans="4:44" ht="14.25" customHeight="1">
      <c r="D117" s="4"/>
      <c r="AR117" s="16"/>
    </row>
    <row r="118" spans="4:44" ht="14.25" customHeight="1">
      <c r="D118" s="4"/>
      <c r="AR118" s="16"/>
    </row>
    <row r="119" spans="4:44" ht="14.25" customHeight="1">
      <c r="D119" s="4"/>
      <c r="AR119" s="16"/>
    </row>
    <row r="120" spans="4:44" ht="14.25" customHeight="1">
      <c r="D120" s="4"/>
      <c r="AR120" s="16"/>
    </row>
    <row r="121" spans="4:44" ht="14.25" customHeight="1">
      <c r="D121" s="4"/>
      <c r="AR121" s="16"/>
    </row>
    <row r="122" spans="4:44" ht="14.25" customHeight="1">
      <c r="D122" s="4"/>
      <c r="AR122" s="16"/>
    </row>
    <row r="123" spans="4:44" ht="14.25" customHeight="1">
      <c r="D123" s="4"/>
      <c r="AR123" s="16"/>
    </row>
    <row r="124" spans="4:44" ht="14.25" customHeight="1">
      <c r="D124" s="4"/>
      <c r="AR124" s="16"/>
    </row>
    <row r="125" spans="4:44" ht="14.25" customHeight="1">
      <c r="D125" s="4"/>
      <c r="AR125" s="16"/>
    </row>
    <row r="126" spans="4:44" ht="14.25" customHeight="1">
      <c r="D126" s="4"/>
      <c r="AR126" s="16"/>
    </row>
    <row r="127" spans="4:44" ht="14.25" customHeight="1">
      <c r="D127" s="4"/>
      <c r="AR127" s="16"/>
    </row>
    <row r="128" spans="4:44" ht="14.25" customHeight="1">
      <c r="D128" s="4"/>
      <c r="AR128" s="16"/>
    </row>
    <row r="129" spans="4:44" ht="14.25" customHeight="1">
      <c r="D129" s="4"/>
      <c r="AR129" s="16"/>
    </row>
    <row r="130" spans="4:44" ht="14.25" customHeight="1">
      <c r="D130" s="4"/>
      <c r="AR130" s="16"/>
    </row>
    <row r="131" spans="4:44" ht="14.25" customHeight="1">
      <c r="D131" s="4"/>
      <c r="AR131" s="16"/>
    </row>
    <row r="132" spans="4:44" ht="14.25" customHeight="1">
      <c r="D132" s="4"/>
      <c r="AR132" s="16"/>
    </row>
    <row r="133" spans="4:44" ht="14.25" customHeight="1">
      <c r="D133" s="4"/>
      <c r="AR133" s="16"/>
    </row>
    <row r="134" spans="4:44" ht="14.25" customHeight="1">
      <c r="D134" s="4"/>
      <c r="AR134" s="16"/>
    </row>
    <row r="135" spans="4:44" ht="14.25" customHeight="1">
      <c r="D135" s="4"/>
      <c r="AR135" s="16"/>
    </row>
    <row r="136" spans="4:44" ht="14.25" customHeight="1">
      <c r="D136" s="4"/>
      <c r="AR136" s="16"/>
    </row>
    <row r="137" spans="4:44" ht="14.25" customHeight="1">
      <c r="D137" s="4"/>
      <c r="AR137" s="16"/>
    </row>
    <row r="138" spans="4:44" ht="14.25" customHeight="1">
      <c r="D138" s="4"/>
      <c r="AR138" s="16"/>
    </row>
    <row r="139" spans="4:44" ht="14.25" customHeight="1">
      <c r="D139" s="4"/>
      <c r="AR139" s="16"/>
    </row>
    <row r="140" spans="4:44" ht="14.25" customHeight="1">
      <c r="D140" s="4"/>
      <c r="AR140" s="16"/>
    </row>
    <row r="141" spans="4:44" ht="14.25" customHeight="1">
      <c r="D141" s="4"/>
      <c r="AR141" s="16"/>
    </row>
    <row r="142" spans="4:44" ht="14.25" customHeight="1">
      <c r="D142" s="4"/>
      <c r="AR142" s="16"/>
    </row>
    <row r="143" spans="4:44" ht="14.25" customHeight="1">
      <c r="D143" s="4"/>
      <c r="AR143" s="16"/>
    </row>
    <row r="144" spans="4:44" ht="14.25" customHeight="1">
      <c r="D144" s="4"/>
      <c r="AR144" s="16"/>
    </row>
    <row r="145" spans="4:44" ht="14.25" customHeight="1">
      <c r="D145" s="4"/>
      <c r="AR145" s="16"/>
    </row>
    <row r="146" spans="4:44" ht="14.25" customHeight="1">
      <c r="D146" s="4"/>
      <c r="AR146" s="16"/>
    </row>
    <row r="147" spans="4:44" ht="14.25" customHeight="1">
      <c r="D147" s="4"/>
      <c r="AR147" s="16"/>
    </row>
    <row r="148" spans="4:44" ht="14.25" customHeight="1">
      <c r="D148" s="4"/>
      <c r="AR148" s="16"/>
    </row>
    <row r="149" spans="4:44" ht="14.25" customHeight="1">
      <c r="D149" s="4"/>
      <c r="AR149" s="16"/>
    </row>
    <row r="150" spans="4:44" ht="14.25" customHeight="1">
      <c r="D150" s="4"/>
      <c r="AR150" s="16"/>
    </row>
    <row r="151" spans="4:44" ht="14.25" customHeight="1">
      <c r="D151" s="4"/>
      <c r="AR151" s="16"/>
    </row>
    <row r="152" spans="4:44" ht="14.25" customHeight="1">
      <c r="D152" s="4"/>
      <c r="AR152" s="16"/>
    </row>
    <row r="153" spans="4:44" ht="14.25" customHeight="1">
      <c r="D153" s="4"/>
      <c r="AR153" s="16"/>
    </row>
    <row r="154" spans="4:44" ht="14.25" customHeight="1">
      <c r="D154" s="4"/>
      <c r="AR154" s="16"/>
    </row>
    <row r="155" spans="4:44" ht="14.25" customHeight="1">
      <c r="D155" s="4"/>
      <c r="AR155" s="16"/>
    </row>
    <row r="156" spans="4:44" ht="14.25" customHeight="1">
      <c r="D156" s="4"/>
      <c r="AR156" s="16"/>
    </row>
    <row r="157" spans="4:44" ht="14.25" customHeight="1">
      <c r="D157" s="4"/>
      <c r="AR157" s="16"/>
    </row>
    <row r="158" spans="4:44" ht="14.25" customHeight="1">
      <c r="D158" s="4"/>
      <c r="AR158" s="16"/>
    </row>
    <row r="159" spans="4:44" ht="14.25" customHeight="1">
      <c r="D159" s="4"/>
      <c r="AR159" s="16"/>
    </row>
    <row r="160" spans="4:44" ht="14.25" customHeight="1">
      <c r="D160" s="4"/>
      <c r="AR160" s="16"/>
    </row>
    <row r="161" spans="4:44" ht="14.25" customHeight="1">
      <c r="D161" s="4"/>
      <c r="AR161" s="16"/>
    </row>
    <row r="162" spans="4:44" ht="14.25" customHeight="1">
      <c r="D162" s="4"/>
      <c r="AR162" s="16"/>
    </row>
    <row r="163" spans="4:44" ht="14.25" customHeight="1">
      <c r="D163" s="4"/>
      <c r="AR163" s="16"/>
    </row>
    <row r="164" spans="4:44" ht="14.25" customHeight="1">
      <c r="D164" s="4"/>
      <c r="AR164" s="16"/>
    </row>
    <row r="165" spans="4:44" ht="14.25" customHeight="1">
      <c r="D165" s="4"/>
      <c r="AR165" s="16"/>
    </row>
    <row r="166" spans="4:44" ht="14.25" customHeight="1">
      <c r="D166" s="4"/>
      <c r="AR166" s="16"/>
    </row>
    <row r="167" spans="4:44" ht="14.25" customHeight="1">
      <c r="D167" s="4"/>
      <c r="AR167" s="16"/>
    </row>
    <row r="168" spans="4:44" ht="14.25" customHeight="1">
      <c r="D168" s="4"/>
      <c r="AR168" s="16"/>
    </row>
    <row r="169" spans="4:44" ht="14.25" customHeight="1">
      <c r="D169" s="4"/>
      <c r="AR169" s="16"/>
    </row>
    <row r="170" spans="4:44" ht="14.25" customHeight="1">
      <c r="D170" s="4"/>
      <c r="AR170" s="16"/>
    </row>
    <row r="171" spans="4:44" ht="14.25" customHeight="1">
      <c r="D171" s="4"/>
      <c r="AR171" s="16"/>
    </row>
    <row r="172" spans="4:44" ht="14.25" customHeight="1">
      <c r="D172" s="4"/>
      <c r="AR172" s="16"/>
    </row>
    <row r="173" spans="4:44" ht="14.25" customHeight="1">
      <c r="D173" s="4"/>
      <c r="AR173" s="16"/>
    </row>
    <row r="174" spans="4:44" ht="14.25" customHeight="1">
      <c r="D174" s="4"/>
      <c r="AR174" s="16"/>
    </row>
    <row r="175" spans="4:44" ht="14.25" customHeight="1">
      <c r="D175" s="4"/>
      <c r="AR175" s="16"/>
    </row>
    <row r="176" spans="4:44" ht="14.25" customHeight="1">
      <c r="D176" s="4"/>
      <c r="AR176" s="16"/>
    </row>
    <row r="177" spans="4:44" ht="14.25" customHeight="1">
      <c r="D177" s="4"/>
      <c r="AR177" s="16"/>
    </row>
    <row r="178" spans="4:44" ht="14.25" customHeight="1">
      <c r="D178" s="4"/>
      <c r="AR178" s="16"/>
    </row>
    <row r="179" spans="4:44" ht="14.25" customHeight="1">
      <c r="D179" s="4"/>
      <c r="AR179" s="16"/>
    </row>
    <row r="180" spans="4:44" ht="14.25" customHeight="1">
      <c r="D180" s="4"/>
      <c r="AR180" s="16"/>
    </row>
    <row r="181" spans="4:44" ht="14.25" customHeight="1">
      <c r="D181" s="4"/>
      <c r="AR181" s="16"/>
    </row>
    <row r="182" spans="4:44" ht="14.25" customHeight="1">
      <c r="D182" s="4"/>
      <c r="AR182" s="16"/>
    </row>
    <row r="183" spans="4:44" ht="14.25" customHeight="1">
      <c r="D183" s="4"/>
      <c r="AR183" s="16"/>
    </row>
    <row r="184" spans="4:44" ht="14.25" customHeight="1">
      <c r="D184" s="4"/>
      <c r="AR184" s="16"/>
    </row>
    <row r="185" spans="4:44" ht="14.25" customHeight="1">
      <c r="D185" s="4"/>
      <c r="AR185" s="16"/>
    </row>
    <row r="186" spans="4:44" ht="14.25" customHeight="1">
      <c r="D186" s="4"/>
      <c r="AR186" s="16"/>
    </row>
    <row r="187" spans="4:44" ht="14.25" customHeight="1">
      <c r="D187" s="4"/>
      <c r="AR187" s="16"/>
    </row>
    <row r="188" spans="4:44" ht="14.25" customHeight="1">
      <c r="D188" s="4"/>
      <c r="AR188" s="16"/>
    </row>
    <row r="189" spans="4:44" ht="14.25" customHeight="1">
      <c r="D189" s="4"/>
      <c r="AR189" s="16"/>
    </row>
    <row r="190" spans="4:44" ht="14.25" customHeight="1">
      <c r="D190" s="4"/>
      <c r="AR190" s="16"/>
    </row>
    <row r="191" spans="4:44" ht="14.25" customHeight="1">
      <c r="D191" s="4"/>
      <c r="AR191" s="16"/>
    </row>
    <row r="192" spans="4:44" ht="14.25" customHeight="1">
      <c r="D192" s="4"/>
      <c r="AR192" s="16"/>
    </row>
    <row r="193" spans="4:44" ht="14.25" customHeight="1">
      <c r="D193" s="4"/>
      <c r="AR193" s="16"/>
    </row>
    <row r="194" spans="4:44" ht="14.25" customHeight="1">
      <c r="D194" s="4"/>
      <c r="AR194" s="16"/>
    </row>
    <row r="195" spans="4:44" ht="14.25" customHeight="1">
      <c r="D195" s="4"/>
      <c r="AR195" s="16"/>
    </row>
    <row r="196" spans="4:44" ht="14.25" customHeight="1">
      <c r="D196" s="4"/>
      <c r="AR196" s="16"/>
    </row>
    <row r="197" spans="4:44" ht="14.25" customHeight="1">
      <c r="D197" s="4"/>
      <c r="AR197" s="16"/>
    </row>
    <row r="198" spans="4:44" ht="14.25" customHeight="1">
      <c r="D198" s="4"/>
      <c r="AR198" s="16"/>
    </row>
    <row r="199" spans="4:44" ht="14.25" customHeight="1">
      <c r="D199" s="4"/>
      <c r="AR199" s="16"/>
    </row>
    <row r="200" spans="4:44" ht="14.25" customHeight="1">
      <c r="D200" s="4"/>
      <c r="AR200" s="16"/>
    </row>
    <row r="201" spans="4:44" ht="14.25" customHeight="1">
      <c r="D201" s="4"/>
      <c r="AR201" s="16"/>
    </row>
    <row r="202" spans="4:44" ht="14.25" customHeight="1">
      <c r="D202" s="4"/>
      <c r="AR202" s="16"/>
    </row>
    <row r="203" spans="4:44" ht="14.25" customHeight="1">
      <c r="D203" s="4"/>
      <c r="AR203" s="16"/>
    </row>
    <row r="204" spans="4:44" ht="14.25" customHeight="1">
      <c r="D204" s="4"/>
      <c r="AR204" s="16"/>
    </row>
    <row r="205" spans="4:44" ht="14.25" customHeight="1">
      <c r="D205" s="4"/>
      <c r="AR205" s="16"/>
    </row>
    <row r="206" spans="4:44" ht="14.25" customHeight="1">
      <c r="D206" s="4"/>
      <c r="AR206" s="16"/>
    </row>
    <row r="207" spans="4:44" ht="14.25" customHeight="1">
      <c r="D207" s="4"/>
      <c r="AR207" s="16"/>
    </row>
    <row r="208" spans="4:44" ht="14.25" customHeight="1">
      <c r="D208" s="4"/>
      <c r="AR208" s="16"/>
    </row>
    <row r="209" spans="4:44" ht="14.25" customHeight="1">
      <c r="D209" s="4"/>
      <c r="AR209" s="16"/>
    </row>
    <row r="210" spans="4:44" ht="14.25" customHeight="1">
      <c r="D210" s="4"/>
      <c r="AR210" s="16"/>
    </row>
    <row r="211" spans="4:44" ht="14.25" customHeight="1">
      <c r="D211" s="4"/>
      <c r="AR211" s="16"/>
    </row>
    <row r="212" spans="4:44" ht="14.25" customHeight="1">
      <c r="D212" s="4"/>
      <c r="AR212" s="16"/>
    </row>
    <row r="213" spans="4:44" ht="14.25" customHeight="1">
      <c r="D213" s="4"/>
      <c r="AR213" s="16"/>
    </row>
    <row r="214" spans="4:44" ht="14.25" customHeight="1">
      <c r="D214" s="4"/>
      <c r="AR214" s="16"/>
    </row>
    <row r="215" spans="4:44" ht="14.25" customHeight="1">
      <c r="D215" s="4"/>
      <c r="AR215" s="16"/>
    </row>
    <row r="216" spans="4:44" ht="14.25" customHeight="1">
      <c r="D216" s="4"/>
      <c r="AR216" s="16"/>
    </row>
    <row r="217" spans="4:44" ht="14.25" customHeight="1">
      <c r="D217" s="4"/>
      <c r="AR217" s="16"/>
    </row>
    <row r="218" spans="4:44" ht="14.25" customHeight="1">
      <c r="D218" s="4"/>
      <c r="AR218" s="16"/>
    </row>
    <row r="219" spans="4:44" ht="14.25" customHeight="1">
      <c r="D219" s="4"/>
      <c r="AR219" s="16"/>
    </row>
    <row r="220" spans="4:44" ht="14.25" customHeight="1">
      <c r="D220" s="4"/>
      <c r="AR220" s="16"/>
    </row>
    <row r="221" spans="4:44" ht="14.25" customHeight="1">
      <c r="D221" s="4"/>
      <c r="AR221" s="16"/>
    </row>
    <row r="222" spans="4:44" ht="14.25" customHeight="1">
      <c r="D222" s="4"/>
      <c r="AR222" s="16"/>
    </row>
    <row r="223" spans="4:44" ht="14.25" customHeight="1">
      <c r="D223" s="4"/>
      <c r="AR223" s="16"/>
    </row>
    <row r="224" spans="4:44" ht="14.25" customHeight="1">
      <c r="D224" s="4"/>
      <c r="AR224" s="16"/>
    </row>
    <row r="225" spans="4:44" ht="14.25" customHeight="1">
      <c r="D225" s="4"/>
      <c r="AR225" s="16"/>
    </row>
    <row r="226" spans="4:44" ht="14.25" customHeight="1">
      <c r="D226" s="4"/>
      <c r="AR226" s="16"/>
    </row>
    <row r="227" spans="4:44" ht="14.25" customHeight="1">
      <c r="D227" s="4"/>
      <c r="AR227" s="16"/>
    </row>
    <row r="228" spans="4:44" ht="14.25" customHeight="1">
      <c r="D228" s="4"/>
      <c r="AR228" s="16"/>
    </row>
    <row r="229" spans="4:44" ht="14.25" customHeight="1">
      <c r="D229" s="4"/>
      <c r="AR229" s="16"/>
    </row>
    <row r="230" spans="4:44" ht="14.25" customHeight="1">
      <c r="D230" s="4"/>
      <c r="AR230" s="16"/>
    </row>
    <row r="231" spans="4:44" ht="14.25" customHeight="1">
      <c r="D231" s="4"/>
      <c r="AR231" s="16"/>
    </row>
    <row r="232" spans="4:44" ht="14.25" customHeight="1">
      <c r="D232" s="4"/>
      <c r="AR232" s="16"/>
    </row>
    <row r="233" spans="4:44" ht="14.25" customHeight="1">
      <c r="D233" s="4"/>
      <c r="AR233" s="16"/>
    </row>
    <row r="234" spans="4:44" ht="14.25" customHeight="1">
      <c r="D234" s="4"/>
      <c r="AR234" s="16"/>
    </row>
    <row r="235" spans="4:44" ht="14.25" customHeight="1">
      <c r="D235" s="4"/>
      <c r="AR235" s="16"/>
    </row>
    <row r="236" spans="4:44" ht="14.25" customHeight="1">
      <c r="D236" s="4"/>
      <c r="AR236" s="16"/>
    </row>
    <row r="237" spans="4:44" ht="14.25" customHeight="1">
      <c r="D237" s="4"/>
      <c r="AR237" s="16"/>
    </row>
    <row r="238" spans="4:44" ht="14.25" customHeight="1">
      <c r="D238" s="4"/>
      <c r="AR238" s="16"/>
    </row>
    <row r="239" spans="4:44" ht="14.25" customHeight="1">
      <c r="D239" s="4"/>
      <c r="AR239" s="16"/>
    </row>
    <row r="240" spans="4:44" ht="14.25" customHeight="1">
      <c r="D240" s="4"/>
      <c r="AR240" s="16"/>
    </row>
    <row r="241" spans="4:44" ht="14.25" customHeight="1">
      <c r="D241" s="4"/>
      <c r="AR241" s="16"/>
    </row>
    <row r="242" spans="4:44" ht="14.25" customHeight="1">
      <c r="D242" s="4"/>
      <c r="AR242" s="16"/>
    </row>
    <row r="243" spans="4:44" ht="14.25" customHeight="1">
      <c r="D243" s="4"/>
      <c r="AR243" s="16"/>
    </row>
    <row r="244" spans="4:44" ht="14.25" customHeight="1">
      <c r="D244" s="4"/>
      <c r="AR244" s="16"/>
    </row>
    <row r="245" spans="4:44" ht="14.25" customHeight="1">
      <c r="D245" s="4"/>
      <c r="AR245" s="16"/>
    </row>
    <row r="246" spans="4:44" ht="14.25" customHeight="1">
      <c r="D246" s="4"/>
      <c r="AR246" s="16"/>
    </row>
    <row r="247" spans="4:44" ht="14.25" customHeight="1">
      <c r="D247" s="4"/>
      <c r="AR247" s="16"/>
    </row>
    <row r="248" spans="4:44" ht="14.25" customHeight="1">
      <c r="D248" s="4"/>
      <c r="AR248" s="16"/>
    </row>
    <row r="249" spans="4:44" ht="14.25" customHeight="1">
      <c r="D249" s="4"/>
      <c r="AR249" s="16"/>
    </row>
    <row r="250" spans="4:44" ht="14.25" customHeight="1">
      <c r="D250" s="4"/>
      <c r="AR250" s="16"/>
    </row>
    <row r="251" spans="4:44" ht="14.25" customHeight="1">
      <c r="D251" s="4"/>
      <c r="AR251" s="16"/>
    </row>
    <row r="252" spans="4:44" ht="14.25" customHeight="1">
      <c r="D252" s="4"/>
      <c r="AR252" s="16"/>
    </row>
    <row r="253" spans="4:44" ht="14.25" customHeight="1">
      <c r="D253" s="4"/>
      <c r="AR253" s="16"/>
    </row>
    <row r="254" spans="4:44" ht="14.25" customHeight="1">
      <c r="D254" s="4"/>
      <c r="AR254" s="16"/>
    </row>
    <row r="255" spans="4:44" ht="14.25" customHeight="1">
      <c r="D255" s="4"/>
      <c r="AR255" s="16"/>
    </row>
    <row r="256" spans="4:44" ht="14.25" customHeight="1">
      <c r="D256" s="4"/>
      <c r="AR256" s="16"/>
    </row>
    <row r="257" spans="4:44" ht="14.25" customHeight="1">
      <c r="D257" s="4"/>
      <c r="AR257" s="16"/>
    </row>
    <row r="258" spans="4:44" ht="14.25" customHeight="1">
      <c r="D258" s="4"/>
      <c r="AR258" s="16"/>
    </row>
    <row r="259" spans="4:44" ht="14.25" customHeight="1">
      <c r="D259" s="4"/>
      <c r="AR259" s="16"/>
    </row>
    <row r="260" spans="4:44" ht="14.25" customHeight="1">
      <c r="D260" s="4"/>
      <c r="AR260" s="16"/>
    </row>
    <row r="261" spans="4:44" ht="14.25" customHeight="1">
      <c r="D261" s="4"/>
      <c r="AR261" s="16"/>
    </row>
    <row r="262" spans="4:44" ht="14.25" customHeight="1">
      <c r="D262" s="4"/>
      <c r="AR262" s="16"/>
    </row>
    <row r="263" spans="4:44" ht="14.25" customHeight="1">
      <c r="D263" s="4"/>
      <c r="AR263" s="16"/>
    </row>
    <row r="264" spans="4:44" ht="14.25" customHeight="1">
      <c r="D264" s="4"/>
      <c r="AR264" s="16"/>
    </row>
    <row r="265" spans="4:44" ht="14.25" customHeight="1">
      <c r="D265" s="4"/>
      <c r="AR265" s="16"/>
    </row>
    <row r="266" spans="4:44" ht="14.25" customHeight="1">
      <c r="D266" s="4"/>
      <c r="AR266" s="16"/>
    </row>
    <row r="267" spans="4:44" ht="14.25" customHeight="1">
      <c r="D267" s="4"/>
      <c r="AR267" s="16"/>
    </row>
    <row r="268" spans="4:44" ht="14.25" customHeight="1">
      <c r="D268" s="4"/>
      <c r="AR268" s="16"/>
    </row>
    <row r="269" spans="4:44" ht="14.25" customHeight="1">
      <c r="D269" s="4"/>
      <c r="AR269" s="16"/>
    </row>
    <row r="270" spans="4:44" ht="14.25" customHeight="1">
      <c r="D270" s="4"/>
      <c r="AR270" s="16"/>
    </row>
    <row r="271" spans="4:44" ht="14.25" customHeight="1">
      <c r="D271" s="4"/>
      <c r="AR271" s="16"/>
    </row>
    <row r="272" spans="4:44" ht="14.25" customHeight="1">
      <c r="D272" s="4"/>
      <c r="AR272" s="16"/>
    </row>
    <row r="273" spans="4:44" ht="14.25" customHeight="1">
      <c r="D273" s="4"/>
      <c r="AR273" s="16"/>
    </row>
    <row r="274" spans="4:44" ht="14.25" customHeight="1">
      <c r="D274" s="4"/>
      <c r="AR274" s="16"/>
    </row>
    <row r="275" spans="4:44" ht="14.25" customHeight="1">
      <c r="D275" s="4"/>
      <c r="AR275" s="16"/>
    </row>
    <row r="276" spans="4:44" ht="14.25" customHeight="1">
      <c r="D276" s="4"/>
      <c r="AR276" s="16"/>
    </row>
    <row r="277" spans="4:44" ht="14.25" customHeight="1">
      <c r="D277" s="4"/>
      <c r="AR277" s="16"/>
    </row>
    <row r="278" spans="4:44" ht="14.25" customHeight="1">
      <c r="D278" s="4"/>
      <c r="AR278" s="16"/>
    </row>
    <row r="279" spans="4:44" ht="14.25" customHeight="1">
      <c r="D279" s="4"/>
      <c r="AR279" s="16"/>
    </row>
    <row r="280" spans="4:44" ht="14.25" customHeight="1">
      <c r="D280" s="4"/>
      <c r="AR280" s="16"/>
    </row>
    <row r="281" spans="4:44" ht="14.25" customHeight="1">
      <c r="D281" s="4"/>
      <c r="AR281" s="16"/>
    </row>
    <row r="282" spans="4:44" ht="14.25" customHeight="1">
      <c r="D282" s="4"/>
      <c r="AR282" s="16"/>
    </row>
    <row r="283" spans="4:44" ht="14.25" customHeight="1">
      <c r="D283" s="4"/>
      <c r="AR283" s="16"/>
    </row>
    <row r="284" spans="4:44" ht="14.25" customHeight="1">
      <c r="D284" s="4"/>
      <c r="AR284" s="16"/>
    </row>
    <row r="285" spans="4:44" ht="14.25" customHeight="1">
      <c r="D285" s="4"/>
      <c r="AR285" s="16"/>
    </row>
    <row r="286" spans="4:44" ht="14.25" customHeight="1">
      <c r="D286" s="4"/>
      <c r="AR286" s="16"/>
    </row>
    <row r="287" spans="4:44" ht="14.25" customHeight="1">
      <c r="D287" s="4"/>
      <c r="AR287" s="16"/>
    </row>
    <row r="288" spans="4:44" ht="14.25" customHeight="1">
      <c r="D288" s="4"/>
      <c r="AR288" s="16"/>
    </row>
    <row r="289" spans="4:44" ht="14.25" customHeight="1">
      <c r="D289" s="4"/>
      <c r="AR289" s="16"/>
    </row>
    <row r="290" spans="4:44" ht="14.25" customHeight="1">
      <c r="D290" s="4"/>
      <c r="AR290" s="16"/>
    </row>
    <row r="291" spans="4:44" ht="14.25" customHeight="1">
      <c r="D291" s="4"/>
      <c r="AR291" s="16"/>
    </row>
    <row r="292" spans="4:44" ht="14.25" customHeight="1">
      <c r="D292" s="4"/>
      <c r="AR292" s="16"/>
    </row>
    <row r="293" spans="4:44" ht="14.25" customHeight="1">
      <c r="D293" s="4"/>
      <c r="AR293" s="16"/>
    </row>
    <row r="294" spans="4:44" ht="14.25" customHeight="1">
      <c r="D294" s="4"/>
      <c r="AR294" s="16"/>
    </row>
    <row r="295" spans="4:44" ht="14.25" customHeight="1">
      <c r="D295" s="4"/>
      <c r="AR295" s="16"/>
    </row>
    <row r="296" spans="4:44" ht="14.25" customHeight="1">
      <c r="D296" s="4"/>
      <c r="AR296" s="16"/>
    </row>
    <row r="297" spans="4:44" ht="14.25" customHeight="1">
      <c r="D297" s="4"/>
      <c r="AR297" s="16"/>
    </row>
    <row r="298" spans="4:44" ht="14.25" customHeight="1">
      <c r="D298" s="4"/>
      <c r="AR298" s="16"/>
    </row>
    <row r="299" spans="4:44" ht="14.25" customHeight="1">
      <c r="D299" s="4"/>
      <c r="AR299" s="16"/>
    </row>
    <row r="300" spans="4:44" ht="14.25" customHeight="1">
      <c r="D300" s="4"/>
      <c r="AR300" s="16"/>
    </row>
    <row r="301" spans="4:44" ht="14.25" customHeight="1">
      <c r="D301" s="4"/>
      <c r="AR301" s="16"/>
    </row>
    <row r="302" spans="4:44" ht="14.25" customHeight="1">
      <c r="D302" s="4"/>
      <c r="AR302" s="16"/>
    </row>
    <row r="303" spans="4:44" ht="14.25" customHeight="1">
      <c r="D303" s="4"/>
      <c r="AR303" s="16"/>
    </row>
    <row r="304" spans="4:44" ht="14.25" customHeight="1">
      <c r="D304" s="4"/>
      <c r="AR304" s="16"/>
    </row>
    <row r="305" spans="4:44" ht="14.25" customHeight="1">
      <c r="D305" s="4"/>
      <c r="AR305" s="16"/>
    </row>
    <row r="306" spans="4:44" ht="14.25" customHeight="1">
      <c r="D306" s="4"/>
      <c r="AR306" s="16"/>
    </row>
    <row r="307" spans="4:44" ht="14.25" customHeight="1">
      <c r="D307" s="4"/>
      <c r="AR307" s="16"/>
    </row>
    <row r="308" spans="4:44" ht="14.25" customHeight="1">
      <c r="D308" s="4"/>
      <c r="AR308" s="16"/>
    </row>
    <row r="309" spans="4:44" ht="14.25" customHeight="1">
      <c r="D309" s="4"/>
      <c r="AR309" s="16"/>
    </row>
    <row r="310" spans="4:44" ht="14.25" customHeight="1">
      <c r="D310" s="4"/>
      <c r="AR310" s="16"/>
    </row>
    <row r="311" spans="4:44" ht="14.25" customHeight="1">
      <c r="D311" s="4"/>
      <c r="AR311" s="16"/>
    </row>
    <row r="312" spans="4:44" ht="14.25" customHeight="1">
      <c r="D312" s="4"/>
      <c r="AR312" s="16"/>
    </row>
    <row r="313" spans="4:44" ht="14.25" customHeight="1">
      <c r="D313" s="4"/>
      <c r="AR313" s="16"/>
    </row>
    <row r="314" spans="4:44" ht="14.25" customHeight="1">
      <c r="D314" s="4"/>
      <c r="AR314" s="16"/>
    </row>
    <row r="315" spans="4:44" ht="14.25" customHeight="1">
      <c r="D315" s="4"/>
      <c r="AR315" s="16"/>
    </row>
    <row r="316" spans="4:44" ht="14.25" customHeight="1">
      <c r="D316" s="4"/>
      <c r="AR316" s="16"/>
    </row>
    <row r="317" spans="4:44" ht="14.25" customHeight="1">
      <c r="D317" s="4"/>
      <c r="AR317" s="16"/>
    </row>
    <row r="318" spans="4:44" ht="14.25" customHeight="1">
      <c r="D318" s="4"/>
      <c r="AR318" s="16"/>
    </row>
    <row r="319" spans="4:44" ht="14.25" customHeight="1">
      <c r="D319" s="4"/>
      <c r="AR319" s="16"/>
    </row>
    <row r="320" spans="4:44" ht="14.25" customHeight="1">
      <c r="D320" s="4"/>
      <c r="AR320" s="16"/>
    </row>
    <row r="321" spans="4:44" ht="14.25" customHeight="1">
      <c r="D321" s="4"/>
      <c r="AR321" s="16"/>
    </row>
    <row r="322" spans="4:44" ht="14.25" customHeight="1">
      <c r="D322" s="4"/>
      <c r="AR322" s="16"/>
    </row>
    <row r="323" spans="4:44" ht="14.25" customHeight="1">
      <c r="D323" s="4"/>
      <c r="AR323" s="16"/>
    </row>
    <row r="324" spans="4:44" ht="14.25" customHeight="1">
      <c r="D324" s="4"/>
      <c r="AR324" s="16"/>
    </row>
    <row r="325" spans="4:44" ht="14.25" customHeight="1">
      <c r="D325" s="4"/>
      <c r="AR325" s="16"/>
    </row>
    <row r="326" spans="4:44" ht="14.25" customHeight="1">
      <c r="D326" s="4"/>
      <c r="AR326" s="16"/>
    </row>
    <row r="327" spans="4:44" ht="14.25" customHeight="1">
      <c r="D327" s="4"/>
      <c r="AR327" s="16"/>
    </row>
    <row r="328" spans="4:44" ht="14.25" customHeight="1">
      <c r="D328" s="4"/>
      <c r="AR328" s="16"/>
    </row>
    <row r="329" spans="4:44" ht="14.25" customHeight="1">
      <c r="D329" s="4"/>
      <c r="AR329" s="16"/>
    </row>
    <row r="330" spans="4:44" ht="14.25" customHeight="1">
      <c r="D330" s="4"/>
      <c r="AR330" s="16"/>
    </row>
    <row r="331" spans="4:44" ht="14.25" customHeight="1">
      <c r="D331" s="4"/>
      <c r="AR331" s="16"/>
    </row>
    <row r="332" spans="4:44" ht="14.25" customHeight="1">
      <c r="D332" s="4"/>
      <c r="AR332" s="16"/>
    </row>
    <row r="333" spans="4:44" ht="14.25" customHeight="1">
      <c r="D333" s="4"/>
      <c r="AR333" s="16"/>
    </row>
    <row r="334" spans="4:44" ht="14.25" customHeight="1">
      <c r="D334" s="4"/>
      <c r="AR334" s="16"/>
    </row>
    <row r="335" spans="4:44" ht="14.25" customHeight="1">
      <c r="D335" s="4"/>
      <c r="AR335" s="16"/>
    </row>
    <row r="336" spans="4:44" ht="14.25" customHeight="1">
      <c r="D336" s="4"/>
      <c r="AR336" s="16"/>
    </row>
    <row r="337" spans="4:44" ht="14.25" customHeight="1">
      <c r="D337" s="4"/>
      <c r="AR337" s="16"/>
    </row>
    <row r="338" spans="4:44" ht="14.25" customHeight="1">
      <c r="D338" s="4"/>
      <c r="AR338" s="16"/>
    </row>
    <row r="339" spans="4:44" ht="14.25" customHeight="1">
      <c r="D339" s="4"/>
      <c r="AR339" s="16"/>
    </row>
    <row r="340" spans="4:44" ht="14.25" customHeight="1">
      <c r="D340" s="4"/>
      <c r="AR340" s="16"/>
    </row>
    <row r="341" spans="4:44" ht="14.25" customHeight="1">
      <c r="D341" s="4"/>
      <c r="AR341" s="16"/>
    </row>
    <row r="342" spans="4:44" ht="14.25" customHeight="1">
      <c r="D342" s="4"/>
      <c r="AR342" s="16"/>
    </row>
    <row r="343" spans="4:44" ht="14.25" customHeight="1">
      <c r="D343" s="4"/>
      <c r="AR343" s="16"/>
    </row>
    <row r="344" spans="4:44" ht="14.25" customHeight="1">
      <c r="D344" s="4"/>
      <c r="AR344" s="16"/>
    </row>
    <row r="345" spans="4:44" ht="14.25" customHeight="1">
      <c r="D345" s="4"/>
      <c r="AR345" s="16"/>
    </row>
    <row r="346" spans="4:44" ht="14.25" customHeight="1">
      <c r="D346" s="4"/>
      <c r="AR346" s="16"/>
    </row>
    <row r="347" spans="4:44" ht="14.25" customHeight="1">
      <c r="D347" s="4"/>
      <c r="AR347" s="16"/>
    </row>
    <row r="348" spans="4:44" ht="14.25" customHeight="1">
      <c r="D348" s="4"/>
      <c r="AR348" s="16"/>
    </row>
    <row r="349" spans="4:44" ht="14.25" customHeight="1">
      <c r="D349" s="4"/>
      <c r="AR349" s="16"/>
    </row>
    <row r="350" spans="4:44" ht="14.25" customHeight="1">
      <c r="D350" s="4"/>
      <c r="AR350" s="16"/>
    </row>
    <row r="351" spans="4:44" ht="14.25" customHeight="1">
      <c r="D351" s="4"/>
      <c r="AR351" s="16"/>
    </row>
    <row r="352" spans="4:44" ht="14.25" customHeight="1">
      <c r="D352" s="4"/>
      <c r="AR352" s="16"/>
    </row>
    <row r="353" spans="4:44" ht="14.25" customHeight="1">
      <c r="D353" s="4"/>
      <c r="AR353" s="16"/>
    </row>
    <row r="354" spans="4:44" ht="14.25" customHeight="1">
      <c r="D354" s="4"/>
      <c r="AR354" s="16"/>
    </row>
    <row r="355" spans="4:44" ht="14.25" customHeight="1">
      <c r="D355" s="4"/>
      <c r="AR355" s="16"/>
    </row>
    <row r="356" spans="4:44" ht="14.25" customHeight="1">
      <c r="D356" s="4"/>
      <c r="AR356" s="16"/>
    </row>
    <row r="357" spans="4:44" ht="14.25" customHeight="1">
      <c r="D357" s="4"/>
      <c r="AR357" s="16"/>
    </row>
    <row r="358" spans="4:44" ht="14.25" customHeight="1">
      <c r="D358" s="4"/>
      <c r="AR358" s="16"/>
    </row>
    <row r="359" spans="4:44" ht="14.25" customHeight="1">
      <c r="D359" s="4"/>
      <c r="AR359" s="16"/>
    </row>
    <row r="360" spans="4:44" ht="14.25" customHeight="1">
      <c r="D360" s="4"/>
      <c r="AR360" s="16"/>
    </row>
    <row r="361" spans="4:44" ht="14.25" customHeight="1">
      <c r="D361" s="4"/>
      <c r="AR361" s="16"/>
    </row>
    <row r="362" spans="4:44" ht="14.25" customHeight="1">
      <c r="D362" s="4"/>
      <c r="AR362" s="16"/>
    </row>
    <row r="363" spans="4:44" ht="14.25" customHeight="1">
      <c r="D363" s="4"/>
      <c r="AR363" s="16"/>
    </row>
    <row r="364" spans="4:44" ht="14.25" customHeight="1">
      <c r="D364" s="4"/>
      <c r="AR364" s="16"/>
    </row>
    <row r="365" spans="4:44" ht="14.25" customHeight="1">
      <c r="D365" s="4"/>
      <c r="AR365" s="16"/>
    </row>
    <row r="366" spans="4:44" ht="14.25" customHeight="1">
      <c r="D366" s="4"/>
      <c r="AR366" s="16"/>
    </row>
    <row r="367" spans="4:44" ht="14.25" customHeight="1">
      <c r="D367" s="4"/>
      <c r="AR367" s="16"/>
    </row>
    <row r="368" spans="4:44" ht="14.25" customHeight="1">
      <c r="D368" s="4"/>
      <c r="AR368" s="16"/>
    </row>
    <row r="369" spans="4:44" ht="14.25" customHeight="1">
      <c r="D369" s="4"/>
      <c r="AR369" s="16"/>
    </row>
    <row r="370" spans="4:44" ht="14.25" customHeight="1">
      <c r="D370" s="4"/>
      <c r="AR370" s="16"/>
    </row>
    <row r="371" spans="4:44" ht="14.25" customHeight="1">
      <c r="D371" s="4"/>
      <c r="AR371" s="16"/>
    </row>
    <row r="372" spans="4:44" ht="14.25" customHeight="1">
      <c r="D372" s="4"/>
      <c r="AR372" s="16"/>
    </row>
    <row r="373" spans="4:44" ht="14.25" customHeight="1">
      <c r="D373" s="4"/>
      <c r="AR373" s="16"/>
    </row>
    <row r="374" spans="4:44" ht="14.25" customHeight="1">
      <c r="D374" s="4"/>
      <c r="AR374" s="16"/>
    </row>
    <row r="375" spans="4:44" ht="14.25" customHeight="1">
      <c r="D375" s="4"/>
      <c r="AR375" s="16"/>
    </row>
    <row r="376" spans="4:44" ht="14.25" customHeight="1">
      <c r="D376" s="4"/>
      <c r="AR376" s="16"/>
    </row>
    <row r="377" spans="4:44" ht="14.25" customHeight="1">
      <c r="D377" s="4"/>
      <c r="AR377" s="16"/>
    </row>
    <row r="378" spans="4:44" ht="14.25" customHeight="1">
      <c r="D378" s="4"/>
      <c r="AR378" s="16"/>
    </row>
    <row r="379" spans="4:44" ht="14.25" customHeight="1">
      <c r="D379" s="4"/>
      <c r="AR379" s="16"/>
    </row>
    <row r="380" spans="4:44" ht="14.25" customHeight="1">
      <c r="D380" s="4"/>
      <c r="AR380" s="16"/>
    </row>
    <row r="381" spans="4:44" ht="14.25" customHeight="1">
      <c r="D381" s="4"/>
      <c r="AR381" s="16"/>
    </row>
    <row r="382" spans="4:44" ht="14.25" customHeight="1">
      <c r="D382" s="4"/>
      <c r="AR382" s="16"/>
    </row>
    <row r="383" spans="4:44" ht="14.25" customHeight="1">
      <c r="D383" s="4"/>
      <c r="AR383" s="16"/>
    </row>
    <row r="384" spans="4:44" ht="14.25" customHeight="1">
      <c r="D384" s="4"/>
      <c r="AR384" s="16"/>
    </row>
    <row r="385" spans="4:44" ht="14.25" customHeight="1">
      <c r="D385" s="4"/>
      <c r="AR385" s="16"/>
    </row>
    <row r="386" spans="4:44" ht="14.25" customHeight="1">
      <c r="D386" s="4"/>
      <c r="AR386" s="16"/>
    </row>
    <row r="387" spans="4:44" ht="14.25" customHeight="1">
      <c r="D387" s="4"/>
      <c r="AR387" s="16"/>
    </row>
    <row r="388" spans="4:44" ht="14.25" customHeight="1">
      <c r="D388" s="4"/>
      <c r="AR388" s="16"/>
    </row>
    <row r="389" spans="4:44" ht="14.25" customHeight="1">
      <c r="D389" s="4"/>
      <c r="AR389" s="16"/>
    </row>
    <row r="390" spans="4:44" ht="14.25" customHeight="1">
      <c r="D390" s="4"/>
      <c r="AR390" s="16"/>
    </row>
    <row r="391" spans="4:44" ht="14.25" customHeight="1">
      <c r="D391" s="4"/>
      <c r="AR391" s="16"/>
    </row>
    <row r="392" spans="4:44" ht="14.25" customHeight="1">
      <c r="D392" s="4"/>
      <c r="AR392" s="16"/>
    </row>
    <row r="393" spans="4:44" ht="14.25" customHeight="1">
      <c r="D393" s="4"/>
      <c r="AR393" s="16"/>
    </row>
    <row r="394" spans="4:44" ht="14.25" customHeight="1">
      <c r="D394" s="4"/>
      <c r="AR394" s="16"/>
    </row>
    <row r="395" spans="4:44" ht="14.25" customHeight="1">
      <c r="D395" s="4"/>
      <c r="AR395" s="16"/>
    </row>
    <row r="396" spans="4:44" ht="14.25" customHeight="1">
      <c r="D396" s="4"/>
      <c r="AR396" s="16"/>
    </row>
    <row r="397" spans="4:44" ht="14.25" customHeight="1">
      <c r="D397" s="4"/>
      <c r="AR397" s="16"/>
    </row>
    <row r="398" spans="4:44" ht="14.25" customHeight="1">
      <c r="D398" s="4"/>
      <c r="AR398" s="16"/>
    </row>
    <row r="399" spans="4:44" ht="14.25" customHeight="1">
      <c r="D399" s="4"/>
      <c r="AR399" s="16"/>
    </row>
    <row r="400" spans="4:44" ht="14.25" customHeight="1">
      <c r="D400" s="4"/>
      <c r="AR400" s="16"/>
    </row>
    <row r="401" spans="4:44" ht="14.25" customHeight="1">
      <c r="D401" s="4"/>
      <c r="AR401" s="16"/>
    </row>
    <row r="402" spans="4:44" ht="14.25" customHeight="1">
      <c r="D402" s="4"/>
      <c r="AR402" s="16"/>
    </row>
    <row r="403" spans="4:44" ht="14.25" customHeight="1">
      <c r="D403" s="4"/>
      <c r="AR403" s="16"/>
    </row>
    <row r="404" spans="4:44" ht="14.25" customHeight="1">
      <c r="D404" s="4"/>
      <c r="AR404" s="16"/>
    </row>
    <row r="405" spans="4:44" ht="14.25" customHeight="1">
      <c r="D405" s="4"/>
      <c r="AR405" s="16"/>
    </row>
    <row r="406" spans="4:44" ht="14.25" customHeight="1">
      <c r="D406" s="4"/>
      <c r="AR406" s="16"/>
    </row>
    <row r="407" spans="4:44" ht="14.25" customHeight="1">
      <c r="D407" s="4"/>
      <c r="AR407" s="16"/>
    </row>
    <row r="408" spans="4:44" ht="14.25" customHeight="1">
      <c r="D408" s="4"/>
      <c r="AR408" s="16"/>
    </row>
    <row r="409" spans="4:44" ht="14.25" customHeight="1">
      <c r="D409" s="4"/>
      <c r="AR409" s="16"/>
    </row>
    <row r="410" spans="4:44" ht="14.25" customHeight="1">
      <c r="D410" s="4"/>
      <c r="AR410" s="16"/>
    </row>
    <row r="411" spans="4:44" ht="14.25" customHeight="1">
      <c r="D411" s="4"/>
      <c r="AR411" s="16"/>
    </row>
    <row r="412" spans="4:44" ht="14.25" customHeight="1">
      <c r="D412" s="4"/>
      <c r="AR412" s="16"/>
    </row>
    <row r="413" spans="4:44" ht="14.25" customHeight="1">
      <c r="D413" s="4"/>
      <c r="AR413" s="16"/>
    </row>
    <row r="414" spans="4:44" ht="14.25" customHeight="1">
      <c r="D414" s="4"/>
      <c r="AR414" s="16"/>
    </row>
    <row r="415" spans="4:44" ht="14.25" customHeight="1">
      <c r="D415" s="4"/>
      <c r="AR415" s="16"/>
    </row>
    <row r="416" spans="4:44" ht="14.25" customHeight="1">
      <c r="D416" s="4"/>
      <c r="AR416" s="16"/>
    </row>
    <row r="417" spans="4:44" ht="14.25" customHeight="1">
      <c r="D417" s="4"/>
      <c r="AR417" s="16"/>
    </row>
    <row r="418" spans="4:44" ht="14.25" customHeight="1">
      <c r="D418" s="4"/>
      <c r="AR418" s="16"/>
    </row>
    <row r="419" spans="4:44" ht="14.25" customHeight="1">
      <c r="D419" s="4"/>
      <c r="AR419" s="16"/>
    </row>
    <row r="420" spans="4:44" ht="14.25" customHeight="1">
      <c r="D420" s="4"/>
      <c r="AR420" s="16"/>
    </row>
    <row r="421" spans="4:44" ht="14.25" customHeight="1">
      <c r="D421" s="4"/>
      <c r="AR421" s="16"/>
    </row>
    <row r="422" spans="4:44" ht="14.25" customHeight="1">
      <c r="D422" s="4"/>
      <c r="AR422" s="16"/>
    </row>
    <row r="423" spans="4:44" ht="14.25" customHeight="1">
      <c r="D423" s="4"/>
      <c r="AR423" s="16"/>
    </row>
    <row r="424" spans="4:44" ht="14.25" customHeight="1">
      <c r="D424" s="4"/>
      <c r="AR424" s="16"/>
    </row>
    <row r="425" spans="4:44" ht="14.25" customHeight="1">
      <c r="D425" s="4"/>
      <c r="AR425" s="16"/>
    </row>
    <row r="426" spans="4:44" ht="14.25" customHeight="1">
      <c r="D426" s="4"/>
      <c r="AR426" s="16"/>
    </row>
    <row r="427" spans="4:44" ht="14.25" customHeight="1">
      <c r="D427" s="4"/>
      <c r="AR427" s="16"/>
    </row>
    <row r="428" spans="4:44" ht="14.25" customHeight="1">
      <c r="D428" s="4"/>
      <c r="AR428" s="16"/>
    </row>
    <row r="429" spans="4:44" ht="14.25" customHeight="1">
      <c r="D429" s="4"/>
      <c r="AR429" s="16"/>
    </row>
    <row r="430" spans="4:44" ht="14.25" customHeight="1">
      <c r="D430" s="4"/>
      <c r="AR430" s="16"/>
    </row>
    <row r="431" spans="4:44" ht="14.25" customHeight="1">
      <c r="D431" s="4"/>
      <c r="AR431" s="16"/>
    </row>
    <row r="432" spans="4:44" ht="14.25" customHeight="1">
      <c r="D432" s="4"/>
      <c r="AR432" s="16"/>
    </row>
    <row r="433" spans="4:44" ht="14.25" customHeight="1">
      <c r="D433" s="4"/>
      <c r="AR433" s="16"/>
    </row>
    <row r="434" spans="4:44" ht="14.25" customHeight="1">
      <c r="D434" s="4"/>
      <c r="AR434" s="16"/>
    </row>
    <row r="435" spans="4:44" ht="14.25" customHeight="1">
      <c r="D435" s="4"/>
      <c r="AR435" s="16"/>
    </row>
    <row r="436" spans="4:44" ht="14.25" customHeight="1">
      <c r="D436" s="4"/>
      <c r="AR436" s="16"/>
    </row>
    <row r="437" spans="4:44" ht="14.25" customHeight="1">
      <c r="D437" s="4"/>
      <c r="AR437" s="16"/>
    </row>
    <row r="438" spans="4:44" ht="14.25" customHeight="1">
      <c r="D438" s="4"/>
      <c r="AR438" s="16"/>
    </row>
    <row r="439" spans="4:44" ht="14.25" customHeight="1">
      <c r="D439" s="4"/>
      <c r="AR439" s="16"/>
    </row>
    <row r="440" spans="4:44" ht="14.25" customHeight="1">
      <c r="D440" s="4"/>
      <c r="AR440" s="16"/>
    </row>
    <row r="441" spans="4:44" ht="14.25" customHeight="1">
      <c r="D441" s="4"/>
      <c r="AR441" s="16"/>
    </row>
    <row r="442" spans="4:44" ht="14.25" customHeight="1">
      <c r="D442" s="4"/>
      <c r="AR442" s="16"/>
    </row>
    <row r="443" spans="4:44" ht="14.25" customHeight="1">
      <c r="D443" s="4"/>
      <c r="AR443" s="16"/>
    </row>
    <row r="444" spans="4:44" ht="14.25" customHeight="1">
      <c r="D444" s="4"/>
      <c r="AR444" s="16"/>
    </row>
    <row r="445" spans="4:44" ht="14.25" customHeight="1">
      <c r="D445" s="4"/>
      <c r="AR445" s="16"/>
    </row>
    <row r="446" spans="4:44" ht="14.25" customHeight="1">
      <c r="D446" s="4"/>
      <c r="AR446" s="16"/>
    </row>
    <row r="447" spans="4:44" ht="14.25" customHeight="1">
      <c r="D447" s="4"/>
      <c r="AR447" s="16"/>
    </row>
    <row r="448" spans="4:44" ht="14.25" customHeight="1">
      <c r="D448" s="4"/>
      <c r="AR448" s="16"/>
    </row>
    <row r="449" spans="4:44" ht="14.25" customHeight="1">
      <c r="D449" s="4"/>
      <c r="AR449" s="16"/>
    </row>
    <row r="450" spans="4:44" ht="14.25" customHeight="1">
      <c r="D450" s="4"/>
      <c r="AR450" s="16"/>
    </row>
    <row r="451" spans="4:44" ht="14.25" customHeight="1">
      <c r="D451" s="4"/>
      <c r="AR451" s="16"/>
    </row>
    <row r="452" spans="4:44" ht="14.25" customHeight="1">
      <c r="D452" s="4"/>
      <c r="AR452" s="16"/>
    </row>
    <row r="453" spans="4:44" ht="14.25" customHeight="1">
      <c r="D453" s="4"/>
      <c r="AR453" s="16"/>
    </row>
    <row r="454" spans="4:44" ht="14.25" customHeight="1">
      <c r="D454" s="4"/>
      <c r="AR454" s="16"/>
    </row>
    <row r="455" spans="4:44" ht="14.25" customHeight="1">
      <c r="D455" s="4"/>
      <c r="AR455" s="16"/>
    </row>
    <row r="456" spans="4:44" ht="14.25" customHeight="1">
      <c r="D456" s="4"/>
      <c r="AR456" s="16"/>
    </row>
    <row r="457" spans="4:44" ht="14.25" customHeight="1">
      <c r="D457" s="4"/>
      <c r="AR457" s="16"/>
    </row>
    <row r="458" spans="4:44" ht="14.25" customHeight="1">
      <c r="D458" s="4"/>
      <c r="AR458" s="16"/>
    </row>
    <row r="459" spans="4:44" ht="14.25" customHeight="1">
      <c r="D459" s="4"/>
      <c r="AR459" s="16"/>
    </row>
    <row r="460" spans="4:44" ht="14.25" customHeight="1">
      <c r="D460" s="4"/>
      <c r="AR460" s="16"/>
    </row>
    <row r="461" spans="4:44" ht="14.25" customHeight="1">
      <c r="D461" s="4"/>
      <c r="AR461" s="16"/>
    </row>
    <row r="462" spans="4:44" ht="14.25" customHeight="1">
      <c r="D462" s="4"/>
      <c r="AR462" s="16"/>
    </row>
    <row r="463" spans="4:44" ht="14.25" customHeight="1">
      <c r="D463" s="4"/>
      <c r="AR463" s="16"/>
    </row>
    <row r="464" spans="4:44" ht="14.25" customHeight="1">
      <c r="D464" s="4"/>
      <c r="AR464" s="16"/>
    </row>
    <row r="465" spans="4:44" ht="14.25" customHeight="1">
      <c r="D465" s="4"/>
      <c r="AR465" s="16"/>
    </row>
    <row r="466" spans="4:44" ht="14.25" customHeight="1">
      <c r="D466" s="4"/>
      <c r="AR466" s="16"/>
    </row>
    <row r="467" spans="4:44" ht="14.25" customHeight="1">
      <c r="D467" s="4"/>
      <c r="AR467" s="16"/>
    </row>
    <row r="468" spans="4:44" ht="14.25" customHeight="1">
      <c r="D468" s="4"/>
      <c r="AR468" s="16"/>
    </row>
    <row r="469" spans="4:44" ht="14.25" customHeight="1">
      <c r="D469" s="4"/>
      <c r="AR469" s="16"/>
    </row>
    <row r="470" spans="4:44" ht="14.25" customHeight="1">
      <c r="D470" s="4"/>
      <c r="AR470" s="16"/>
    </row>
    <row r="471" spans="4:44" ht="14.25" customHeight="1">
      <c r="D471" s="4"/>
      <c r="AR471" s="16"/>
    </row>
    <row r="472" spans="4:44" ht="14.25" customHeight="1">
      <c r="D472" s="4"/>
      <c r="AR472" s="16"/>
    </row>
    <row r="473" spans="4:44" ht="14.25" customHeight="1">
      <c r="D473" s="4"/>
      <c r="AR473" s="16"/>
    </row>
    <row r="474" spans="4:44" ht="14.25" customHeight="1">
      <c r="D474" s="4"/>
      <c r="AR474" s="16"/>
    </row>
    <row r="475" spans="4:44" ht="14.25" customHeight="1">
      <c r="D475" s="4"/>
      <c r="AR475" s="16"/>
    </row>
    <row r="476" spans="4:44" ht="14.25" customHeight="1">
      <c r="D476" s="4"/>
      <c r="AR476" s="16"/>
    </row>
    <row r="477" spans="4:44" ht="14.25" customHeight="1">
      <c r="D477" s="4"/>
      <c r="AR477" s="16"/>
    </row>
    <row r="478" spans="4:44" ht="14.25" customHeight="1">
      <c r="D478" s="4"/>
      <c r="AR478" s="16"/>
    </row>
    <row r="479" spans="4:44" ht="14.25" customHeight="1">
      <c r="D479" s="4"/>
      <c r="AR479" s="16"/>
    </row>
    <row r="480" spans="4:44" ht="14.25" customHeight="1">
      <c r="D480" s="4"/>
      <c r="AR480" s="16"/>
    </row>
    <row r="481" spans="4:44" ht="14.25" customHeight="1">
      <c r="D481" s="4"/>
      <c r="AR481" s="16"/>
    </row>
    <row r="482" spans="4:44" ht="14.25" customHeight="1">
      <c r="D482" s="4"/>
      <c r="AR482" s="16"/>
    </row>
    <row r="483" spans="4:44" ht="14.25" customHeight="1">
      <c r="D483" s="4"/>
      <c r="AR483" s="16"/>
    </row>
    <row r="484" spans="4:44" ht="14.25" customHeight="1">
      <c r="D484" s="4"/>
      <c r="AR484" s="16"/>
    </row>
    <row r="485" spans="4:44" ht="14.25" customHeight="1">
      <c r="D485" s="4"/>
      <c r="AR485" s="16"/>
    </row>
    <row r="486" spans="4:44" ht="14.25" customHeight="1">
      <c r="D486" s="4"/>
      <c r="AR486" s="16"/>
    </row>
    <row r="487" spans="4:44" ht="14.25" customHeight="1">
      <c r="D487" s="4"/>
      <c r="AR487" s="16"/>
    </row>
    <row r="488" spans="4:44" ht="14.25" customHeight="1">
      <c r="D488" s="4"/>
      <c r="AR488" s="16"/>
    </row>
    <row r="489" spans="4:44" ht="14.25" customHeight="1">
      <c r="D489" s="4"/>
      <c r="AR489" s="16"/>
    </row>
    <row r="490" spans="4:44" ht="14.25" customHeight="1">
      <c r="D490" s="4"/>
      <c r="AR490" s="16"/>
    </row>
    <row r="491" spans="4:44" ht="14.25" customHeight="1">
      <c r="D491" s="4"/>
      <c r="AR491" s="16"/>
    </row>
    <row r="492" spans="4:44" ht="14.25" customHeight="1">
      <c r="D492" s="4"/>
      <c r="AR492" s="16"/>
    </row>
    <row r="493" spans="4:44" ht="14.25" customHeight="1">
      <c r="D493" s="4"/>
      <c r="AR493" s="16"/>
    </row>
    <row r="494" spans="4:44" ht="14.25" customHeight="1">
      <c r="D494" s="4"/>
      <c r="AR494" s="16"/>
    </row>
    <row r="495" spans="4:44" ht="14.25" customHeight="1">
      <c r="D495" s="4"/>
      <c r="AR495" s="16"/>
    </row>
    <row r="496" spans="4:44" ht="14.25" customHeight="1">
      <c r="D496" s="4"/>
      <c r="AR496" s="16"/>
    </row>
    <row r="497" spans="4:44" ht="14.25" customHeight="1">
      <c r="D497" s="4"/>
      <c r="AR497" s="16"/>
    </row>
    <row r="498" spans="4:44" ht="14.25" customHeight="1">
      <c r="D498" s="4"/>
      <c r="AR498" s="16"/>
    </row>
    <row r="499" spans="4:44" ht="14.25" customHeight="1">
      <c r="D499" s="4"/>
      <c r="AR499" s="16"/>
    </row>
    <row r="500" spans="4:44" ht="14.25" customHeight="1">
      <c r="D500" s="4"/>
      <c r="AR500" s="16"/>
    </row>
    <row r="501" spans="4:44" ht="14.25" customHeight="1">
      <c r="D501" s="4"/>
      <c r="AR501" s="16"/>
    </row>
    <row r="502" spans="4:44" ht="14.25" customHeight="1">
      <c r="D502" s="4"/>
      <c r="AR502" s="16"/>
    </row>
    <row r="503" spans="4:44" ht="14.25" customHeight="1">
      <c r="D503" s="4"/>
      <c r="AR503" s="16"/>
    </row>
    <row r="504" spans="4:44" ht="14.25" customHeight="1">
      <c r="D504" s="4"/>
      <c r="AR504" s="16"/>
    </row>
    <row r="505" spans="4:44" ht="14.25" customHeight="1">
      <c r="D505" s="4"/>
      <c r="AR505" s="16"/>
    </row>
    <row r="506" spans="4:44" ht="14.25" customHeight="1">
      <c r="D506" s="4"/>
      <c r="AR506" s="16"/>
    </row>
    <row r="507" spans="4:44" ht="14.25" customHeight="1">
      <c r="D507" s="4"/>
      <c r="AR507" s="16"/>
    </row>
    <row r="508" spans="4:44" ht="14.25" customHeight="1">
      <c r="D508" s="4"/>
      <c r="AR508" s="16"/>
    </row>
    <row r="509" spans="4:44" ht="14.25" customHeight="1">
      <c r="D509" s="4"/>
      <c r="AR509" s="16"/>
    </row>
    <row r="510" spans="4:44" ht="14.25" customHeight="1">
      <c r="D510" s="4"/>
      <c r="AR510" s="16"/>
    </row>
    <row r="511" spans="4:44" ht="14.25" customHeight="1">
      <c r="D511" s="4"/>
      <c r="AR511" s="16"/>
    </row>
    <row r="512" spans="4:44" ht="14.25" customHeight="1">
      <c r="D512" s="4"/>
      <c r="AR512" s="16"/>
    </row>
    <row r="513" spans="4:44" ht="14.25" customHeight="1">
      <c r="D513" s="4"/>
      <c r="AR513" s="16"/>
    </row>
    <row r="514" spans="4:44" ht="14.25" customHeight="1">
      <c r="D514" s="4"/>
      <c r="AR514" s="16"/>
    </row>
    <row r="515" spans="4:44" ht="14.25" customHeight="1">
      <c r="D515" s="4"/>
      <c r="AR515" s="16"/>
    </row>
    <row r="516" spans="4:44" ht="14.25" customHeight="1">
      <c r="D516" s="4"/>
      <c r="AR516" s="16"/>
    </row>
    <row r="517" spans="4:44" ht="14.25" customHeight="1">
      <c r="D517" s="4"/>
      <c r="AR517" s="16"/>
    </row>
    <row r="518" spans="4:44" ht="14.25" customHeight="1">
      <c r="D518" s="4"/>
      <c r="AR518" s="16"/>
    </row>
    <row r="519" spans="4:44" ht="14.25" customHeight="1">
      <c r="D519" s="4"/>
      <c r="AR519" s="16"/>
    </row>
    <row r="520" spans="4:44" ht="14.25" customHeight="1">
      <c r="D520" s="4"/>
      <c r="AR520" s="16"/>
    </row>
    <row r="521" spans="4:44" ht="14.25" customHeight="1">
      <c r="D521" s="4"/>
      <c r="AR521" s="16"/>
    </row>
    <row r="522" spans="4:44" ht="14.25" customHeight="1">
      <c r="D522" s="4"/>
      <c r="AR522" s="16"/>
    </row>
    <row r="523" spans="4:44" ht="14.25" customHeight="1">
      <c r="D523" s="4"/>
      <c r="AR523" s="16"/>
    </row>
    <row r="524" spans="4:44" ht="14.25" customHeight="1">
      <c r="D524" s="4"/>
      <c r="AR524" s="16"/>
    </row>
    <row r="525" spans="4:44" ht="14.25" customHeight="1">
      <c r="D525" s="4"/>
      <c r="AR525" s="16"/>
    </row>
    <row r="526" spans="4:44" ht="14.25" customHeight="1">
      <c r="D526" s="4"/>
      <c r="AR526" s="16"/>
    </row>
    <row r="527" spans="4:44" ht="14.25" customHeight="1">
      <c r="D527" s="4"/>
      <c r="AR527" s="16"/>
    </row>
    <row r="528" spans="4:44" ht="14.25" customHeight="1">
      <c r="D528" s="4"/>
      <c r="AR528" s="16"/>
    </row>
    <row r="529" spans="4:44" ht="14.25" customHeight="1">
      <c r="D529" s="4"/>
      <c r="AR529" s="16"/>
    </row>
    <row r="530" spans="4:44" ht="14.25" customHeight="1">
      <c r="D530" s="4"/>
      <c r="AR530" s="16"/>
    </row>
    <row r="531" spans="4:44" ht="14.25" customHeight="1">
      <c r="D531" s="4"/>
      <c r="AR531" s="16"/>
    </row>
    <row r="532" spans="4:44" ht="14.25" customHeight="1">
      <c r="D532" s="4"/>
      <c r="AR532" s="16"/>
    </row>
    <row r="533" spans="4:44" ht="14.25" customHeight="1">
      <c r="D533" s="4"/>
      <c r="AR533" s="16"/>
    </row>
    <row r="534" spans="4:44" ht="14.25" customHeight="1">
      <c r="D534" s="4"/>
      <c r="AR534" s="16"/>
    </row>
    <row r="535" spans="4:44" ht="14.25" customHeight="1">
      <c r="D535" s="4"/>
      <c r="AR535" s="16"/>
    </row>
    <row r="536" spans="4:44" ht="14.25" customHeight="1">
      <c r="D536" s="4"/>
      <c r="AR536" s="16"/>
    </row>
    <row r="537" spans="4:44" ht="14.25" customHeight="1">
      <c r="D537" s="4"/>
      <c r="AR537" s="16"/>
    </row>
    <row r="538" spans="4:44" ht="14.25" customHeight="1">
      <c r="D538" s="4"/>
      <c r="AR538" s="16"/>
    </row>
    <row r="539" spans="4:44" ht="14.25" customHeight="1">
      <c r="D539" s="4"/>
      <c r="AR539" s="16"/>
    </row>
    <row r="540" spans="4:44" ht="14.25" customHeight="1">
      <c r="D540" s="4"/>
      <c r="AR540" s="16"/>
    </row>
    <row r="541" spans="4:44" ht="14.25" customHeight="1">
      <c r="D541" s="4"/>
      <c r="AR541" s="16"/>
    </row>
    <row r="542" spans="4:44" ht="14.25" customHeight="1">
      <c r="D542" s="4"/>
      <c r="AR542" s="16"/>
    </row>
    <row r="543" spans="4:44" ht="14.25" customHeight="1">
      <c r="D543" s="4"/>
      <c r="AR543" s="16"/>
    </row>
    <row r="544" spans="4:44" ht="14.25" customHeight="1">
      <c r="D544" s="4"/>
      <c r="AR544" s="16"/>
    </row>
    <row r="545" spans="4:44" ht="14.25" customHeight="1">
      <c r="D545" s="4"/>
      <c r="AR545" s="16"/>
    </row>
    <row r="546" spans="4:44" ht="14.25" customHeight="1">
      <c r="D546" s="4"/>
      <c r="AR546" s="16"/>
    </row>
    <row r="547" spans="4:44" ht="14.25" customHeight="1">
      <c r="D547" s="4"/>
      <c r="AR547" s="16"/>
    </row>
    <row r="548" spans="4:44" ht="14.25" customHeight="1">
      <c r="D548" s="4"/>
      <c r="AR548" s="16"/>
    </row>
    <row r="549" spans="4:44" ht="14.25" customHeight="1">
      <c r="D549" s="4"/>
      <c r="AR549" s="16"/>
    </row>
    <row r="550" spans="4:44" ht="14.25" customHeight="1">
      <c r="D550" s="4"/>
      <c r="AR550" s="16"/>
    </row>
    <row r="551" spans="4:44" ht="14.25" customHeight="1">
      <c r="D551" s="4"/>
      <c r="AR551" s="16"/>
    </row>
    <row r="552" spans="4:44" ht="14.25" customHeight="1">
      <c r="D552" s="4"/>
      <c r="AR552" s="16"/>
    </row>
    <row r="553" spans="4:44" ht="14.25" customHeight="1">
      <c r="D553" s="4"/>
      <c r="AR553" s="16"/>
    </row>
    <row r="554" spans="4:44" ht="14.25" customHeight="1">
      <c r="D554" s="4"/>
      <c r="AR554" s="16"/>
    </row>
    <row r="555" spans="4:44" ht="14.25" customHeight="1">
      <c r="D555" s="4"/>
      <c r="AR555" s="16"/>
    </row>
    <row r="556" spans="4:44" ht="14.25" customHeight="1">
      <c r="D556" s="4"/>
      <c r="AR556" s="16"/>
    </row>
    <row r="557" spans="4:44" ht="14.25" customHeight="1">
      <c r="D557" s="4"/>
      <c r="AR557" s="16"/>
    </row>
    <row r="558" spans="4:44" ht="14.25" customHeight="1">
      <c r="D558" s="4"/>
      <c r="AR558" s="16"/>
    </row>
    <row r="559" spans="4:44" ht="14.25" customHeight="1">
      <c r="D559" s="4"/>
      <c r="AR559" s="16"/>
    </row>
    <row r="560" spans="4:44" ht="14.25" customHeight="1">
      <c r="D560" s="4"/>
      <c r="AR560" s="16"/>
    </row>
    <row r="561" spans="4:44" ht="14.25" customHeight="1">
      <c r="D561" s="4"/>
      <c r="AR561" s="16"/>
    </row>
    <row r="562" spans="4:44" ht="14.25" customHeight="1">
      <c r="D562" s="4"/>
      <c r="AR562" s="16"/>
    </row>
    <row r="563" spans="4:44" ht="14.25" customHeight="1">
      <c r="D563" s="4"/>
      <c r="AR563" s="16"/>
    </row>
    <row r="564" spans="4:44" ht="14.25" customHeight="1">
      <c r="D564" s="4"/>
      <c r="AR564" s="16"/>
    </row>
    <row r="565" spans="4:44" ht="14.25" customHeight="1">
      <c r="D565" s="4"/>
      <c r="AR565" s="16"/>
    </row>
    <row r="566" spans="4:44" ht="14.25" customHeight="1">
      <c r="D566" s="4"/>
      <c r="AR566" s="16"/>
    </row>
    <row r="567" spans="4:44" ht="14.25" customHeight="1">
      <c r="D567" s="4"/>
      <c r="AR567" s="16"/>
    </row>
    <row r="568" spans="4:44" ht="14.25" customHeight="1">
      <c r="D568" s="4"/>
      <c r="AR568" s="16"/>
    </row>
    <row r="569" spans="4:44" ht="14.25" customHeight="1">
      <c r="D569" s="4"/>
      <c r="AR569" s="16"/>
    </row>
    <row r="570" spans="4:44" ht="14.25" customHeight="1">
      <c r="D570" s="4"/>
      <c r="AR570" s="16"/>
    </row>
    <row r="571" spans="4:44" ht="14.25" customHeight="1">
      <c r="D571" s="4"/>
      <c r="AR571" s="16"/>
    </row>
    <row r="572" spans="4:44" ht="14.25" customHeight="1">
      <c r="D572" s="4"/>
      <c r="AR572" s="16"/>
    </row>
    <row r="573" spans="4:44" ht="14.25" customHeight="1">
      <c r="D573" s="4"/>
      <c r="AR573" s="16"/>
    </row>
    <row r="574" spans="4:44" ht="14.25" customHeight="1">
      <c r="D574" s="4"/>
      <c r="AR574" s="16"/>
    </row>
    <row r="575" spans="4:44" ht="14.25" customHeight="1">
      <c r="D575" s="4"/>
      <c r="AR575" s="16"/>
    </row>
    <row r="576" spans="4:44" ht="14.25" customHeight="1">
      <c r="D576" s="4"/>
      <c r="AR576" s="16"/>
    </row>
    <row r="577" spans="4:44" ht="14.25" customHeight="1">
      <c r="D577" s="4"/>
      <c r="AR577" s="16"/>
    </row>
    <row r="578" spans="4:44" ht="14.25" customHeight="1">
      <c r="D578" s="4"/>
      <c r="AR578" s="16"/>
    </row>
    <row r="579" spans="4:44" ht="14.25" customHeight="1">
      <c r="D579" s="4"/>
      <c r="AR579" s="16"/>
    </row>
    <row r="580" spans="4:44" ht="14.25" customHeight="1">
      <c r="D580" s="4"/>
      <c r="AR580" s="16"/>
    </row>
    <row r="581" spans="4:44" ht="14.25" customHeight="1">
      <c r="D581" s="4"/>
      <c r="AR581" s="16"/>
    </row>
    <row r="582" spans="4:44" ht="14.25" customHeight="1">
      <c r="D582" s="4"/>
      <c r="AR582" s="16"/>
    </row>
    <row r="583" spans="4:44" ht="14.25" customHeight="1">
      <c r="D583" s="4"/>
      <c r="AR583" s="16"/>
    </row>
    <row r="584" spans="4:44" ht="14.25" customHeight="1">
      <c r="D584" s="4"/>
      <c r="AR584" s="16"/>
    </row>
    <row r="585" spans="4:44" ht="14.25" customHeight="1">
      <c r="D585" s="4"/>
      <c r="AR585" s="16"/>
    </row>
    <row r="586" spans="4:44" ht="14.25" customHeight="1">
      <c r="D586" s="4"/>
      <c r="AR586" s="16"/>
    </row>
    <row r="587" spans="4:44" ht="14.25" customHeight="1">
      <c r="D587" s="4"/>
      <c r="AR587" s="16"/>
    </row>
    <row r="588" spans="4:44" ht="14.25" customHeight="1">
      <c r="D588" s="4"/>
      <c r="AR588" s="16"/>
    </row>
    <row r="589" spans="4:44" ht="14.25" customHeight="1">
      <c r="D589" s="4"/>
      <c r="AR589" s="16"/>
    </row>
    <row r="590" spans="4:44" ht="14.25" customHeight="1">
      <c r="D590" s="4"/>
      <c r="AR590" s="16"/>
    </row>
    <row r="591" spans="4:44" ht="14.25" customHeight="1">
      <c r="D591" s="4"/>
      <c r="AR591" s="16"/>
    </row>
    <row r="592" spans="4:44" ht="14.25" customHeight="1">
      <c r="D592" s="4"/>
      <c r="AR592" s="16"/>
    </row>
    <row r="593" spans="4:44" ht="14.25" customHeight="1">
      <c r="D593" s="4"/>
      <c r="AR593" s="16"/>
    </row>
    <row r="594" spans="4:44" ht="14.25" customHeight="1">
      <c r="D594" s="4"/>
      <c r="AR594" s="16"/>
    </row>
    <row r="595" spans="4:44" ht="14.25" customHeight="1">
      <c r="D595" s="4"/>
      <c r="AR595" s="16"/>
    </row>
    <row r="596" spans="4:44" ht="14.25" customHeight="1">
      <c r="D596" s="4"/>
      <c r="AR596" s="16"/>
    </row>
    <row r="597" spans="4:44" ht="14.25" customHeight="1">
      <c r="D597" s="4"/>
      <c r="AR597" s="16"/>
    </row>
    <row r="598" spans="4:44" ht="14.25" customHeight="1">
      <c r="D598" s="4"/>
      <c r="AR598" s="16"/>
    </row>
    <row r="599" spans="4:44" ht="14.25" customHeight="1">
      <c r="D599" s="4"/>
      <c r="AR599" s="16"/>
    </row>
    <row r="600" spans="4:44" ht="14.25" customHeight="1">
      <c r="D600" s="4"/>
      <c r="AR600" s="16"/>
    </row>
    <row r="601" spans="4:44" ht="14.25" customHeight="1">
      <c r="D601" s="4"/>
      <c r="AR601" s="16"/>
    </row>
    <row r="602" spans="4:44" ht="14.25" customHeight="1">
      <c r="D602" s="4"/>
      <c r="AR602" s="16"/>
    </row>
    <row r="603" spans="4:44" ht="14.25" customHeight="1">
      <c r="D603" s="4"/>
      <c r="AR603" s="16"/>
    </row>
    <row r="604" spans="4:44" ht="14.25" customHeight="1">
      <c r="D604" s="4"/>
      <c r="AR604" s="16"/>
    </row>
    <row r="605" spans="4:44" ht="14.25" customHeight="1">
      <c r="D605" s="4"/>
      <c r="AR605" s="16"/>
    </row>
    <row r="606" spans="4:44" ht="14.25" customHeight="1">
      <c r="D606" s="4"/>
      <c r="AR606" s="16"/>
    </row>
    <row r="607" spans="4:44" ht="14.25" customHeight="1">
      <c r="D607" s="4"/>
      <c r="AR607" s="16"/>
    </row>
    <row r="608" spans="4:44" ht="14.25" customHeight="1">
      <c r="D608" s="4"/>
      <c r="AR608" s="16"/>
    </row>
    <row r="609" spans="4:44" ht="14.25" customHeight="1">
      <c r="D609" s="4"/>
      <c r="AR609" s="16"/>
    </row>
    <row r="610" spans="4:44" ht="14.25" customHeight="1">
      <c r="D610" s="4"/>
      <c r="AR610" s="16"/>
    </row>
    <row r="611" spans="4:44" ht="14.25" customHeight="1">
      <c r="D611" s="4"/>
      <c r="AR611" s="16"/>
    </row>
    <row r="612" spans="4:44" ht="14.25" customHeight="1">
      <c r="D612" s="4"/>
      <c r="AR612" s="16"/>
    </row>
    <row r="613" spans="4:44" ht="14.25" customHeight="1">
      <c r="D613" s="4"/>
      <c r="AR613" s="16"/>
    </row>
    <row r="614" spans="4:44" ht="14.25" customHeight="1">
      <c r="D614" s="4"/>
      <c r="AR614" s="16"/>
    </row>
    <row r="615" spans="4:44" ht="14.25" customHeight="1">
      <c r="D615" s="4"/>
      <c r="AR615" s="16"/>
    </row>
    <row r="616" spans="4:44" ht="14.25" customHeight="1">
      <c r="D616" s="4"/>
      <c r="AR616" s="16"/>
    </row>
    <row r="617" spans="4:44" ht="14.25" customHeight="1">
      <c r="D617" s="4"/>
      <c r="AR617" s="16"/>
    </row>
    <row r="618" spans="4:44" ht="14.25" customHeight="1">
      <c r="D618" s="4"/>
      <c r="AR618" s="16"/>
    </row>
    <row r="619" spans="4:44" ht="14.25" customHeight="1">
      <c r="D619" s="4"/>
      <c r="AR619" s="16"/>
    </row>
    <row r="620" spans="4:44" ht="14.25" customHeight="1">
      <c r="D620" s="4"/>
      <c r="AR620" s="16"/>
    </row>
    <row r="621" spans="4:44" ht="14.25" customHeight="1">
      <c r="D621" s="4"/>
      <c r="AR621" s="16"/>
    </row>
    <row r="622" spans="4:44" ht="14.25" customHeight="1">
      <c r="D622" s="4"/>
      <c r="AR622" s="16"/>
    </row>
    <row r="623" spans="4:44" ht="14.25" customHeight="1">
      <c r="D623" s="4"/>
      <c r="AR623" s="16"/>
    </row>
    <row r="624" spans="4:44" ht="14.25" customHeight="1">
      <c r="D624" s="4"/>
      <c r="AR624" s="16"/>
    </row>
    <row r="625" spans="4:44" ht="14.25" customHeight="1">
      <c r="D625" s="4"/>
      <c r="AR625" s="16"/>
    </row>
    <row r="626" spans="4:44" ht="14.25" customHeight="1">
      <c r="D626" s="4"/>
      <c r="AR626" s="16"/>
    </row>
    <row r="627" spans="4:44" ht="14.25" customHeight="1">
      <c r="D627" s="4"/>
      <c r="AR627" s="16"/>
    </row>
    <row r="628" spans="4:44" ht="14.25" customHeight="1">
      <c r="D628" s="4"/>
      <c r="AR628" s="16"/>
    </row>
    <row r="629" spans="4:44" ht="14.25" customHeight="1">
      <c r="D629" s="4"/>
      <c r="AR629" s="16"/>
    </row>
    <row r="630" spans="4:44" ht="14.25" customHeight="1">
      <c r="D630" s="4"/>
      <c r="AR630" s="16"/>
    </row>
    <row r="631" spans="4:44" ht="14.25" customHeight="1">
      <c r="D631" s="4"/>
      <c r="AR631" s="16"/>
    </row>
    <row r="632" spans="4:44" ht="14.25" customHeight="1">
      <c r="D632" s="4"/>
      <c r="AR632" s="16"/>
    </row>
    <row r="633" spans="4:44" ht="14.25" customHeight="1">
      <c r="D633" s="4"/>
      <c r="AR633" s="16"/>
    </row>
    <row r="634" spans="4:44" ht="14.25" customHeight="1">
      <c r="D634" s="4"/>
      <c r="AR634" s="16"/>
    </row>
    <row r="635" spans="4:44" ht="14.25" customHeight="1">
      <c r="D635" s="4"/>
      <c r="AR635" s="16"/>
    </row>
    <row r="636" spans="4:44" ht="14.25" customHeight="1">
      <c r="D636" s="4"/>
      <c r="AR636" s="16"/>
    </row>
    <row r="637" spans="4:44" ht="14.25" customHeight="1">
      <c r="D637" s="4"/>
      <c r="AR637" s="16"/>
    </row>
    <row r="638" spans="4:44" ht="14.25" customHeight="1">
      <c r="D638" s="4"/>
      <c r="AR638" s="16"/>
    </row>
    <row r="639" spans="4:44" ht="14.25" customHeight="1">
      <c r="D639" s="4"/>
      <c r="AR639" s="16"/>
    </row>
    <row r="640" spans="4:44" ht="14.25" customHeight="1">
      <c r="D640" s="4"/>
      <c r="AR640" s="16"/>
    </row>
    <row r="641" spans="4:44" ht="14.25" customHeight="1">
      <c r="D641" s="4"/>
      <c r="AR641" s="16"/>
    </row>
    <row r="642" spans="4:44" ht="14.25" customHeight="1">
      <c r="D642" s="4"/>
      <c r="AR642" s="16"/>
    </row>
    <row r="643" spans="4:44" ht="14.25" customHeight="1">
      <c r="D643" s="4"/>
      <c r="AR643" s="16"/>
    </row>
    <row r="644" spans="4:44" ht="14.25" customHeight="1">
      <c r="D644" s="4"/>
      <c r="AR644" s="16"/>
    </row>
    <row r="645" spans="4:44" ht="14.25" customHeight="1">
      <c r="D645" s="4"/>
      <c r="AR645" s="16"/>
    </row>
    <row r="646" spans="4:44" ht="14.25" customHeight="1">
      <c r="D646" s="4"/>
      <c r="AR646" s="16"/>
    </row>
    <row r="647" spans="4:44" ht="14.25" customHeight="1">
      <c r="D647" s="4"/>
      <c r="AR647" s="16"/>
    </row>
    <row r="648" spans="4:44" ht="14.25" customHeight="1">
      <c r="D648" s="4"/>
      <c r="AR648" s="16"/>
    </row>
    <row r="649" spans="4:44" ht="14.25" customHeight="1">
      <c r="D649" s="4"/>
      <c r="AR649" s="16"/>
    </row>
    <row r="650" spans="4:44" ht="14.25" customHeight="1">
      <c r="D650" s="4"/>
      <c r="AR650" s="16"/>
    </row>
    <row r="651" spans="4:44" ht="14.25" customHeight="1">
      <c r="D651" s="4"/>
      <c r="AR651" s="16"/>
    </row>
    <row r="652" spans="4:44" ht="14.25" customHeight="1">
      <c r="D652" s="4"/>
      <c r="AR652" s="16"/>
    </row>
    <row r="653" spans="4:44" ht="14.25" customHeight="1">
      <c r="D653" s="4"/>
      <c r="AR653" s="16"/>
    </row>
    <row r="654" spans="4:44" ht="14.25" customHeight="1">
      <c r="D654" s="4"/>
      <c r="AR654" s="16"/>
    </row>
    <row r="655" spans="4:44" ht="14.25" customHeight="1">
      <c r="D655" s="4"/>
      <c r="AR655" s="16"/>
    </row>
    <row r="656" spans="4:44" ht="14.25" customHeight="1">
      <c r="D656" s="4"/>
      <c r="AR656" s="16"/>
    </row>
    <row r="657" spans="4:44" ht="14.25" customHeight="1">
      <c r="D657" s="4"/>
      <c r="AR657" s="16"/>
    </row>
    <row r="658" spans="4:44" ht="14.25" customHeight="1">
      <c r="D658" s="4"/>
      <c r="AR658" s="16"/>
    </row>
    <row r="659" spans="4:44" ht="14.25" customHeight="1">
      <c r="D659" s="4"/>
      <c r="AR659" s="16"/>
    </row>
    <row r="660" spans="4:44" ht="14.25" customHeight="1">
      <c r="D660" s="4"/>
      <c r="AR660" s="16"/>
    </row>
    <row r="661" spans="4:44" ht="14.25" customHeight="1">
      <c r="D661" s="4"/>
      <c r="AR661" s="16"/>
    </row>
    <row r="662" spans="4:44" ht="14.25" customHeight="1">
      <c r="D662" s="4"/>
      <c r="AR662" s="16"/>
    </row>
    <row r="663" spans="4:44" ht="14.25" customHeight="1">
      <c r="D663" s="4"/>
      <c r="AR663" s="16"/>
    </row>
    <row r="664" spans="4:44" ht="14.25" customHeight="1">
      <c r="D664" s="4"/>
      <c r="AR664" s="16"/>
    </row>
    <row r="665" spans="4:44" ht="14.25" customHeight="1">
      <c r="D665" s="4"/>
      <c r="AR665" s="16"/>
    </row>
    <row r="666" spans="4:44" ht="14.25" customHeight="1">
      <c r="D666" s="4"/>
      <c r="AR666" s="16"/>
    </row>
    <row r="667" spans="4:44" ht="14.25" customHeight="1">
      <c r="D667" s="4"/>
      <c r="AR667" s="16"/>
    </row>
    <row r="668" spans="4:44" ht="14.25" customHeight="1">
      <c r="D668" s="4"/>
      <c r="AR668" s="16"/>
    </row>
    <row r="669" spans="4:44" ht="14.25" customHeight="1">
      <c r="D669" s="4"/>
      <c r="AR669" s="16"/>
    </row>
    <row r="670" spans="4:44" ht="14.25" customHeight="1">
      <c r="D670" s="4"/>
      <c r="AR670" s="16"/>
    </row>
    <row r="671" spans="4:44" ht="14.25" customHeight="1">
      <c r="D671" s="4"/>
      <c r="AR671" s="16"/>
    </row>
    <row r="672" spans="4:44" ht="14.25" customHeight="1">
      <c r="D672" s="4"/>
      <c r="AR672" s="16"/>
    </row>
    <row r="673" spans="4:44" ht="14.25" customHeight="1">
      <c r="D673" s="4"/>
      <c r="AR673" s="16"/>
    </row>
    <row r="674" spans="4:44" ht="14.25" customHeight="1">
      <c r="D674" s="4"/>
      <c r="AR674" s="16"/>
    </row>
    <row r="675" spans="4:44" ht="14.25" customHeight="1">
      <c r="D675" s="4"/>
      <c r="AR675" s="16"/>
    </row>
    <row r="676" spans="4:44" ht="14.25" customHeight="1">
      <c r="D676" s="4"/>
      <c r="AR676" s="16"/>
    </row>
    <row r="677" spans="4:44" ht="14.25" customHeight="1">
      <c r="D677" s="4"/>
      <c r="AR677" s="16"/>
    </row>
    <row r="678" spans="4:44" ht="14.25" customHeight="1">
      <c r="D678" s="4"/>
      <c r="AR678" s="16"/>
    </row>
    <row r="679" spans="4:44" ht="14.25" customHeight="1">
      <c r="D679" s="4"/>
      <c r="AR679" s="16"/>
    </row>
    <row r="680" spans="4:44" ht="14.25" customHeight="1">
      <c r="D680" s="4"/>
      <c r="AR680" s="16"/>
    </row>
    <row r="681" spans="4:44" ht="14.25" customHeight="1">
      <c r="D681" s="4"/>
      <c r="AR681" s="16"/>
    </row>
    <row r="682" spans="4:44" ht="14.25" customHeight="1">
      <c r="D682" s="4"/>
      <c r="AR682" s="16"/>
    </row>
    <row r="683" spans="4:44" ht="14.25" customHeight="1">
      <c r="D683" s="4"/>
      <c r="AR683" s="16"/>
    </row>
    <row r="684" spans="4:44" ht="14.25" customHeight="1">
      <c r="D684" s="4"/>
      <c r="AR684" s="16"/>
    </row>
    <row r="685" spans="4:44" ht="14.25" customHeight="1">
      <c r="D685" s="4"/>
      <c r="AR685" s="16"/>
    </row>
    <row r="686" spans="4:44" ht="14.25" customHeight="1">
      <c r="D686" s="4"/>
      <c r="AR686" s="16"/>
    </row>
    <row r="687" spans="4:44" ht="14.25" customHeight="1">
      <c r="D687" s="4"/>
      <c r="AR687" s="16"/>
    </row>
    <row r="688" spans="4:44" ht="14.25" customHeight="1">
      <c r="D688" s="4"/>
      <c r="AR688" s="16"/>
    </row>
    <row r="689" spans="4:44" ht="14.25" customHeight="1">
      <c r="D689" s="4"/>
      <c r="AR689" s="16"/>
    </row>
    <row r="690" spans="4:44" ht="14.25" customHeight="1">
      <c r="D690" s="4"/>
      <c r="AR690" s="16"/>
    </row>
    <row r="691" spans="4:44" ht="14.25" customHeight="1">
      <c r="D691" s="4"/>
      <c r="AR691" s="16"/>
    </row>
    <row r="692" spans="4:44" ht="14.25" customHeight="1">
      <c r="D692" s="4"/>
      <c r="AR692" s="16"/>
    </row>
    <row r="693" spans="4:44" ht="14.25" customHeight="1">
      <c r="D693" s="4"/>
      <c r="AR693" s="16"/>
    </row>
    <row r="694" spans="4:44" ht="14.25" customHeight="1">
      <c r="D694" s="4"/>
      <c r="AR694" s="16"/>
    </row>
    <row r="695" spans="4:44" ht="14.25" customHeight="1">
      <c r="D695" s="4"/>
      <c r="AR695" s="16"/>
    </row>
    <row r="696" spans="4:44" ht="14.25" customHeight="1">
      <c r="D696" s="4"/>
      <c r="AR696" s="16"/>
    </row>
    <row r="697" spans="4:44" ht="14.25" customHeight="1">
      <c r="D697" s="4"/>
      <c r="AR697" s="16"/>
    </row>
    <row r="698" spans="4:44" ht="14.25" customHeight="1">
      <c r="D698" s="4"/>
      <c r="AR698" s="16"/>
    </row>
    <row r="699" spans="4:44" ht="14.25" customHeight="1">
      <c r="D699" s="4"/>
      <c r="AR699" s="16"/>
    </row>
    <row r="700" spans="4:44" ht="14.25" customHeight="1">
      <c r="D700" s="4"/>
      <c r="AR700" s="16"/>
    </row>
    <row r="701" spans="4:44" ht="14.25" customHeight="1">
      <c r="D701" s="4"/>
      <c r="AR701" s="16"/>
    </row>
    <row r="702" spans="4:44" ht="14.25" customHeight="1">
      <c r="D702" s="4"/>
      <c r="AR702" s="16"/>
    </row>
    <row r="703" spans="4:44" ht="14.25" customHeight="1">
      <c r="D703" s="4"/>
      <c r="AR703" s="16"/>
    </row>
    <row r="704" spans="4:44" ht="14.25" customHeight="1">
      <c r="D704" s="4"/>
      <c r="AR704" s="16"/>
    </row>
    <row r="705" spans="4:44" ht="14.25" customHeight="1">
      <c r="D705" s="4"/>
      <c r="AR705" s="16"/>
    </row>
    <row r="706" spans="4:44" ht="14.25" customHeight="1">
      <c r="D706" s="4"/>
      <c r="AR706" s="16"/>
    </row>
    <row r="707" spans="4:44" ht="14.25" customHeight="1">
      <c r="D707" s="4"/>
      <c r="AR707" s="16"/>
    </row>
    <row r="708" spans="4:44" ht="14.25" customHeight="1">
      <c r="D708" s="4"/>
      <c r="AR708" s="16"/>
    </row>
    <row r="709" spans="4:44" ht="14.25" customHeight="1">
      <c r="D709" s="4"/>
      <c r="AR709" s="16"/>
    </row>
    <row r="710" spans="4:44" ht="14.25" customHeight="1">
      <c r="D710" s="4"/>
      <c r="AR710" s="16"/>
    </row>
    <row r="711" spans="4:44" ht="14.25" customHeight="1">
      <c r="D711" s="4"/>
      <c r="AR711" s="16"/>
    </row>
    <row r="712" spans="4:44" ht="14.25" customHeight="1">
      <c r="D712" s="4"/>
      <c r="AR712" s="16"/>
    </row>
    <row r="713" spans="4:44" ht="14.25" customHeight="1">
      <c r="D713" s="4"/>
      <c r="AR713" s="16"/>
    </row>
    <row r="714" spans="4:44" ht="14.25" customHeight="1">
      <c r="D714" s="4"/>
      <c r="AR714" s="16"/>
    </row>
    <row r="715" spans="4:44" ht="14.25" customHeight="1">
      <c r="D715" s="4"/>
      <c r="AR715" s="16"/>
    </row>
    <row r="716" spans="4:44" ht="14.25" customHeight="1">
      <c r="D716" s="4"/>
      <c r="AR716" s="16"/>
    </row>
    <row r="717" spans="4:44" ht="14.25" customHeight="1">
      <c r="D717" s="4"/>
      <c r="AR717" s="16"/>
    </row>
    <row r="718" spans="4:44" ht="14.25" customHeight="1">
      <c r="D718" s="4"/>
      <c r="AR718" s="16"/>
    </row>
    <row r="719" spans="4:44" ht="14.25" customHeight="1">
      <c r="D719" s="4"/>
      <c r="AR719" s="16"/>
    </row>
    <row r="720" spans="4:44" ht="14.25" customHeight="1">
      <c r="D720" s="4"/>
      <c r="AR720" s="16"/>
    </row>
    <row r="721" spans="4:44" ht="14.25" customHeight="1">
      <c r="D721" s="4"/>
      <c r="AR721" s="16"/>
    </row>
    <row r="722" spans="4:44" ht="14.25" customHeight="1">
      <c r="D722" s="4"/>
      <c r="AR722" s="16"/>
    </row>
    <row r="723" spans="4:44" ht="14.25" customHeight="1">
      <c r="D723" s="4"/>
      <c r="AR723" s="16"/>
    </row>
    <row r="724" spans="4:44" ht="14.25" customHeight="1">
      <c r="D724" s="4"/>
      <c r="AR724" s="16"/>
    </row>
    <row r="725" spans="4:44" ht="14.25" customHeight="1">
      <c r="D725" s="4"/>
      <c r="AR725" s="16"/>
    </row>
    <row r="726" spans="4:44" ht="14.25" customHeight="1">
      <c r="D726" s="4"/>
      <c r="AR726" s="16"/>
    </row>
    <row r="727" spans="4:44" ht="14.25" customHeight="1">
      <c r="D727" s="4"/>
      <c r="AR727" s="16"/>
    </row>
    <row r="728" spans="4:44" ht="14.25" customHeight="1">
      <c r="D728" s="4"/>
      <c r="AR728" s="16"/>
    </row>
    <row r="729" spans="4:44" ht="14.25" customHeight="1">
      <c r="D729" s="4"/>
      <c r="AR729" s="16"/>
    </row>
    <row r="730" spans="4:44" ht="14.25" customHeight="1">
      <c r="D730" s="4"/>
      <c r="AR730" s="16"/>
    </row>
    <row r="731" spans="4:44" ht="14.25" customHeight="1">
      <c r="D731" s="4"/>
      <c r="AR731" s="16"/>
    </row>
    <row r="732" spans="4:44" ht="14.25" customHeight="1">
      <c r="D732" s="4"/>
      <c r="AR732" s="16"/>
    </row>
    <row r="733" spans="4:44" ht="14.25" customHeight="1">
      <c r="D733" s="4"/>
      <c r="AR733" s="16"/>
    </row>
    <row r="734" spans="4:44" ht="14.25" customHeight="1">
      <c r="D734" s="4"/>
      <c r="AR734" s="16"/>
    </row>
    <row r="735" spans="4:44" ht="14.25" customHeight="1">
      <c r="D735" s="4"/>
      <c r="AR735" s="16"/>
    </row>
    <row r="736" spans="4:44" ht="14.25" customHeight="1">
      <c r="D736" s="4"/>
      <c r="AR736" s="16"/>
    </row>
    <row r="737" spans="4:44" ht="14.25" customHeight="1">
      <c r="D737" s="4"/>
      <c r="AR737" s="16"/>
    </row>
    <row r="738" spans="4:44" ht="14.25" customHeight="1">
      <c r="D738" s="4"/>
      <c r="AR738" s="16"/>
    </row>
    <row r="739" spans="4:44" ht="14.25" customHeight="1">
      <c r="D739" s="4"/>
      <c r="AR739" s="16"/>
    </row>
    <row r="740" spans="4:44" ht="14.25" customHeight="1">
      <c r="D740" s="4"/>
      <c r="AR740" s="16"/>
    </row>
    <row r="741" spans="4:44" ht="14.25" customHeight="1">
      <c r="D741" s="4"/>
      <c r="AR741" s="16"/>
    </row>
    <row r="742" spans="4:44" ht="14.25" customHeight="1">
      <c r="D742" s="4"/>
      <c r="AR742" s="16"/>
    </row>
    <row r="743" spans="4:44" ht="14.25" customHeight="1">
      <c r="D743" s="4"/>
      <c r="AR743" s="16"/>
    </row>
    <row r="744" spans="4:44" ht="14.25" customHeight="1">
      <c r="D744" s="4"/>
      <c r="AR744" s="16"/>
    </row>
    <row r="745" spans="4:44" ht="14.25" customHeight="1">
      <c r="D745" s="4"/>
      <c r="AR745" s="16"/>
    </row>
    <row r="746" spans="4:44" ht="14.25" customHeight="1">
      <c r="D746" s="4"/>
      <c r="AR746" s="16"/>
    </row>
    <row r="747" spans="4:44" ht="14.25" customHeight="1">
      <c r="D747" s="4"/>
      <c r="AR747" s="16"/>
    </row>
    <row r="748" spans="4:44" ht="14.25" customHeight="1">
      <c r="D748" s="4"/>
      <c r="AR748" s="16"/>
    </row>
    <row r="749" spans="4:44" ht="14.25" customHeight="1">
      <c r="D749" s="4"/>
      <c r="AR749" s="16"/>
    </row>
    <row r="750" spans="4:44" ht="14.25" customHeight="1">
      <c r="D750" s="4"/>
      <c r="AR750" s="16"/>
    </row>
    <row r="751" spans="4:44" ht="14.25" customHeight="1">
      <c r="D751" s="4"/>
      <c r="AR751" s="16"/>
    </row>
    <row r="752" spans="4:44" ht="14.25" customHeight="1">
      <c r="D752" s="4"/>
      <c r="AR752" s="16"/>
    </row>
    <row r="753" spans="4:44" ht="14.25" customHeight="1">
      <c r="D753" s="4"/>
      <c r="AR753" s="16"/>
    </row>
    <row r="754" spans="4:44" ht="14.25" customHeight="1">
      <c r="D754" s="4"/>
      <c r="AR754" s="16"/>
    </row>
    <row r="755" spans="4:44" ht="14.25" customHeight="1">
      <c r="D755" s="4"/>
      <c r="AR755" s="16"/>
    </row>
    <row r="756" spans="4:44" ht="14.25" customHeight="1">
      <c r="D756" s="4"/>
      <c r="AR756" s="16"/>
    </row>
    <row r="757" spans="4:44" ht="14.25" customHeight="1">
      <c r="D757" s="4"/>
      <c r="AR757" s="16"/>
    </row>
    <row r="758" spans="4:44" ht="14.25" customHeight="1">
      <c r="D758" s="4"/>
      <c r="AR758" s="16"/>
    </row>
    <row r="759" spans="4:44" ht="14.25" customHeight="1">
      <c r="D759" s="4"/>
      <c r="AR759" s="16"/>
    </row>
    <row r="760" spans="4:44" ht="14.25" customHeight="1">
      <c r="D760" s="4"/>
      <c r="AR760" s="16"/>
    </row>
    <row r="761" spans="4:44" ht="14.25" customHeight="1">
      <c r="D761" s="4"/>
      <c r="AR761" s="16"/>
    </row>
    <row r="762" spans="4:44" ht="14.25" customHeight="1">
      <c r="D762" s="4"/>
      <c r="AR762" s="16"/>
    </row>
    <row r="763" spans="4:44" ht="14.25" customHeight="1">
      <c r="D763" s="4"/>
      <c r="AR763" s="16"/>
    </row>
    <row r="764" spans="4:44" ht="14.25" customHeight="1">
      <c r="D764" s="4"/>
      <c r="AR764" s="16"/>
    </row>
    <row r="765" spans="4:44" ht="14.25" customHeight="1">
      <c r="D765" s="4"/>
      <c r="AR765" s="16"/>
    </row>
    <row r="766" spans="4:44" ht="14.25" customHeight="1">
      <c r="D766" s="4"/>
      <c r="AR766" s="16"/>
    </row>
    <row r="767" spans="4:44" ht="14.25" customHeight="1">
      <c r="D767" s="4"/>
      <c r="AR767" s="16"/>
    </row>
    <row r="768" spans="4:44" ht="14.25" customHeight="1">
      <c r="D768" s="4"/>
      <c r="AR768" s="16"/>
    </row>
    <row r="769" spans="4:44" ht="14.25" customHeight="1">
      <c r="D769" s="4"/>
      <c r="AR769" s="16"/>
    </row>
    <row r="770" spans="4:44" ht="14.25" customHeight="1">
      <c r="D770" s="4"/>
      <c r="AR770" s="16"/>
    </row>
    <row r="771" spans="4:44" ht="14.25" customHeight="1">
      <c r="D771" s="4"/>
      <c r="AR771" s="16"/>
    </row>
    <row r="772" spans="4:44" ht="14.25" customHeight="1">
      <c r="D772" s="4"/>
      <c r="AR772" s="16"/>
    </row>
    <row r="773" spans="4:44" ht="14.25" customHeight="1">
      <c r="D773" s="4"/>
      <c r="AR773" s="16"/>
    </row>
    <row r="774" spans="4:44" ht="14.25" customHeight="1">
      <c r="D774" s="4"/>
      <c r="AR774" s="16"/>
    </row>
    <row r="775" spans="4:44" ht="14.25" customHeight="1">
      <c r="D775" s="4"/>
      <c r="AR775" s="16"/>
    </row>
    <row r="776" spans="4:44" ht="14.25" customHeight="1">
      <c r="D776" s="4"/>
      <c r="AR776" s="16"/>
    </row>
    <row r="777" spans="4:44" ht="14.25" customHeight="1">
      <c r="D777" s="4"/>
      <c r="AR777" s="16"/>
    </row>
    <row r="778" spans="4:44" ht="14.25" customHeight="1">
      <c r="D778" s="4"/>
      <c r="AR778" s="16"/>
    </row>
    <row r="779" spans="4:44" ht="14.25" customHeight="1">
      <c r="D779" s="4"/>
      <c r="AR779" s="16"/>
    </row>
    <row r="780" spans="4:44" ht="14.25" customHeight="1">
      <c r="D780" s="4"/>
      <c r="AR780" s="16"/>
    </row>
    <row r="781" spans="4:44" ht="14.25" customHeight="1">
      <c r="D781" s="4"/>
      <c r="AR781" s="16"/>
    </row>
    <row r="782" spans="4:44" ht="14.25" customHeight="1">
      <c r="D782" s="4"/>
      <c r="AR782" s="16"/>
    </row>
    <row r="783" spans="4:44" ht="14.25" customHeight="1">
      <c r="D783" s="4"/>
      <c r="AR783" s="16"/>
    </row>
    <row r="784" spans="4:44" ht="14.25" customHeight="1">
      <c r="D784" s="4"/>
      <c r="AR784" s="16"/>
    </row>
    <row r="785" spans="4:44" ht="14.25" customHeight="1">
      <c r="D785" s="4"/>
      <c r="AR785" s="16"/>
    </row>
    <row r="786" spans="4:44" ht="14.25" customHeight="1">
      <c r="D786" s="4"/>
      <c r="AR786" s="16"/>
    </row>
    <row r="787" spans="4:44" ht="14.25" customHeight="1">
      <c r="D787" s="4"/>
      <c r="AR787" s="16"/>
    </row>
    <row r="788" spans="4:44" ht="14.25" customHeight="1">
      <c r="D788" s="4"/>
      <c r="AR788" s="16"/>
    </row>
    <row r="789" spans="4:44" ht="14.25" customHeight="1">
      <c r="D789" s="4"/>
      <c r="AR789" s="16"/>
    </row>
    <row r="790" spans="4:44" ht="14.25" customHeight="1">
      <c r="D790" s="4"/>
      <c r="AR790" s="16"/>
    </row>
    <row r="791" spans="4:44" ht="14.25" customHeight="1">
      <c r="D791" s="4"/>
      <c r="AR791" s="16"/>
    </row>
    <row r="792" spans="4:44" ht="14.25" customHeight="1">
      <c r="D792" s="4"/>
      <c r="AR792" s="16"/>
    </row>
    <row r="793" spans="4:44" ht="14.25" customHeight="1">
      <c r="D793" s="4"/>
      <c r="AR793" s="16"/>
    </row>
    <row r="794" spans="4:44" ht="14.25" customHeight="1">
      <c r="D794" s="4"/>
      <c r="AR794" s="16"/>
    </row>
    <row r="795" spans="4:44" ht="14.25" customHeight="1">
      <c r="D795" s="4"/>
      <c r="AR795" s="16"/>
    </row>
    <row r="796" spans="4:44" ht="14.25" customHeight="1">
      <c r="D796" s="4"/>
      <c r="AR796" s="16"/>
    </row>
    <row r="797" spans="4:44" ht="14.25" customHeight="1">
      <c r="D797" s="4"/>
      <c r="AR797" s="16"/>
    </row>
    <row r="798" spans="4:44" ht="14.25" customHeight="1">
      <c r="D798" s="4"/>
      <c r="AR798" s="16"/>
    </row>
    <row r="799" spans="4:44" ht="14.25" customHeight="1">
      <c r="D799" s="4"/>
      <c r="AR799" s="16"/>
    </row>
    <row r="800" spans="4:44" ht="14.25" customHeight="1">
      <c r="D800" s="4"/>
      <c r="AR800" s="16"/>
    </row>
    <row r="801" spans="4:44" ht="14.25" customHeight="1">
      <c r="D801" s="4"/>
      <c r="AR801" s="16"/>
    </row>
    <row r="802" spans="4:44" ht="14.25" customHeight="1">
      <c r="D802" s="4"/>
      <c r="AR802" s="16"/>
    </row>
    <row r="803" spans="4:44" ht="14.25" customHeight="1">
      <c r="D803" s="4"/>
      <c r="AR803" s="16"/>
    </row>
    <row r="804" spans="4:44" ht="14.25" customHeight="1">
      <c r="D804" s="4"/>
      <c r="AR804" s="16"/>
    </row>
    <row r="805" spans="4:44" ht="14.25" customHeight="1">
      <c r="D805" s="4"/>
      <c r="AR805" s="16"/>
    </row>
    <row r="806" spans="4:44" ht="14.25" customHeight="1">
      <c r="D806" s="4"/>
      <c r="AR806" s="16"/>
    </row>
    <row r="807" spans="4:44" ht="14.25" customHeight="1">
      <c r="D807" s="4"/>
      <c r="AR807" s="16"/>
    </row>
    <row r="808" spans="4:44" ht="14.25" customHeight="1">
      <c r="D808" s="4"/>
      <c r="AR808" s="16"/>
    </row>
    <row r="809" spans="4:44" ht="14.25" customHeight="1">
      <c r="D809" s="4"/>
      <c r="AR809" s="16"/>
    </row>
    <row r="810" spans="4:44" ht="14.25" customHeight="1">
      <c r="D810" s="4"/>
      <c r="AR810" s="16"/>
    </row>
    <row r="811" spans="4:44" ht="14.25" customHeight="1">
      <c r="D811" s="4"/>
      <c r="AR811" s="16"/>
    </row>
    <row r="812" spans="4:44" ht="14.25" customHeight="1">
      <c r="D812" s="4"/>
      <c r="AR812" s="16"/>
    </row>
    <row r="813" spans="4:44" ht="14.25" customHeight="1">
      <c r="D813" s="4"/>
      <c r="AR813" s="16"/>
    </row>
    <row r="814" spans="4:44" ht="14.25" customHeight="1">
      <c r="D814" s="4"/>
      <c r="AR814" s="16"/>
    </row>
    <row r="815" spans="4:44" ht="14.25" customHeight="1">
      <c r="D815" s="4"/>
      <c r="AR815" s="16"/>
    </row>
    <row r="816" spans="4:44" ht="14.25" customHeight="1">
      <c r="D816" s="4"/>
      <c r="AR816" s="16"/>
    </row>
    <row r="817" spans="4:44" ht="14.25" customHeight="1">
      <c r="D817" s="4"/>
      <c r="AR817" s="16"/>
    </row>
    <row r="818" spans="4:44" ht="14.25" customHeight="1">
      <c r="D818" s="4"/>
      <c r="AR818" s="16"/>
    </row>
    <row r="819" spans="4:44" ht="14.25" customHeight="1">
      <c r="D819" s="4"/>
      <c r="AR819" s="16"/>
    </row>
    <row r="820" spans="4:44" ht="14.25" customHeight="1">
      <c r="D820" s="4"/>
      <c r="AR820" s="16"/>
    </row>
    <row r="821" spans="4:44" ht="14.25" customHeight="1">
      <c r="D821" s="4"/>
      <c r="AR821" s="16"/>
    </row>
    <row r="822" spans="4:44" ht="14.25" customHeight="1">
      <c r="D822" s="4"/>
      <c r="AR822" s="16"/>
    </row>
    <row r="823" spans="4:44" ht="14.25" customHeight="1">
      <c r="D823" s="4"/>
      <c r="AR823" s="16"/>
    </row>
    <row r="824" spans="4:44" ht="14.25" customHeight="1">
      <c r="D824" s="4"/>
      <c r="AR824" s="16"/>
    </row>
    <row r="825" spans="4:44" ht="14.25" customHeight="1">
      <c r="D825" s="4"/>
      <c r="AR825" s="16"/>
    </row>
    <row r="826" spans="4:44" ht="14.25" customHeight="1">
      <c r="D826" s="4"/>
      <c r="AR826" s="16"/>
    </row>
    <row r="827" spans="4:44" ht="14.25" customHeight="1">
      <c r="D827" s="4"/>
      <c r="AR827" s="16"/>
    </row>
    <row r="828" spans="4:44" ht="14.25" customHeight="1">
      <c r="D828" s="4"/>
      <c r="AR828" s="16"/>
    </row>
    <row r="829" spans="4:44" ht="14.25" customHeight="1">
      <c r="D829" s="4"/>
      <c r="AR829" s="16"/>
    </row>
    <row r="830" spans="4:44" ht="14.25" customHeight="1">
      <c r="D830" s="4"/>
      <c r="AR830" s="16"/>
    </row>
    <row r="831" spans="4:44" ht="14.25" customHeight="1">
      <c r="D831" s="4"/>
      <c r="AR831" s="16"/>
    </row>
    <row r="832" spans="4:44" ht="14.25" customHeight="1">
      <c r="D832" s="4"/>
      <c r="AR832" s="16"/>
    </row>
    <row r="833" spans="4:44" ht="14.25" customHeight="1">
      <c r="D833" s="4"/>
      <c r="AR833" s="16"/>
    </row>
    <row r="834" spans="4:44" ht="14.25" customHeight="1">
      <c r="D834" s="4"/>
      <c r="AR834" s="16"/>
    </row>
    <row r="835" spans="4:44" ht="14.25" customHeight="1">
      <c r="D835" s="4"/>
      <c r="AR835" s="16"/>
    </row>
    <row r="836" spans="4:44" ht="14.25" customHeight="1">
      <c r="D836" s="4"/>
      <c r="AR836" s="16"/>
    </row>
    <row r="837" spans="4:44" ht="14.25" customHeight="1">
      <c r="D837" s="4"/>
      <c r="AR837" s="16"/>
    </row>
    <row r="838" spans="4:44" ht="14.25" customHeight="1">
      <c r="D838" s="4"/>
      <c r="AR838" s="16"/>
    </row>
    <row r="839" spans="4:44" ht="14.25" customHeight="1">
      <c r="D839" s="4"/>
      <c r="AR839" s="16"/>
    </row>
    <row r="840" spans="4:44" ht="14.25" customHeight="1">
      <c r="D840" s="4"/>
      <c r="AR840" s="16"/>
    </row>
    <row r="841" spans="4:44" ht="14.25" customHeight="1">
      <c r="D841" s="4"/>
      <c r="AR841" s="16"/>
    </row>
    <row r="842" spans="4:44" ht="14.25" customHeight="1">
      <c r="D842" s="4"/>
      <c r="AR842" s="16"/>
    </row>
    <row r="843" spans="4:44" ht="14.25" customHeight="1">
      <c r="D843" s="4"/>
      <c r="AR843" s="16"/>
    </row>
    <row r="844" spans="4:44" ht="14.25" customHeight="1">
      <c r="D844" s="4"/>
      <c r="AR844" s="16"/>
    </row>
    <row r="845" spans="4:44" ht="14.25" customHeight="1">
      <c r="D845" s="4"/>
      <c r="AR845" s="16"/>
    </row>
    <row r="846" spans="4:44" ht="14.25" customHeight="1">
      <c r="D846" s="4"/>
      <c r="AR846" s="16"/>
    </row>
    <row r="847" spans="4:44" ht="14.25" customHeight="1">
      <c r="D847" s="4"/>
      <c r="AR847" s="16"/>
    </row>
    <row r="848" spans="4:44" ht="14.25" customHeight="1">
      <c r="D848" s="4"/>
      <c r="AR848" s="16"/>
    </row>
    <row r="849" spans="4:44" ht="14.25" customHeight="1">
      <c r="D849" s="4"/>
      <c r="AR849" s="16"/>
    </row>
    <row r="850" spans="4:44" ht="14.25" customHeight="1">
      <c r="D850" s="4"/>
      <c r="AR850" s="16"/>
    </row>
    <row r="851" spans="4:44" ht="14.25" customHeight="1">
      <c r="D851" s="4"/>
      <c r="AR851" s="16"/>
    </row>
    <row r="852" spans="4:44" ht="14.25" customHeight="1">
      <c r="D852" s="4"/>
      <c r="AR852" s="16"/>
    </row>
    <row r="853" spans="4:44" ht="14.25" customHeight="1">
      <c r="D853" s="4"/>
      <c r="AR853" s="16"/>
    </row>
    <row r="854" spans="4:44" ht="14.25" customHeight="1">
      <c r="D854" s="4"/>
      <c r="AR854" s="16"/>
    </row>
    <row r="855" spans="4:44" ht="14.25" customHeight="1">
      <c r="D855" s="4"/>
      <c r="AR855" s="16"/>
    </row>
    <row r="856" spans="4:44" ht="14.25" customHeight="1">
      <c r="D856" s="4"/>
      <c r="AR856" s="16"/>
    </row>
    <row r="857" spans="4:44" ht="14.25" customHeight="1">
      <c r="D857" s="4"/>
      <c r="AR857" s="16"/>
    </row>
    <row r="858" spans="4:44" ht="14.25" customHeight="1">
      <c r="D858" s="4"/>
      <c r="AR858" s="16"/>
    </row>
    <row r="859" spans="4:44" ht="14.25" customHeight="1">
      <c r="D859" s="4"/>
      <c r="AR859" s="16"/>
    </row>
    <row r="860" spans="4:44" ht="14.25" customHeight="1">
      <c r="D860" s="4"/>
      <c r="AR860" s="16"/>
    </row>
    <row r="861" spans="4:44" ht="14.25" customHeight="1">
      <c r="D861" s="4"/>
      <c r="AR861" s="16"/>
    </row>
    <row r="862" spans="4:44" ht="14.25" customHeight="1">
      <c r="D862" s="4"/>
      <c r="AR862" s="16"/>
    </row>
    <row r="863" spans="4:44" ht="14.25" customHeight="1">
      <c r="D863" s="4"/>
      <c r="AR863" s="16"/>
    </row>
    <row r="864" spans="4:44" ht="14.25" customHeight="1">
      <c r="D864" s="4"/>
      <c r="AR864" s="16"/>
    </row>
    <row r="865" spans="4:44" ht="14.25" customHeight="1">
      <c r="D865" s="4"/>
      <c r="AR865" s="16"/>
    </row>
    <row r="866" spans="4:44" ht="14.25" customHeight="1">
      <c r="D866" s="4"/>
      <c r="AR866" s="16"/>
    </row>
    <row r="867" spans="4:44" ht="14.25" customHeight="1">
      <c r="D867" s="4"/>
      <c r="AR867" s="16"/>
    </row>
    <row r="868" spans="4:44" ht="14.25" customHeight="1">
      <c r="D868" s="4"/>
      <c r="AR868" s="16"/>
    </row>
    <row r="869" spans="4:44" ht="14.25" customHeight="1">
      <c r="D869" s="4"/>
      <c r="AR869" s="16"/>
    </row>
    <row r="870" spans="4:44" ht="14.25" customHeight="1">
      <c r="D870" s="4"/>
      <c r="AR870" s="16"/>
    </row>
    <row r="871" spans="4:44" ht="14.25" customHeight="1">
      <c r="D871" s="4"/>
      <c r="AR871" s="16"/>
    </row>
    <row r="872" spans="4:44" ht="14.25" customHeight="1">
      <c r="D872" s="4"/>
      <c r="AR872" s="16"/>
    </row>
    <row r="873" spans="4:44" ht="14.25" customHeight="1">
      <c r="D873" s="4"/>
      <c r="AR873" s="16"/>
    </row>
    <row r="874" spans="4:44" ht="14.25" customHeight="1">
      <c r="D874" s="4"/>
      <c r="AR874" s="16"/>
    </row>
    <row r="875" spans="4:44" ht="14.25" customHeight="1">
      <c r="D875" s="4"/>
      <c r="AR875" s="16"/>
    </row>
    <row r="876" spans="4:44" ht="14.25" customHeight="1">
      <c r="D876" s="4"/>
      <c r="AR876" s="16"/>
    </row>
    <row r="877" spans="4:44" ht="14.25" customHeight="1">
      <c r="D877" s="4"/>
      <c r="AR877" s="16"/>
    </row>
    <row r="878" spans="4:44" ht="14.25" customHeight="1">
      <c r="D878" s="4"/>
      <c r="AR878" s="16"/>
    </row>
    <row r="879" spans="4:44" ht="14.25" customHeight="1">
      <c r="D879" s="4"/>
      <c r="AR879" s="16"/>
    </row>
    <row r="880" spans="4:44" ht="14.25" customHeight="1">
      <c r="D880" s="4"/>
      <c r="AR880" s="16"/>
    </row>
    <row r="881" spans="4:44" ht="14.25" customHeight="1">
      <c r="D881" s="4"/>
      <c r="AR881" s="16"/>
    </row>
    <row r="882" spans="4:44" ht="14.25" customHeight="1">
      <c r="D882" s="4"/>
      <c r="AR882" s="16"/>
    </row>
    <row r="883" spans="4:44" ht="14.25" customHeight="1">
      <c r="D883" s="4"/>
      <c r="AR883" s="16"/>
    </row>
    <row r="884" spans="4:44" ht="14.25" customHeight="1">
      <c r="D884" s="4"/>
      <c r="AR884" s="16"/>
    </row>
    <row r="885" spans="4:44" ht="14.25" customHeight="1">
      <c r="D885" s="4"/>
      <c r="AR885" s="16"/>
    </row>
    <row r="886" spans="4:44" ht="14.25" customHeight="1">
      <c r="D886" s="4"/>
      <c r="AR886" s="16"/>
    </row>
    <row r="887" spans="4:44" ht="14.25" customHeight="1">
      <c r="D887" s="4"/>
      <c r="AR887" s="16"/>
    </row>
    <row r="888" spans="4:44" ht="14.25" customHeight="1">
      <c r="D888" s="4"/>
      <c r="AR888" s="16"/>
    </row>
    <row r="889" spans="4:44" ht="14.25" customHeight="1">
      <c r="D889" s="4"/>
      <c r="AR889" s="16"/>
    </row>
    <row r="890" spans="4:44" ht="14.25" customHeight="1">
      <c r="D890" s="4"/>
      <c r="AR890" s="16"/>
    </row>
    <row r="891" spans="4:44" ht="14.25" customHeight="1">
      <c r="D891" s="4"/>
      <c r="AR891" s="16"/>
    </row>
    <row r="892" spans="4:44" ht="14.25" customHeight="1">
      <c r="D892" s="4"/>
      <c r="AR892" s="16"/>
    </row>
    <row r="893" spans="4:44" ht="14.25" customHeight="1">
      <c r="D893" s="4"/>
      <c r="AR893" s="16"/>
    </row>
    <row r="894" spans="4:44" ht="14.25" customHeight="1">
      <c r="D894" s="4"/>
      <c r="AR894" s="16"/>
    </row>
    <row r="895" spans="4:44" ht="14.25" customHeight="1">
      <c r="D895" s="4"/>
      <c r="AR895" s="16"/>
    </row>
    <row r="896" spans="4:44" ht="14.25" customHeight="1">
      <c r="D896" s="4"/>
      <c r="AR896" s="16"/>
    </row>
    <row r="897" spans="4:44" ht="14.25" customHeight="1">
      <c r="D897" s="4"/>
      <c r="AR897" s="16"/>
    </row>
    <row r="898" spans="4:44" ht="14.25" customHeight="1">
      <c r="D898" s="4"/>
      <c r="AR898" s="16"/>
    </row>
    <row r="899" spans="4:44" ht="14.25" customHeight="1">
      <c r="D899" s="4"/>
      <c r="AR899" s="16"/>
    </row>
    <row r="900" spans="4:44" ht="14.25" customHeight="1">
      <c r="D900" s="4"/>
      <c r="AR900" s="16"/>
    </row>
    <row r="901" spans="4:44" ht="14.25" customHeight="1">
      <c r="D901" s="4"/>
      <c r="AR901" s="16"/>
    </row>
    <row r="902" spans="4:44" ht="14.25" customHeight="1">
      <c r="D902" s="4"/>
      <c r="AR902" s="16"/>
    </row>
    <row r="903" spans="4:44" ht="14.25" customHeight="1">
      <c r="D903" s="4"/>
      <c r="AR903" s="16"/>
    </row>
    <row r="904" spans="4:44" ht="14.25" customHeight="1">
      <c r="D904" s="4"/>
      <c r="AR904" s="16"/>
    </row>
    <row r="905" spans="4:44" ht="14.25" customHeight="1">
      <c r="D905" s="4"/>
      <c r="AR905" s="16"/>
    </row>
    <row r="906" spans="4:44" ht="14.25" customHeight="1">
      <c r="D906" s="4"/>
      <c r="AR906" s="16"/>
    </row>
    <row r="907" spans="4:44" ht="14.25" customHeight="1">
      <c r="D907" s="4"/>
      <c r="AR907" s="16"/>
    </row>
    <row r="908" spans="4:44" ht="14.25" customHeight="1">
      <c r="D908" s="4"/>
      <c r="AR908" s="16"/>
    </row>
    <row r="909" spans="4:44" ht="14.25" customHeight="1">
      <c r="D909" s="4"/>
      <c r="AR909" s="16"/>
    </row>
    <row r="910" spans="4:44" ht="14.25" customHeight="1">
      <c r="D910" s="4"/>
      <c r="AR910" s="16"/>
    </row>
    <row r="911" spans="4:44" ht="14.25" customHeight="1">
      <c r="D911" s="4"/>
      <c r="AR911" s="16"/>
    </row>
    <row r="912" spans="4:44" ht="14.25" customHeight="1">
      <c r="D912" s="4"/>
      <c r="AR912" s="16"/>
    </row>
    <row r="913" spans="4:44" ht="14.25" customHeight="1">
      <c r="D913" s="4"/>
      <c r="AR913" s="16"/>
    </row>
    <row r="914" spans="4:44" ht="14.25" customHeight="1">
      <c r="D914" s="4"/>
      <c r="AR914" s="16"/>
    </row>
    <row r="915" spans="4:44" ht="14.25" customHeight="1">
      <c r="D915" s="4"/>
      <c r="AR915" s="16"/>
    </row>
    <row r="916" spans="4:44" ht="14.25" customHeight="1">
      <c r="D916" s="4"/>
      <c r="AR916" s="16"/>
    </row>
    <row r="917" spans="4:44" ht="14.25" customHeight="1">
      <c r="D917" s="4"/>
      <c r="AR917" s="16"/>
    </row>
    <row r="918" spans="4:44" ht="14.25" customHeight="1">
      <c r="D918" s="4"/>
      <c r="AR918" s="16"/>
    </row>
    <row r="919" spans="4:44" ht="14.25" customHeight="1">
      <c r="D919" s="4"/>
      <c r="AR919" s="16"/>
    </row>
    <row r="920" spans="4:44" ht="14.25" customHeight="1">
      <c r="D920" s="4"/>
      <c r="AR920" s="16"/>
    </row>
    <row r="921" spans="4:44" ht="14.25" customHeight="1">
      <c r="D921" s="4"/>
      <c r="AR921" s="16"/>
    </row>
    <row r="922" spans="4:44" ht="14.25" customHeight="1">
      <c r="D922" s="4"/>
      <c r="AR922" s="16"/>
    </row>
    <row r="923" spans="4:44" ht="14.25" customHeight="1">
      <c r="D923" s="4"/>
      <c r="AR923" s="16"/>
    </row>
    <row r="924" spans="4:44" ht="14.25" customHeight="1">
      <c r="D924" s="4"/>
      <c r="AR924" s="16"/>
    </row>
    <row r="925" spans="4:44" ht="14.25" customHeight="1">
      <c r="D925" s="4"/>
      <c r="AR925" s="16"/>
    </row>
    <row r="926" spans="4:44" ht="14.25" customHeight="1">
      <c r="D926" s="4"/>
      <c r="AR926" s="16"/>
    </row>
    <row r="927" spans="4:44" ht="14.25" customHeight="1">
      <c r="D927" s="4"/>
      <c r="AR927" s="16"/>
    </row>
    <row r="928" spans="4:44" ht="14.25" customHeight="1">
      <c r="D928" s="4"/>
      <c r="AR928" s="16"/>
    </row>
    <row r="929" spans="4:44" ht="14.25" customHeight="1">
      <c r="D929" s="4"/>
      <c r="AR929" s="16"/>
    </row>
    <row r="930" spans="4:44" ht="14.25" customHeight="1">
      <c r="D930" s="4"/>
      <c r="AR930" s="16"/>
    </row>
    <row r="931" spans="4:44" ht="14.25" customHeight="1">
      <c r="D931" s="4"/>
      <c r="AR931" s="16"/>
    </row>
    <row r="932" spans="4:44" ht="14.25" customHeight="1">
      <c r="D932" s="4"/>
      <c r="AR932" s="16"/>
    </row>
    <row r="933" spans="4:44" ht="14.25" customHeight="1">
      <c r="D933" s="4"/>
      <c r="AR933" s="16"/>
    </row>
    <row r="934" spans="4:44" ht="14.25" customHeight="1">
      <c r="D934" s="4"/>
      <c r="AR934" s="16"/>
    </row>
    <row r="935" spans="4:44" ht="14.25" customHeight="1">
      <c r="D935" s="4"/>
      <c r="AR935" s="16"/>
    </row>
    <row r="936" spans="4:44" ht="14.25" customHeight="1">
      <c r="D936" s="4"/>
      <c r="AR936" s="16"/>
    </row>
    <row r="937" spans="4:44" ht="14.25" customHeight="1">
      <c r="D937" s="4"/>
      <c r="AR937" s="16"/>
    </row>
    <row r="938" spans="4:44" ht="14.25" customHeight="1">
      <c r="D938" s="4"/>
      <c r="AR938" s="16"/>
    </row>
    <row r="939" spans="4:44" ht="14.25" customHeight="1">
      <c r="D939" s="4"/>
      <c r="AR939" s="16"/>
    </row>
    <row r="940" spans="4:44" ht="14.25" customHeight="1">
      <c r="D940" s="4"/>
      <c r="AR940" s="16"/>
    </row>
    <row r="941" spans="4:44" ht="14.25" customHeight="1">
      <c r="D941" s="4"/>
      <c r="AR941" s="16"/>
    </row>
    <row r="942" spans="4:44" ht="14.25" customHeight="1">
      <c r="D942" s="4"/>
      <c r="AR942" s="16"/>
    </row>
    <row r="943" spans="4:44" ht="14.25" customHeight="1">
      <c r="D943" s="4"/>
      <c r="AR943" s="16"/>
    </row>
    <row r="944" spans="4:44" ht="14.25" customHeight="1">
      <c r="D944" s="4"/>
      <c r="AR944" s="16"/>
    </row>
    <row r="945" spans="4:44" ht="14.25" customHeight="1">
      <c r="D945" s="4"/>
      <c r="AR945" s="16"/>
    </row>
    <row r="946" spans="4:44" ht="14.25" customHeight="1">
      <c r="D946" s="4"/>
      <c r="AR946" s="16"/>
    </row>
    <row r="947" spans="4:44" ht="14.25" customHeight="1">
      <c r="D947" s="4"/>
      <c r="AR947" s="16"/>
    </row>
    <row r="948" spans="4:44" ht="14.25" customHeight="1">
      <c r="D948" s="4"/>
      <c r="AR948" s="16"/>
    </row>
    <row r="949" spans="4:44" ht="14.25" customHeight="1">
      <c r="D949" s="4"/>
      <c r="AR949" s="16"/>
    </row>
    <row r="950" spans="4:44" ht="14.25" customHeight="1">
      <c r="D950" s="4"/>
      <c r="AR950" s="16"/>
    </row>
    <row r="951" spans="4:44" ht="14.25" customHeight="1">
      <c r="D951" s="4"/>
      <c r="AR951" s="16"/>
    </row>
    <row r="952" spans="4:44" ht="14.25" customHeight="1">
      <c r="D952" s="4"/>
      <c r="AR952" s="16"/>
    </row>
    <row r="953" spans="4:44" ht="14.25" customHeight="1">
      <c r="D953" s="4"/>
      <c r="AR953" s="16"/>
    </row>
    <row r="954" spans="4:44" ht="14.25" customHeight="1">
      <c r="D954" s="4"/>
      <c r="AR954" s="16"/>
    </row>
    <row r="955" spans="4:44" ht="14.25" customHeight="1">
      <c r="D955" s="4"/>
      <c r="AR955" s="16"/>
    </row>
    <row r="956" spans="4:44" ht="14.25" customHeight="1">
      <c r="D956" s="4"/>
      <c r="AR956" s="16"/>
    </row>
    <row r="957" spans="4:44" ht="14.25" customHeight="1">
      <c r="D957" s="4"/>
      <c r="AR957" s="16"/>
    </row>
    <row r="958" spans="4:44" ht="14.25" customHeight="1">
      <c r="D958" s="4"/>
      <c r="AR958" s="16"/>
    </row>
    <row r="959" spans="4:44" ht="14.25" customHeight="1">
      <c r="D959" s="4"/>
      <c r="AR959" s="16"/>
    </row>
    <row r="960" spans="4:44" ht="14.25" customHeight="1">
      <c r="D960" s="4"/>
      <c r="AR960" s="16"/>
    </row>
    <row r="961" spans="4:44" ht="14.25" customHeight="1">
      <c r="D961" s="4"/>
      <c r="AR961" s="16"/>
    </row>
    <row r="962" spans="4:44" ht="14.25" customHeight="1">
      <c r="D962" s="4"/>
      <c r="AR962" s="16"/>
    </row>
    <row r="963" spans="4:44" ht="14.25" customHeight="1">
      <c r="D963" s="4"/>
      <c r="AR963" s="16"/>
    </row>
    <row r="964" spans="4:44" ht="14.25" customHeight="1">
      <c r="D964" s="4"/>
      <c r="AR964" s="16"/>
    </row>
    <row r="965" spans="4:44" ht="14.25" customHeight="1">
      <c r="D965" s="4"/>
      <c r="AR965" s="16"/>
    </row>
    <row r="966" spans="4:44" ht="14.25" customHeight="1">
      <c r="D966" s="4"/>
      <c r="AR966" s="16"/>
    </row>
    <row r="967" spans="4:44" ht="14.25" customHeight="1">
      <c r="D967" s="4"/>
      <c r="AR967" s="16"/>
    </row>
    <row r="968" spans="4:44" ht="14.25" customHeight="1">
      <c r="D968" s="4"/>
      <c r="AR968" s="16"/>
    </row>
    <row r="969" spans="4:44" ht="14.25" customHeight="1">
      <c r="D969" s="4"/>
      <c r="AR969" s="16"/>
    </row>
    <row r="970" spans="4:44" ht="14.25" customHeight="1">
      <c r="D970" s="4"/>
      <c r="AR970" s="16"/>
    </row>
    <row r="971" spans="4:44" ht="14.25" customHeight="1">
      <c r="D971" s="4"/>
      <c r="AR971" s="16"/>
    </row>
    <row r="972" spans="4:44" ht="14.25" customHeight="1">
      <c r="D972" s="4"/>
      <c r="AR972" s="16"/>
    </row>
    <row r="973" spans="4:44" ht="14.25" customHeight="1">
      <c r="D973" s="4"/>
      <c r="AR973" s="16"/>
    </row>
    <row r="974" spans="4:44" ht="14.25" customHeight="1">
      <c r="D974" s="4"/>
      <c r="AR974" s="16"/>
    </row>
    <row r="975" spans="4:44" ht="14.25" customHeight="1">
      <c r="D975" s="4"/>
      <c r="AR975" s="16"/>
    </row>
    <row r="976" spans="4:44" ht="14.25" customHeight="1">
      <c r="D976" s="4"/>
      <c r="AR976" s="16"/>
    </row>
    <row r="977" spans="4:44" ht="14.25" customHeight="1">
      <c r="D977" s="4"/>
      <c r="AR977" s="16"/>
    </row>
    <row r="978" spans="4:44" ht="14.25" customHeight="1">
      <c r="D978" s="4"/>
      <c r="AR978" s="16"/>
    </row>
    <row r="979" spans="4:44" ht="14.25" customHeight="1">
      <c r="D979" s="4"/>
      <c r="AR979" s="16"/>
    </row>
    <row r="980" spans="4:44" ht="14.25" customHeight="1">
      <c r="D980" s="4"/>
      <c r="AR980" s="16"/>
    </row>
    <row r="981" spans="4:44" ht="14.25" customHeight="1">
      <c r="D981" s="4"/>
      <c r="AR981" s="16"/>
    </row>
    <row r="982" spans="4:44" ht="14.25" customHeight="1">
      <c r="D982" s="4"/>
      <c r="AR982" s="16"/>
    </row>
    <row r="983" spans="4:44" ht="14.25" customHeight="1">
      <c r="D983" s="4"/>
      <c r="AR983" s="16"/>
    </row>
    <row r="984" spans="4:44" ht="14.25" customHeight="1">
      <c r="D984" s="4"/>
      <c r="AR984" s="16"/>
    </row>
    <row r="985" spans="4:44" ht="14.25" customHeight="1">
      <c r="D985" s="4"/>
      <c r="AR985" s="16"/>
    </row>
    <row r="986" spans="4:44" ht="14.25" customHeight="1">
      <c r="D986" s="4"/>
      <c r="AR986" s="16"/>
    </row>
    <row r="987" spans="4:44" ht="14.25" customHeight="1">
      <c r="D987" s="4"/>
      <c r="AR987" s="16"/>
    </row>
    <row r="988" spans="4:44" ht="14.25" customHeight="1">
      <c r="D988" s="4"/>
      <c r="AR988" s="16"/>
    </row>
    <row r="989" spans="4:44" ht="14.25" customHeight="1">
      <c r="D989" s="4"/>
      <c r="AR989" s="16"/>
    </row>
    <row r="990" spans="4:44" ht="14.25" customHeight="1">
      <c r="D990" s="4"/>
      <c r="AR990" s="16"/>
    </row>
    <row r="991" spans="4:44" ht="14.25" customHeight="1">
      <c r="D991" s="4"/>
      <c r="AR991" s="16"/>
    </row>
    <row r="992" spans="4:44" ht="14.25" customHeight="1">
      <c r="D992" s="4"/>
      <c r="AR992" s="16"/>
    </row>
    <row r="993" spans="4:44" ht="14.25" customHeight="1">
      <c r="D993" s="4"/>
      <c r="AR993" s="16"/>
    </row>
    <row r="994" spans="4:44" ht="14.25" customHeight="1">
      <c r="D994" s="4"/>
      <c r="AR994" s="16"/>
    </row>
    <row r="995" spans="4:44" ht="14.25" customHeight="1">
      <c r="D995" s="4"/>
      <c r="AR995" s="16"/>
    </row>
    <row r="996" spans="4:44" ht="14.25" customHeight="1">
      <c r="D996" s="4"/>
      <c r="AR996" s="16"/>
    </row>
    <row r="997" spans="4:44" ht="14.25" customHeight="1">
      <c r="D997" s="4"/>
      <c r="AR997" s="16"/>
    </row>
    <row r="998" spans="4:44" ht="14.25" customHeight="1">
      <c r="D998" s="4"/>
      <c r="AR998" s="1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5"/>
  <sheetViews>
    <sheetView workbookViewId="0"/>
  </sheetViews>
  <sheetFormatPr defaultColWidth="14.44140625" defaultRowHeight="15" customHeight="1"/>
  <cols>
    <col min="1" max="1" width="28.6640625" customWidth="1"/>
  </cols>
  <sheetData>
    <row r="1" spans="1:2">
      <c r="A1" s="6" t="s">
        <v>236</v>
      </c>
      <c r="B1" s="6" t="s">
        <v>237</v>
      </c>
    </row>
    <row r="2" spans="1:2">
      <c r="A2" s="5" t="s">
        <v>5</v>
      </c>
      <c r="B2" s="6" t="s">
        <v>238</v>
      </c>
    </row>
    <row r="3" spans="1:2">
      <c r="A3" s="6" t="s">
        <v>6</v>
      </c>
      <c r="B3" s="6" t="s">
        <v>238</v>
      </c>
    </row>
    <row r="4" spans="1:2">
      <c r="A4" s="6" t="s">
        <v>7</v>
      </c>
      <c r="B4" s="6" t="s">
        <v>238</v>
      </c>
    </row>
    <row r="5" spans="1:2">
      <c r="A5" s="6" t="s">
        <v>8</v>
      </c>
      <c r="B5" s="6" t="s">
        <v>238</v>
      </c>
    </row>
    <row r="6" spans="1:2">
      <c r="A6" s="6" t="s">
        <v>9</v>
      </c>
      <c r="B6" s="6" t="s">
        <v>238</v>
      </c>
    </row>
    <row r="7" spans="1:2">
      <c r="A7" s="6" t="s">
        <v>10</v>
      </c>
      <c r="B7" s="6" t="s">
        <v>238</v>
      </c>
    </row>
    <row r="8" spans="1:2">
      <c r="A8" s="6" t="s">
        <v>11</v>
      </c>
      <c r="B8" s="6" t="s">
        <v>238</v>
      </c>
    </row>
    <row r="9" spans="1:2">
      <c r="A9" s="6" t="s">
        <v>12</v>
      </c>
      <c r="B9" s="6" t="s">
        <v>238</v>
      </c>
    </row>
    <row r="10" spans="1:2">
      <c r="A10" s="6" t="s">
        <v>13</v>
      </c>
      <c r="B10" s="6" t="s">
        <v>238</v>
      </c>
    </row>
    <row r="11" spans="1:2">
      <c r="A11" s="6" t="s">
        <v>14</v>
      </c>
      <c r="B11" s="6" t="s">
        <v>238</v>
      </c>
    </row>
    <row r="12" spans="1:2">
      <c r="A12" s="6" t="s">
        <v>15</v>
      </c>
      <c r="B12" s="6" t="s">
        <v>238</v>
      </c>
    </row>
    <row r="13" spans="1:2">
      <c r="A13" s="6" t="s">
        <v>16</v>
      </c>
      <c r="B13" s="6" t="s">
        <v>238</v>
      </c>
    </row>
    <row r="14" spans="1:2">
      <c r="A14" s="6" t="s">
        <v>17</v>
      </c>
      <c r="B14" s="6" t="s">
        <v>238</v>
      </c>
    </row>
    <row r="15" spans="1:2">
      <c r="A15" s="6" t="s">
        <v>18</v>
      </c>
      <c r="B15" s="6" t="s">
        <v>238</v>
      </c>
    </row>
    <row r="16" spans="1:2">
      <c r="A16" s="6" t="s">
        <v>19</v>
      </c>
      <c r="B16" s="6" t="s">
        <v>238</v>
      </c>
    </row>
    <row r="17" spans="1:2">
      <c r="A17" s="6" t="s">
        <v>20</v>
      </c>
      <c r="B17" s="6" t="s">
        <v>238</v>
      </c>
    </row>
    <row r="18" spans="1:2">
      <c r="A18" s="6" t="s">
        <v>21</v>
      </c>
      <c r="B18" s="6" t="s">
        <v>238</v>
      </c>
    </row>
    <row r="19" spans="1:2">
      <c r="A19" s="6" t="s">
        <v>22</v>
      </c>
      <c r="B19" s="6" t="s">
        <v>238</v>
      </c>
    </row>
    <row r="20" spans="1:2">
      <c r="A20" s="6" t="s">
        <v>23</v>
      </c>
      <c r="B20" s="6" t="s">
        <v>238</v>
      </c>
    </row>
    <row r="21" spans="1:2">
      <c r="A21" s="6" t="s">
        <v>24</v>
      </c>
      <c r="B21" s="6" t="s">
        <v>238</v>
      </c>
    </row>
    <row r="22" spans="1:2">
      <c r="A22" s="6" t="s">
        <v>25</v>
      </c>
      <c r="B22" s="6" t="s">
        <v>238</v>
      </c>
    </row>
    <row r="23" spans="1:2">
      <c r="A23" s="6" t="s">
        <v>26</v>
      </c>
      <c r="B23" s="6" t="s">
        <v>238</v>
      </c>
    </row>
    <row r="24" spans="1:2">
      <c r="A24" s="6" t="s">
        <v>27</v>
      </c>
      <c r="B24" s="6" t="s">
        <v>238</v>
      </c>
    </row>
    <row r="25" spans="1:2">
      <c r="A25" s="6" t="s">
        <v>28</v>
      </c>
      <c r="B25" s="6" t="s">
        <v>238</v>
      </c>
    </row>
    <row r="26" spans="1:2">
      <c r="A26" s="7" t="s">
        <v>29</v>
      </c>
      <c r="B26" s="6" t="s">
        <v>238</v>
      </c>
    </row>
    <row r="27" spans="1:2">
      <c r="A27" s="6" t="s">
        <v>30</v>
      </c>
      <c r="B27" s="6" t="s">
        <v>239</v>
      </c>
    </row>
    <row r="28" spans="1:2">
      <c r="A28" s="6" t="s">
        <v>31</v>
      </c>
      <c r="B28" s="6" t="s">
        <v>239</v>
      </c>
    </row>
    <row r="29" spans="1:2">
      <c r="A29" s="6" t="s">
        <v>32</v>
      </c>
      <c r="B29" s="6" t="s">
        <v>239</v>
      </c>
    </row>
    <row r="30" spans="1:2">
      <c r="A30" s="6" t="s">
        <v>33</v>
      </c>
      <c r="B30" s="6" t="s">
        <v>239</v>
      </c>
    </row>
    <row r="31" spans="1:2">
      <c r="A31" s="6" t="s">
        <v>34</v>
      </c>
      <c r="B31" s="6" t="s">
        <v>239</v>
      </c>
    </row>
    <row r="32" spans="1:2">
      <c r="A32" s="6" t="s">
        <v>35</v>
      </c>
      <c r="B32" s="6" t="s">
        <v>239</v>
      </c>
    </row>
    <row r="33" spans="1:2">
      <c r="A33" s="6" t="s">
        <v>36</v>
      </c>
      <c r="B33" s="6" t="s">
        <v>239</v>
      </c>
    </row>
    <row r="34" spans="1:2">
      <c r="A34" s="6" t="s">
        <v>37</v>
      </c>
      <c r="B34" s="6" t="s">
        <v>239</v>
      </c>
    </row>
    <row r="35" spans="1:2">
      <c r="A35" s="6" t="s">
        <v>38</v>
      </c>
      <c r="B35" s="6" t="s">
        <v>239</v>
      </c>
    </row>
    <row r="36" spans="1:2">
      <c r="A36" s="6" t="s">
        <v>39</v>
      </c>
      <c r="B36" s="6" t="s">
        <v>239</v>
      </c>
    </row>
    <row r="37" spans="1:2">
      <c r="A37" s="6" t="s">
        <v>40</v>
      </c>
      <c r="B37" s="6" t="s">
        <v>239</v>
      </c>
    </row>
    <row r="38" spans="1:2">
      <c r="A38" s="6" t="s">
        <v>41</v>
      </c>
      <c r="B38" s="6" t="s">
        <v>239</v>
      </c>
    </row>
    <row r="39" spans="1:2">
      <c r="A39" s="8" t="s">
        <v>42</v>
      </c>
      <c r="B39" s="6" t="s">
        <v>239</v>
      </c>
    </row>
    <row r="40" spans="1:2">
      <c r="A40" s="6" t="s">
        <v>43</v>
      </c>
      <c r="B40" s="6" t="s">
        <v>239</v>
      </c>
    </row>
    <row r="41" spans="1:2">
      <c r="A41" s="6" t="s">
        <v>44</v>
      </c>
      <c r="B41" s="6" t="s">
        <v>239</v>
      </c>
    </row>
    <row r="42" spans="1:2">
      <c r="A42" s="6" t="s">
        <v>45</v>
      </c>
      <c r="B42" s="6" t="s">
        <v>239</v>
      </c>
    </row>
    <row r="43" spans="1:2">
      <c r="A43" s="6" t="s">
        <v>46</v>
      </c>
      <c r="B43" s="6" t="s">
        <v>239</v>
      </c>
    </row>
    <row r="44" spans="1:2">
      <c r="A44" s="6" t="s">
        <v>47</v>
      </c>
      <c r="B44" s="6" t="s">
        <v>239</v>
      </c>
    </row>
    <row r="45" spans="1:2">
      <c r="A45" s="6" t="s">
        <v>48</v>
      </c>
      <c r="B45" s="6" t="s">
        <v>239</v>
      </c>
    </row>
    <row r="46" spans="1:2">
      <c r="A46" s="6" t="s">
        <v>49</v>
      </c>
      <c r="B46" s="6" t="s">
        <v>239</v>
      </c>
    </row>
    <row r="47" spans="1:2">
      <c r="A47" s="6" t="s">
        <v>50</v>
      </c>
      <c r="B47" s="6" t="s">
        <v>239</v>
      </c>
    </row>
    <row r="48" spans="1:2">
      <c r="A48" s="6" t="s">
        <v>51</v>
      </c>
      <c r="B48" s="6" t="s">
        <v>239</v>
      </c>
    </row>
    <row r="49" spans="1:2">
      <c r="A49" s="6" t="s">
        <v>52</v>
      </c>
      <c r="B49" s="6" t="s">
        <v>239</v>
      </c>
    </row>
    <row r="50" spans="1:2">
      <c r="A50" s="6" t="s">
        <v>53</v>
      </c>
      <c r="B50" s="6" t="s">
        <v>239</v>
      </c>
    </row>
    <row r="51" spans="1:2">
      <c r="A51" s="6" t="s">
        <v>54</v>
      </c>
      <c r="B51" s="6" t="s">
        <v>239</v>
      </c>
    </row>
    <row r="52" spans="1:2">
      <c r="A52" s="6" t="s">
        <v>55</v>
      </c>
      <c r="B52" s="6" t="s">
        <v>239</v>
      </c>
    </row>
    <row r="53" spans="1:2">
      <c r="A53" s="6" t="s">
        <v>56</v>
      </c>
      <c r="B53" s="6" t="s">
        <v>239</v>
      </c>
    </row>
    <row r="54" spans="1:2">
      <c r="A54" s="6" t="s">
        <v>57</v>
      </c>
      <c r="B54" s="6" t="s">
        <v>239</v>
      </c>
    </row>
    <row r="55" spans="1:2">
      <c r="A55" s="6" t="s">
        <v>58</v>
      </c>
      <c r="B55" s="6" t="s">
        <v>239</v>
      </c>
    </row>
    <row r="56" spans="1:2">
      <c r="A56" s="6" t="s">
        <v>59</v>
      </c>
      <c r="B56" s="6" t="s">
        <v>239</v>
      </c>
    </row>
    <row r="57" spans="1:2">
      <c r="A57" s="6" t="s">
        <v>60</v>
      </c>
      <c r="B57" s="6" t="s">
        <v>239</v>
      </c>
    </row>
    <row r="58" spans="1:2">
      <c r="A58" s="6" t="s">
        <v>61</v>
      </c>
      <c r="B58" s="6" t="s">
        <v>239</v>
      </c>
    </row>
    <row r="59" spans="1:2">
      <c r="A59" s="6" t="s">
        <v>62</v>
      </c>
      <c r="B59" s="6" t="s">
        <v>239</v>
      </c>
    </row>
    <row r="60" spans="1:2">
      <c r="A60" s="6" t="s">
        <v>63</v>
      </c>
      <c r="B60" s="6" t="s">
        <v>239</v>
      </c>
    </row>
    <row r="61" spans="1:2">
      <c r="A61" s="6" t="s">
        <v>64</v>
      </c>
      <c r="B61" s="6" t="s">
        <v>239</v>
      </c>
    </row>
    <row r="62" spans="1:2">
      <c r="A62" s="6" t="s">
        <v>65</v>
      </c>
      <c r="B62" s="6" t="s">
        <v>239</v>
      </c>
    </row>
    <row r="63" spans="1:2">
      <c r="A63" s="6" t="s">
        <v>66</v>
      </c>
      <c r="B63" s="6" t="s">
        <v>239</v>
      </c>
    </row>
    <row r="64" spans="1:2">
      <c r="A64" s="6" t="s">
        <v>67</v>
      </c>
      <c r="B64" s="6" t="s">
        <v>239</v>
      </c>
    </row>
    <row r="65" spans="1:2">
      <c r="A65" s="6" t="s">
        <v>68</v>
      </c>
      <c r="B65" s="6"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N1000"/>
  <sheetViews>
    <sheetView workbookViewId="0">
      <pane ySplit="3" topLeftCell="A4" activePane="bottomLeft" state="frozen"/>
      <selection pane="bottomLeft" activeCell="B5" sqref="B5"/>
    </sheetView>
  </sheetViews>
  <sheetFormatPr defaultColWidth="14.44140625" defaultRowHeight="15" customHeight="1"/>
  <cols>
    <col min="1" max="1" width="8.6640625" customWidth="1"/>
    <col min="2" max="2" width="11.6640625" customWidth="1"/>
    <col min="3" max="3" width="9.88671875" customWidth="1"/>
    <col min="4" max="4" width="10.5546875" customWidth="1"/>
    <col min="5" max="5" width="8.6640625" customWidth="1"/>
    <col min="6" max="6" width="33.6640625" customWidth="1"/>
    <col min="7" max="90" width="8.6640625" customWidth="1"/>
    <col min="91" max="91" width="21.109375" customWidth="1"/>
    <col min="92" max="92" width="8.6640625" customWidth="1"/>
  </cols>
  <sheetData>
    <row r="1" spans="1:92" ht="18" customHeight="1">
      <c r="A1" s="39" t="s">
        <v>240</v>
      </c>
      <c r="B1" s="41" t="s">
        <v>1</v>
      </c>
      <c r="C1" s="42" t="s">
        <v>241</v>
      </c>
      <c r="D1" s="42" t="s">
        <v>3</v>
      </c>
      <c r="E1" s="4" t="s">
        <v>242</v>
      </c>
      <c r="F1" s="14"/>
      <c r="G1" s="45" t="s">
        <v>238</v>
      </c>
      <c r="H1" s="40"/>
      <c r="I1" s="40"/>
      <c r="J1" s="40"/>
      <c r="K1" s="40"/>
      <c r="L1" s="40"/>
      <c r="M1" s="40"/>
      <c r="N1" s="40"/>
      <c r="O1" s="40"/>
      <c r="P1" s="40"/>
      <c r="Q1" s="40"/>
      <c r="R1" s="40"/>
      <c r="S1" s="40"/>
      <c r="T1" s="40"/>
      <c r="U1" s="40"/>
      <c r="V1" s="40"/>
      <c r="W1" s="40"/>
      <c r="X1" s="40"/>
      <c r="Y1" s="40"/>
      <c r="Z1" s="40"/>
      <c r="AA1" s="40"/>
      <c r="AB1" s="40"/>
      <c r="AC1" s="40"/>
      <c r="AD1" s="40"/>
      <c r="AE1" s="40"/>
      <c r="AG1" s="15"/>
      <c r="AH1" s="33" t="s">
        <v>243</v>
      </c>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5"/>
      <c r="CI1" s="9" t="s">
        <v>69</v>
      </c>
      <c r="CJ1" s="9" t="s">
        <v>70</v>
      </c>
      <c r="CK1" s="9" t="s">
        <v>71</v>
      </c>
      <c r="CL1" s="9" t="s">
        <v>72</v>
      </c>
      <c r="CM1" s="10" t="s">
        <v>73</v>
      </c>
    </row>
    <row r="2" spans="1:92" ht="14.25" customHeight="1">
      <c r="A2" s="40"/>
      <c r="B2" s="40"/>
      <c r="C2" s="43"/>
      <c r="D2" s="43"/>
      <c r="E2" s="19" t="s">
        <v>244</v>
      </c>
      <c r="F2" s="20" t="s">
        <v>245</v>
      </c>
      <c r="G2" s="36" t="s">
        <v>246</v>
      </c>
      <c r="H2" s="37"/>
      <c r="I2" s="37"/>
      <c r="J2" s="37"/>
      <c r="K2" s="32"/>
      <c r="L2" s="21" t="s">
        <v>247</v>
      </c>
      <c r="M2" s="21" t="s">
        <v>248</v>
      </c>
      <c r="N2" s="21" t="s">
        <v>249</v>
      </c>
      <c r="O2" s="21" t="s">
        <v>250</v>
      </c>
      <c r="P2" s="21" t="s">
        <v>251</v>
      </c>
      <c r="Q2" s="21" t="s">
        <v>252</v>
      </c>
      <c r="R2" s="31" t="s">
        <v>253</v>
      </c>
      <c r="S2" s="37"/>
      <c r="T2" s="37"/>
      <c r="U2" s="37"/>
      <c r="V2" s="37"/>
      <c r="W2" s="37"/>
      <c r="X2" s="37"/>
      <c r="Y2" s="32"/>
      <c r="Z2" s="21" t="s">
        <v>254</v>
      </c>
      <c r="AA2" s="31" t="s">
        <v>255</v>
      </c>
      <c r="AB2" s="37"/>
      <c r="AC2" s="37"/>
      <c r="AD2" s="32"/>
      <c r="AE2" s="36" t="s">
        <v>256</v>
      </c>
      <c r="AF2" s="37"/>
      <c r="AG2" s="38"/>
      <c r="AH2" s="36" t="s">
        <v>257</v>
      </c>
      <c r="AI2" s="37"/>
      <c r="AJ2" s="37"/>
      <c r="AK2" s="37"/>
      <c r="AL2" s="32"/>
      <c r="AM2" s="36" t="s">
        <v>258</v>
      </c>
      <c r="AN2" s="37"/>
      <c r="AO2" s="37"/>
      <c r="AP2" s="37"/>
      <c r="AQ2" s="32"/>
      <c r="AR2" s="36" t="s">
        <v>259</v>
      </c>
      <c r="AS2" s="32"/>
      <c r="AT2" s="36" t="s">
        <v>260</v>
      </c>
      <c r="AU2" s="32"/>
      <c r="AV2" s="21" t="s">
        <v>261</v>
      </c>
      <c r="AW2" s="21" t="s">
        <v>262</v>
      </c>
      <c r="AX2" s="21" t="s">
        <v>263</v>
      </c>
      <c r="AY2" s="36" t="s">
        <v>264</v>
      </c>
      <c r="AZ2" s="32"/>
      <c r="BA2" s="21" t="s">
        <v>265</v>
      </c>
      <c r="BB2" s="31" t="s">
        <v>266</v>
      </c>
      <c r="BC2" s="37"/>
      <c r="BD2" s="37"/>
      <c r="BE2" s="32"/>
      <c r="BF2" s="21" t="s">
        <v>267</v>
      </c>
      <c r="BG2" s="31" t="s">
        <v>268</v>
      </c>
      <c r="BH2" s="37"/>
      <c r="BI2" s="37"/>
      <c r="BJ2" s="32"/>
      <c r="BK2" s="21" t="s">
        <v>269</v>
      </c>
      <c r="BL2" s="21" t="s">
        <v>270</v>
      </c>
      <c r="BM2" s="31" t="s">
        <v>271</v>
      </c>
      <c r="BN2" s="32"/>
      <c r="BO2" s="21" t="s">
        <v>272</v>
      </c>
      <c r="BP2" s="21" t="s">
        <v>273</v>
      </c>
      <c r="BQ2" s="31" t="s">
        <v>274</v>
      </c>
      <c r="BR2" s="32"/>
      <c r="BS2" s="21" t="s">
        <v>275</v>
      </c>
      <c r="BT2" s="21" t="s">
        <v>276</v>
      </c>
      <c r="BU2" s="31" t="s">
        <v>277</v>
      </c>
      <c r="BV2" s="32"/>
      <c r="BW2" s="36" t="s">
        <v>278</v>
      </c>
      <c r="BX2" s="32"/>
      <c r="BY2" s="31" t="s">
        <v>279</v>
      </c>
      <c r="BZ2" s="32"/>
      <c r="CA2" s="31" t="s">
        <v>280</v>
      </c>
      <c r="CB2" s="32"/>
      <c r="CC2" s="21" t="s">
        <v>281</v>
      </c>
      <c r="CD2" s="21" t="s">
        <v>282</v>
      </c>
      <c r="CE2" s="31" t="s">
        <v>283</v>
      </c>
      <c r="CF2" s="37"/>
      <c r="CG2" s="37"/>
      <c r="CH2" s="32"/>
      <c r="CI2" s="22"/>
      <c r="CJ2" s="22"/>
      <c r="CK2" s="22"/>
      <c r="CL2" s="22"/>
      <c r="CM2" s="23"/>
    </row>
    <row r="3" spans="1:92" ht="15" customHeight="1">
      <c r="A3" s="40"/>
      <c r="B3" s="40"/>
      <c r="C3" s="44"/>
      <c r="D3" s="44"/>
      <c r="E3" s="4" t="s">
        <v>4</v>
      </c>
      <c r="F3" s="14"/>
      <c r="G3" s="14" t="s">
        <v>284</v>
      </c>
      <c r="H3" s="11" t="s">
        <v>285</v>
      </c>
      <c r="I3" s="11" t="s">
        <v>286</v>
      </c>
      <c r="J3" s="11" t="s">
        <v>287</v>
      </c>
      <c r="K3" s="11" t="s">
        <v>288</v>
      </c>
      <c r="L3" s="11" t="s">
        <v>289</v>
      </c>
      <c r="M3" s="11" t="s">
        <v>290</v>
      </c>
      <c r="N3" s="11" t="s">
        <v>291</v>
      </c>
      <c r="O3" s="11" t="s">
        <v>292</v>
      </c>
      <c r="P3" s="11" t="s">
        <v>293</v>
      </c>
      <c r="Q3" s="11" t="s">
        <v>294</v>
      </c>
      <c r="R3" s="11" t="s">
        <v>284</v>
      </c>
      <c r="S3" s="11" t="s">
        <v>295</v>
      </c>
      <c r="T3" s="11" t="s">
        <v>296</v>
      </c>
      <c r="U3" s="11" t="s">
        <v>297</v>
      </c>
      <c r="V3" s="11" t="s">
        <v>298</v>
      </c>
      <c r="W3" s="11" t="s">
        <v>299</v>
      </c>
      <c r="X3" s="11" t="s">
        <v>300</v>
      </c>
      <c r="Y3" s="11" t="s">
        <v>301</v>
      </c>
      <c r="Z3" s="11" t="s">
        <v>302</v>
      </c>
      <c r="AA3" s="11" t="s">
        <v>284</v>
      </c>
      <c r="AB3" s="11" t="s">
        <v>303</v>
      </c>
      <c r="AC3" s="11" t="s">
        <v>304</v>
      </c>
      <c r="AD3" s="11" t="s">
        <v>305</v>
      </c>
      <c r="AE3" s="11" t="s">
        <v>284</v>
      </c>
      <c r="AF3" s="11" t="s">
        <v>287</v>
      </c>
      <c r="AG3" s="15" t="s">
        <v>306</v>
      </c>
      <c r="AH3" s="11" t="s">
        <v>284</v>
      </c>
      <c r="AI3" s="11" t="s">
        <v>307</v>
      </c>
      <c r="AJ3" s="11" t="s">
        <v>308</v>
      </c>
      <c r="AK3" s="11" t="s">
        <v>309</v>
      </c>
      <c r="AL3" s="11" t="s">
        <v>310</v>
      </c>
      <c r="AM3" s="11" t="s">
        <v>284</v>
      </c>
      <c r="AN3" s="11" t="s">
        <v>311</v>
      </c>
      <c r="AO3" s="11" t="s">
        <v>312</v>
      </c>
      <c r="AP3" s="11" t="s">
        <v>313</v>
      </c>
      <c r="AQ3" s="11" t="s">
        <v>314</v>
      </c>
      <c r="AR3" s="11" t="s">
        <v>315</v>
      </c>
      <c r="AS3" s="11" t="s">
        <v>316</v>
      </c>
      <c r="AT3" s="11" t="s">
        <v>317</v>
      </c>
      <c r="AU3" s="11" t="s">
        <v>318</v>
      </c>
      <c r="AV3" s="11" t="s">
        <v>319</v>
      </c>
      <c r="AW3" s="11" t="s">
        <v>320</v>
      </c>
      <c r="AX3" s="11" t="s">
        <v>284</v>
      </c>
      <c r="AY3" s="11" t="s">
        <v>284</v>
      </c>
      <c r="AZ3" s="11" t="s">
        <v>321</v>
      </c>
      <c r="BA3" s="16" t="s">
        <v>322</v>
      </c>
      <c r="BB3" s="11" t="s">
        <v>284</v>
      </c>
      <c r="BC3" s="11" t="s">
        <v>323</v>
      </c>
      <c r="BD3" s="11" t="s">
        <v>324</v>
      </c>
      <c r="BE3" s="11" t="s">
        <v>325</v>
      </c>
      <c r="BF3" s="11" t="s">
        <v>326</v>
      </c>
      <c r="BG3" s="11" t="s">
        <v>284</v>
      </c>
      <c r="BH3" s="11" t="s">
        <v>327</v>
      </c>
      <c r="BI3" s="11" t="s">
        <v>328</v>
      </c>
      <c r="BJ3" s="11" t="s">
        <v>318</v>
      </c>
      <c r="BK3" s="11" t="s">
        <v>329</v>
      </c>
      <c r="BL3" s="11" t="s">
        <v>330</v>
      </c>
      <c r="BM3" s="11" t="s">
        <v>331</v>
      </c>
      <c r="BN3" s="11" t="s">
        <v>332</v>
      </c>
      <c r="BO3" s="11" t="s">
        <v>333</v>
      </c>
      <c r="BP3" s="11" t="s">
        <v>284</v>
      </c>
      <c r="BQ3" s="11" t="s">
        <v>284</v>
      </c>
      <c r="BR3" s="11" t="s">
        <v>334</v>
      </c>
      <c r="BS3" s="11" t="s">
        <v>335</v>
      </c>
      <c r="BT3" s="11" t="s">
        <v>336</v>
      </c>
      <c r="BU3" s="11" t="s">
        <v>284</v>
      </c>
      <c r="BV3" s="11" t="s">
        <v>337</v>
      </c>
      <c r="BW3" s="11" t="s">
        <v>338</v>
      </c>
      <c r="BX3" s="11" t="s">
        <v>330</v>
      </c>
      <c r="BY3" s="11" t="s">
        <v>333</v>
      </c>
      <c r="BZ3" s="11" t="s">
        <v>337</v>
      </c>
      <c r="CA3" s="11" t="s">
        <v>339</v>
      </c>
      <c r="CB3" s="11" t="s">
        <v>340</v>
      </c>
      <c r="CC3" s="11" t="s">
        <v>328</v>
      </c>
      <c r="CD3" s="11" t="s">
        <v>341</v>
      </c>
      <c r="CE3" s="11" t="s">
        <v>342</v>
      </c>
      <c r="CF3" s="11" t="s">
        <v>343</v>
      </c>
      <c r="CG3" s="11" t="s">
        <v>344</v>
      </c>
      <c r="CH3" s="11" t="s">
        <v>345</v>
      </c>
      <c r="CI3" s="14"/>
      <c r="CJ3" s="14"/>
      <c r="CK3" s="14"/>
      <c r="CL3" s="14"/>
      <c r="CM3" s="24" t="s">
        <v>346</v>
      </c>
      <c r="CN3" s="11" t="s">
        <v>74</v>
      </c>
    </row>
    <row r="4" spans="1:92" ht="14.25" customHeight="1">
      <c r="A4" s="11" t="s">
        <v>75</v>
      </c>
      <c r="B4" s="11">
        <v>18</v>
      </c>
      <c r="C4" s="12" t="s">
        <v>76</v>
      </c>
      <c r="D4" s="13" t="s">
        <v>347</v>
      </c>
      <c r="E4" s="4" t="s">
        <v>74</v>
      </c>
      <c r="F4" s="14"/>
      <c r="G4" s="14"/>
      <c r="J4" s="11">
        <v>14</v>
      </c>
      <c r="R4" s="11">
        <v>1</v>
      </c>
      <c r="AG4" s="15"/>
      <c r="BA4" s="16"/>
      <c r="BJ4" s="11">
        <v>2</v>
      </c>
      <c r="BV4" s="11">
        <v>1</v>
      </c>
      <c r="CI4" s="14"/>
      <c r="CJ4" s="14">
        <v>0</v>
      </c>
      <c r="CK4" s="14">
        <f t="shared" ref="CK4:CK62" si="0">SUM(F4:CJ4)</f>
        <v>18</v>
      </c>
      <c r="CL4" s="11">
        <v>18</v>
      </c>
      <c r="CM4" s="4"/>
      <c r="CN4" s="11" t="s">
        <v>74</v>
      </c>
    </row>
    <row r="5" spans="1:92" ht="14.25" customHeight="1">
      <c r="A5" s="11" t="s">
        <v>78</v>
      </c>
      <c r="B5" s="11">
        <v>5</v>
      </c>
      <c r="C5" s="12" t="s">
        <v>79</v>
      </c>
      <c r="D5" s="13" t="s">
        <v>80</v>
      </c>
      <c r="E5" s="4" t="s">
        <v>74</v>
      </c>
      <c r="F5" s="14"/>
      <c r="G5" s="14">
        <v>1</v>
      </c>
      <c r="AG5" s="15"/>
      <c r="AW5" s="11">
        <v>1</v>
      </c>
      <c r="BA5" s="16"/>
      <c r="CI5" s="14"/>
      <c r="CJ5" s="14">
        <v>3</v>
      </c>
      <c r="CK5" s="14">
        <f t="shared" si="0"/>
        <v>5</v>
      </c>
      <c r="CL5" s="11">
        <v>5</v>
      </c>
      <c r="CM5" s="4"/>
      <c r="CN5" s="11" t="s">
        <v>74</v>
      </c>
    </row>
    <row r="6" spans="1:92" ht="14.25" customHeight="1">
      <c r="A6" s="11" t="s">
        <v>81</v>
      </c>
      <c r="B6" s="11">
        <v>46</v>
      </c>
      <c r="C6" s="12" t="s">
        <v>82</v>
      </c>
      <c r="D6" s="13" t="s">
        <v>83</v>
      </c>
      <c r="E6" s="4" t="s">
        <v>74</v>
      </c>
      <c r="F6" s="14"/>
      <c r="G6" s="14">
        <v>2</v>
      </c>
      <c r="H6" s="11">
        <v>2</v>
      </c>
      <c r="J6" s="11">
        <v>3</v>
      </c>
      <c r="T6" s="11">
        <v>2</v>
      </c>
      <c r="AG6" s="15">
        <v>3</v>
      </c>
      <c r="AZ6" s="11">
        <v>1</v>
      </c>
      <c r="BA6" s="16"/>
      <c r="BJ6" s="11">
        <v>12</v>
      </c>
      <c r="BY6" s="11">
        <v>1</v>
      </c>
      <c r="CG6" s="11">
        <v>1</v>
      </c>
      <c r="CI6" s="14">
        <v>19</v>
      </c>
      <c r="CJ6" s="14">
        <v>0</v>
      </c>
      <c r="CK6" s="14">
        <f t="shared" si="0"/>
        <v>46</v>
      </c>
      <c r="CL6" s="11">
        <v>46</v>
      </c>
      <c r="CM6" s="4" t="s">
        <v>84</v>
      </c>
      <c r="CN6" s="11" t="s">
        <v>74</v>
      </c>
    </row>
    <row r="7" spans="1:92" ht="14.25" customHeight="1">
      <c r="A7" s="11" t="s">
        <v>85</v>
      </c>
      <c r="B7" s="11">
        <v>38</v>
      </c>
      <c r="C7" s="12" t="s">
        <v>86</v>
      </c>
      <c r="D7" s="13" t="s">
        <v>80</v>
      </c>
      <c r="E7" s="4" t="s">
        <v>74</v>
      </c>
      <c r="F7" s="14"/>
      <c r="G7" s="14"/>
      <c r="AG7" s="15"/>
      <c r="BA7" s="16"/>
      <c r="BB7" s="11">
        <v>2</v>
      </c>
      <c r="BJ7" s="11">
        <v>5</v>
      </c>
      <c r="CI7" s="14"/>
      <c r="CJ7" s="14">
        <v>31</v>
      </c>
      <c r="CK7" s="14">
        <f t="shared" si="0"/>
        <v>38</v>
      </c>
      <c r="CL7" s="11">
        <v>38</v>
      </c>
      <c r="CM7" s="4"/>
      <c r="CN7" s="11" t="s">
        <v>74</v>
      </c>
    </row>
    <row r="8" spans="1:92" ht="14.25" customHeight="1">
      <c r="A8" s="11" t="s">
        <v>87</v>
      </c>
      <c r="B8" s="11">
        <v>230</v>
      </c>
      <c r="C8" s="12" t="s">
        <v>88</v>
      </c>
      <c r="D8" s="13" t="s">
        <v>89</v>
      </c>
      <c r="E8" s="4" t="s">
        <v>74</v>
      </c>
      <c r="F8" s="14"/>
      <c r="G8" s="14"/>
      <c r="AG8" s="15">
        <v>21</v>
      </c>
      <c r="BA8" s="16"/>
      <c r="BJ8" s="11">
        <v>175</v>
      </c>
      <c r="CI8" s="14"/>
      <c r="CJ8" s="14">
        <v>34</v>
      </c>
      <c r="CK8" s="14">
        <f t="shared" si="0"/>
        <v>230</v>
      </c>
      <c r="CL8" s="11">
        <v>230</v>
      </c>
      <c r="CM8" s="4"/>
      <c r="CN8" s="11" t="s">
        <v>74</v>
      </c>
    </row>
    <row r="9" spans="1:92" ht="14.25" customHeight="1">
      <c r="A9" s="11" t="s">
        <v>90</v>
      </c>
      <c r="B9" s="11">
        <v>1032</v>
      </c>
      <c r="C9" s="12" t="s">
        <v>91</v>
      </c>
      <c r="D9" s="13" t="s">
        <v>89</v>
      </c>
      <c r="E9" s="4" t="s">
        <v>74</v>
      </c>
      <c r="F9" s="14"/>
      <c r="G9" s="14"/>
      <c r="H9" s="11">
        <v>12</v>
      </c>
      <c r="J9" s="11">
        <v>61</v>
      </c>
      <c r="AG9" s="15">
        <v>151</v>
      </c>
      <c r="BA9" s="16"/>
      <c r="BJ9" s="11">
        <v>738</v>
      </c>
      <c r="CI9" s="14" t="s">
        <v>74</v>
      </c>
      <c r="CJ9" s="14">
        <v>70</v>
      </c>
      <c r="CK9" s="14">
        <f t="shared" si="0"/>
        <v>1032</v>
      </c>
      <c r="CL9" s="11">
        <v>1032</v>
      </c>
      <c r="CM9" s="4"/>
      <c r="CN9" s="11" t="s">
        <v>74</v>
      </c>
    </row>
    <row r="10" spans="1:92" ht="14.25" customHeight="1">
      <c r="A10" s="11" t="s">
        <v>92</v>
      </c>
      <c r="B10" s="11">
        <v>18</v>
      </c>
      <c r="C10" s="12" t="s">
        <v>93</v>
      </c>
      <c r="D10" s="13" t="s">
        <v>348</v>
      </c>
      <c r="E10" s="4" t="s">
        <v>74</v>
      </c>
      <c r="F10" s="14"/>
      <c r="G10" s="14">
        <v>1</v>
      </c>
      <c r="J10" s="11">
        <v>2</v>
      </c>
      <c r="R10" s="11">
        <v>3</v>
      </c>
      <c r="S10" s="11">
        <v>1</v>
      </c>
      <c r="Y10" s="11">
        <v>1</v>
      </c>
      <c r="AG10" s="15"/>
      <c r="BA10" s="16"/>
      <c r="BJ10" s="11">
        <v>4</v>
      </c>
      <c r="BY10" s="11">
        <v>1</v>
      </c>
      <c r="CI10" s="14"/>
      <c r="CJ10" s="14">
        <v>5</v>
      </c>
      <c r="CK10" s="14">
        <f t="shared" si="0"/>
        <v>18</v>
      </c>
      <c r="CL10" s="11">
        <v>18</v>
      </c>
      <c r="CM10" s="4"/>
      <c r="CN10" s="11" t="s">
        <v>74</v>
      </c>
    </row>
    <row r="11" spans="1:92" ht="14.25" customHeight="1">
      <c r="A11" s="11" t="s">
        <v>95</v>
      </c>
      <c r="B11" s="11">
        <v>12</v>
      </c>
      <c r="C11" s="12" t="s">
        <v>96</v>
      </c>
      <c r="D11" s="13" t="s">
        <v>97</v>
      </c>
      <c r="E11" s="4" t="s">
        <v>74</v>
      </c>
      <c r="F11" s="14"/>
      <c r="G11" s="14"/>
      <c r="J11" s="11">
        <v>3</v>
      </c>
      <c r="AG11" s="15"/>
      <c r="BA11" s="16"/>
      <c r="BJ11" s="11">
        <v>3</v>
      </c>
      <c r="CI11" s="14"/>
      <c r="CJ11" s="14">
        <v>6</v>
      </c>
      <c r="CK11" s="14">
        <f t="shared" si="0"/>
        <v>12</v>
      </c>
      <c r="CL11" s="11">
        <v>12</v>
      </c>
      <c r="CM11" s="4"/>
      <c r="CN11" s="11" t="s">
        <v>74</v>
      </c>
    </row>
    <row r="12" spans="1:92" ht="14.25" customHeight="1">
      <c r="A12" s="11" t="s">
        <v>98</v>
      </c>
      <c r="B12" s="11">
        <v>482</v>
      </c>
      <c r="C12" s="12" t="s">
        <v>99</v>
      </c>
      <c r="D12" s="13" t="s">
        <v>100</v>
      </c>
      <c r="E12" s="4" t="s">
        <v>74</v>
      </c>
      <c r="F12" s="14"/>
      <c r="G12" s="14"/>
      <c r="H12" s="11">
        <v>2</v>
      </c>
      <c r="J12" s="11">
        <v>7</v>
      </c>
      <c r="R12" s="11">
        <v>8</v>
      </c>
      <c r="S12" s="11">
        <v>5</v>
      </c>
      <c r="T12" s="11">
        <v>379</v>
      </c>
      <c r="W12" s="11">
        <v>2</v>
      </c>
      <c r="AG12" s="15">
        <v>3</v>
      </c>
      <c r="AH12" s="11">
        <v>1</v>
      </c>
      <c r="AP12" s="11">
        <v>1</v>
      </c>
      <c r="AT12" s="11">
        <v>1</v>
      </c>
      <c r="AU12" s="11">
        <v>1</v>
      </c>
      <c r="AZ12" s="11">
        <v>1</v>
      </c>
      <c r="BA12" s="16"/>
      <c r="BD12" s="11">
        <v>2</v>
      </c>
      <c r="BI12" s="11">
        <v>4</v>
      </c>
      <c r="BJ12" s="11">
        <v>15</v>
      </c>
      <c r="BL12" s="11">
        <v>1</v>
      </c>
      <c r="BM12" s="11">
        <v>1</v>
      </c>
      <c r="BV12" s="11">
        <v>3</v>
      </c>
      <c r="CH12" s="11" t="s">
        <v>74</v>
      </c>
      <c r="CI12" s="14">
        <v>45</v>
      </c>
      <c r="CJ12" s="14"/>
      <c r="CK12" s="14">
        <f t="shared" si="0"/>
        <v>482</v>
      </c>
      <c r="CL12" s="11">
        <v>482</v>
      </c>
      <c r="CM12" s="4" t="s">
        <v>101</v>
      </c>
      <c r="CN12" s="11" t="s">
        <v>74</v>
      </c>
    </row>
    <row r="13" spans="1:92" ht="14.25" customHeight="1">
      <c r="A13" s="11" t="s">
        <v>102</v>
      </c>
      <c r="B13" s="11">
        <v>41</v>
      </c>
      <c r="C13" s="12" t="s">
        <v>103</v>
      </c>
      <c r="D13" s="13" t="s">
        <v>104</v>
      </c>
      <c r="E13" s="4" t="s">
        <v>74</v>
      </c>
      <c r="F13" s="14">
        <v>12</v>
      </c>
      <c r="G13" s="14"/>
      <c r="H13" s="11">
        <v>1</v>
      </c>
      <c r="J13" s="11">
        <v>1</v>
      </c>
      <c r="S13" s="11">
        <v>1</v>
      </c>
      <c r="T13" s="11">
        <v>13</v>
      </c>
      <c r="AG13" s="15"/>
      <c r="AX13" s="11">
        <v>7</v>
      </c>
      <c r="BA13" s="16"/>
      <c r="BI13" s="11">
        <v>3</v>
      </c>
      <c r="BJ13" s="11">
        <v>1</v>
      </c>
      <c r="BY13" s="11">
        <v>2</v>
      </c>
      <c r="CI13" s="14"/>
      <c r="CJ13" s="14"/>
      <c r="CK13" s="14">
        <f t="shared" si="0"/>
        <v>41</v>
      </c>
      <c r="CL13" s="11">
        <v>41</v>
      </c>
      <c r="CM13" s="4"/>
      <c r="CN13" s="11" t="s">
        <v>74</v>
      </c>
    </row>
    <row r="14" spans="1:92" ht="14.25" customHeight="1">
      <c r="A14" s="11" t="s">
        <v>105</v>
      </c>
      <c r="B14" s="11">
        <v>27</v>
      </c>
      <c r="C14" s="12" t="s">
        <v>106</v>
      </c>
      <c r="D14" s="13" t="s">
        <v>104</v>
      </c>
      <c r="E14" s="4" t="s">
        <v>74</v>
      </c>
      <c r="F14" s="14"/>
      <c r="G14" s="14"/>
      <c r="S14" s="11">
        <v>1</v>
      </c>
      <c r="T14" s="11">
        <v>3</v>
      </c>
      <c r="AG14" s="15">
        <v>1</v>
      </c>
      <c r="AH14" s="11">
        <v>1</v>
      </c>
      <c r="AJ14" s="11">
        <v>1</v>
      </c>
      <c r="BA14" s="16"/>
      <c r="BI14" s="11">
        <v>1</v>
      </c>
      <c r="BJ14" s="11">
        <v>2</v>
      </c>
      <c r="CI14" s="14">
        <v>17</v>
      </c>
      <c r="CJ14" s="14"/>
      <c r="CK14" s="14">
        <f t="shared" si="0"/>
        <v>27</v>
      </c>
      <c r="CL14" s="11">
        <v>27</v>
      </c>
      <c r="CM14" s="4" t="s">
        <v>107</v>
      </c>
      <c r="CN14" s="11" t="s">
        <v>74</v>
      </c>
    </row>
    <row r="15" spans="1:92" ht="14.25" customHeight="1">
      <c r="A15" s="11" t="s">
        <v>108</v>
      </c>
      <c r="B15" s="11">
        <v>58</v>
      </c>
      <c r="C15" s="12" t="s">
        <v>109</v>
      </c>
      <c r="D15" s="13" t="s">
        <v>110</v>
      </c>
      <c r="E15" s="4" t="s">
        <v>74</v>
      </c>
      <c r="F15" s="14"/>
      <c r="G15" s="14"/>
      <c r="AG15" s="15">
        <v>1</v>
      </c>
      <c r="AV15" s="11">
        <v>1</v>
      </c>
      <c r="BA15" s="16"/>
      <c r="BJ15" s="11">
        <v>4</v>
      </c>
      <c r="CI15" s="14"/>
      <c r="CJ15" s="14">
        <v>52</v>
      </c>
      <c r="CK15" s="14">
        <f t="shared" si="0"/>
        <v>58</v>
      </c>
      <c r="CL15" s="11">
        <v>58</v>
      </c>
      <c r="CM15" s="4"/>
      <c r="CN15" s="11" t="s">
        <v>74</v>
      </c>
    </row>
    <row r="16" spans="1:92" ht="14.25" customHeight="1">
      <c r="A16" s="11" t="s">
        <v>111</v>
      </c>
      <c r="B16" s="11">
        <v>37</v>
      </c>
      <c r="C16" s="12" t="s">
        <v>112</v>
      </c>
      <c r="D16" s="13" t="s">
        <v>349</v>
      </c>
      <c r="E16" s="4" t="s">
        <v>74</v>
      </c>
      <c r="F16" s="14"/>
      <c r="G16" s="14"/>
      <c r="I16" s="11">
        <v>3</v>
      </c>
      <c r="T16" s="11">
        <v>9</v>
      </c>
      <c r="AG16" s="15"/>
      <c r="BA16" s="16"/>
      <c r="CI16" s="14"/>
      <c r="CJ16" s="14">
        <v>25</v>
      </c>
      <c r="CK16" s="14">
        <f t="shared" si="0"/>
        <v>37</v>
      </c>
      <c r="CL16" s="11">
        <v>37</v>
      </c>
      <c r="CM16" s="4"/>
      <c r="CN16" s="11" t="s">
        <v>74</v>
      </c>
    </row>
    <row r="17" spans="1:92" ht="14.25" customHeight="1">
      <c r="A17" s="11" t="s">
        <v>114</v>
      </c>
      <c r="B17" s="11">
        <v>174</v>
      </c>
      <c r="C17" s="12" t="s">
        <v>115</v>
      </c>
      <c r="D17" s="13" t="s">
        <v>100</v>
      </c>
      <c r="E17" s="4" t="s">
        <v>74</v>
      </c>
      <c r="F17" s="14"/>
      <c r="G17" s="14"/>
      <c r="R17" s="11">
        <v>95</v>
      </c>
      <c r="AG17" s="15"/>
      <c r="BA17" s="16"/>
      <c r="CI17" s="14"/>
      <c r="CJ17" s="14">
        <v>79</v>
      </c>
      <c r="CK17" s="14">
        <f t="shared" si="0"/>
        <v>174</v>
      </c>
      <c r="CL17" s="11">
        <v>174</v>
      </c>
      <c r="CM17" s="4"/>
      <c r="CN17" s="11" t="s">
        <v>74</v>
      </c>
    </row>
    <row r="18" spans="1:92" ht="14.25" customHeight="1">
      <c r="A18" s="11" t="s">
        <v>116</v>
      </c>
      <c r="B18" s="11">
        <v>20</v>
      </c>
      <c r="C18" s="12" t="s">
        <v>117</v>
      </c>
      <c r="D18" s="13" t="s">
        <v>350</v>
      </c>
      <c r="E18" s="4" t="s">
        <v>74</v>
      </c>
      <c r="F18" s="14">
        <v>13</v>
      </c>
      <c r="G18" s="14"/>
      <c r="AG18" s="15"/>
      <c r="AX18" s="11">
        <v>7</v>
      </c>
      <c r="BA18" s="16"/>
      <c r="CI18" s="14"/>
      <c r="CJ18" s="14"/>
      <c r="CK18" s="14">
        <f t="shared" si="0"/>
        <v>20</v>
      </c>
      <c r="CL18" s="11">
        <v>20</v>
      </c>
      <c r="CM18" s="4"/>
      <c r="CN18" s="11" t="s">
        <v>74</v>
      </c>
    </row>
    <row r="19" spans="1:92" ht="14.25" customHeight="1">
      <c r="A19" s="11" t="s">
        <v>119</v>
      </c>
      <c r="B19" s="11">
        <v>13</v>
      </c>
      <c r="C19" s="18" t="s">
        <v>120</v>
      </c>
      <c r="D19" s="13" t="s">
        <v>77</v>
      </c>
      <c r="E19" s="4" t="s">
        <v>74</v>
      </c>
      <c r="F19" s="14">
        <v>2</v>
      </c>
      <c r="G19" s="14"/>
      <c r="J19" s="11">
        <v>1</v>
      </c>
      <c r="AG19" s="15">
        <v>1</v>
      </c>
      <c r="BA19" s="16"/>
      <c r="BJ19" s="11">
        <v>3</v>
      </c>
      <c r="BV19" s="11">
        <v>2</v>
      </c>
      <c r="CI19" s="14">
        <v>4</v>
      </c>
      <c r="CJ19" s="14"/>
      <c r="CK19" s="14">
        <f t="shared" si="0"/>
        <v>13</v>
      </c>
      <c r="CL19" s="11">
        <v>13</v>
      </c>
      <c r="CM19" s="4" t="s">
        <v>121</v>
      </c>
      <c r="CN19" s="11" t="s">
        <v>74</v>
      </c>
    </row>
    <row r="20" spans="1:92" ht="14.25" customHeight="1">
      <c r="A20" s="11" t="s">
        <v>122</v>
      </c>
      <c r="B20" s="11">
        <v>33</v>
      </c>
      <c r="C20" s="12" t="s">
        <v>123</v>
      </c>
      <c r="D20" s="13" t="s">
        <v>124</v>
      </c>
      <c r="E20" s="4" t="s">
        <v>74</v>
      </c>
      <c r="F20" s="14"/>
      <c r="G20" s="14"/>
      <c r="H20" s="11">
        <v>3</v>
      </c>
      <c r="J20" s="11">
        <v>5</v>
      </c>
      <c r="R20" s="11">
        <v>1</v>
      </c>
      <c r="AG20" s="15"/>
      <c r="BA20" s="16">
        <v>3</v>
      </c>
      <c r="BJ20" s="11">
        <v>21</v>
      </c>
      <c r="CI20" s="14"/>
      <c r="CJ20" s="14"/>
      <c r="CK20" s="14">
        <f t="shared" si="0"/>
        <v>33</v>
      </c>
      <c r="CL20" s="11">
        <v>33</v>
      </c>
      <c r="CM20" s="4"/>
      <c r="CN20" s="11" t="s">
        <v>74</v>
      </c>
    </row>
    <row r="21" spans="1:92" ht="14.25" customHeight="1">
      <c r="A21" s="11" t="s">
        <v>125</v>
      </c>
      <c r="B21" s="11">
        <v>23</v>
      </c>
      <c r="C21" s="12" t="s">
        <v>126</v>
      </c>
      <c r="D21" s="13" t="s">
        <v>80</v>
      </c>
      <c r="E21" s="4" t="s">
        <v>74</v>
      </c>
      <c r="F21" s="14"/>
      <c r="G21" s="14"/>
      <c r="J21" s="11">
        <v>1</v>
      </c>
      <c r="R21" s="11">
        <v>2</v>
      </c>
      <c r="S21" s="11">
        <v>2</v>
      </c>
      <c r="T21" s="11">
        <v>3</v>
      </c>
      <c r="AG21" s="15"/>
      <c r="BA21" s="16"/>
      <c r="BC21" s="11">
        <v>1</v>
      </c>
      <c r="BI21" s="11">
        <v>1</v>
      </c>
      <c r="BJ21" s="11">
        <v>2</v>
      </c>
      <c r="CI21" s="14">
        <v>11</v>
      </c>
      <c r="CJ21" s="14"/>
      <c r="CK21" s="14">
        <f t="shared" si="0"/>
        <v>23</v>
      </c>
      <c r="CL21" s="11">
        <v>23</v>
      </c>
      <c r="CM21" s="4"/>
      <c r="CN21" s="11" t="s">
        <v>74</v>
      </c>
    </row>
    <row r="22" spans="1:92" ht="14.25" customHeight="1">
      <c r="A22" s="11" t="s">
        <v>127</v>
      </c>
      <c r="B22" s="11">
        <v>14</v>
      </c>
      <c r="C22" s="12" t="s">
        <v>128</v>
      </c>
      <c r="D22" s="13" t="s">
        <v>89</v>
      </c>
      <c r="E22" s="4" t="s">
        <v>74</v>
      </c>
      <c r="F22" s="14">
        <v>4</v>
      </c>
      <c r="G22" s="14"/>
      <c r="AG22" s="15"/>
      <c r="BA22" s="16"/>
      <c r="BJ22" s="11">
        <v>10</v>
      </c>
      <c r="CI22" s="14"/>
      <c r="CJ22" s="14"/>
      <c r="CK22" s="14">
        <f t="shared" si="0"/>
        <v>14</v>
      </c>
      <c r="CL22" s="11">
        <v>14</v>
      </c>
      <c r="CM22" s="4"/>
      <c r="CN22" s="11" t="s">
        <v>74</v>
      </c>
    </row>
    <row r="23" spans="1:92" ht="14.25" customHeight="1">
      <c r="A23" s="11" t="s">
        <v>129</v>
      </c>
      <c r="B23" s="11">
        <v>42</v>
      </c>
      <c r="C23" s="12" t="s">
        <v>130</v>
      </c>
      <c r="D23" s="13" t="s">
        <v>89</v>
      </c>
      <c r="E23" s="4" t="s">
        <v>74</v>
      </c>
      <c r="F23" s="14"/>
      <c r="G23" s="14"/>
      <c r="AG23" s="15">
        <v>18</v>
      </c>
      <c r="BA23" s="16"/>
      <c r="BJ23" s="11">
        <v>24</v>
      </c>
      <c r="CI23" s="14"/>
      <c r="CJ23" s="14"/>
      <c r="CK23" s="14">
        <f t="shared" si="0"/>
        <v>42</v>
      </c>
      <c r="CL23" s="11">
        <v>42</v>
      </c>
      <c r="CM23" s="4"/>
      <c r="CN23" s="11" t="s">
        <v>74</v>
      </c>
    </row>
    <row r="24" spans="1:92" ht="14.25" customHeight="1">
      <c r="A24" s="11" t="s">
        <v>131</v>
      </c>
      <c r="B24" s="11">
        <v>15</v>
      </c>
      <c r="C24" s="12" t="s">
        <v>132</v>
      </c>
      <c r="D24" s="13" t="s">
        <v>77</v>
      </c>
      <c r="E24" s="4" t="s">
        <v>74</v>
      </c>
      <c r="F24" s="14"/>
      <c r="G24" s="14"/>
      <c r="J24" s="11">
        <v>4</v>
      </c>
      <c r="AG24" s="15"/>
      <c r="BA24" s="16"/>
      <c r="BJ24" s="11">
        <v>3</v>
      </c>
      <c r="BV24" s="11">
        <v>2</v>
      </c>
      <c r="CI24" s="14">
        <v>6</v>
      </c>
      <c r="CJ24" s="14"/>
      <c r="CK24" s="14">
        <f t="shared" si="0"/>
        <v>15</v>
      </c>
      <c r="CL24" s="11">
        <v>15</v>
      </c>
      <c r="CM24" s="4"/>
      <c r="CN24" s="11" t="s">
        <v>74</v>
      </c>
    </row>
    <row r="25" spans="1:92" ht="14.25" customHeight="1">
      <c r="A25" s="11" t="s">
        <v>133</v>
      </c>
      <c r="B25" s="11">
        <v>118</v>
      </c>
      <c r="C25" s="12" t="s">
        <v>134</v>
      </c>
      <c r="D25" s="13" t="s">
        <v>135</v>
      </c>
      <c r="E25" s="4" t="s">
        <v>74</v>
      </c>
      <c r="F25" s="14">
        <v>6</v>
      </c>
      <c r="G25" s="14"/>
      <c r="AG25" s="15"/>
      <c r="AX25" s="11">
        <v>10</v>
      </c>
      <c r="BA25" s="16"/>
      <c r="CI25" s="14"/>
      <c r="CJ25" s="14">
        <v>102</v>
      </c>
      <c r="CK25" s="14">
        <f t="shared" si="0"/>
        <v>118</v>
      </c>
      <c r="CL25" s="11">
        <v>118</v>
      </c>
      <c r="CM25" s="4" t="s">
        <v>136</v>
      </c>
      <c r="CN25" s="11" t="s">
        <v>74</v>
      </c>
    </row>
    <row r="26" spans="1:92" ht="14.25" customHeight="1">
      <c r="A26" s="11" t="s">
        <v>137</v>
      </c>
      <c r="B26" s="11">
        <v>113</v>
      </c>
      <c r="C26" s="12" t="s">
        <v>138</v>
      </c>
      <c r="D26" s="13" t="s">
        <v>351</v>
      </c>
      <c r="E26" s="4" t="s">
        <v>74</v>
      </c>
      <c r="F26" s="14">
        <v>81</v>
      </c>
      <c r="G26" s="14"/>
      <c r="AG26" s="15"/>
      <c r="AX26" s="11">
        <v>22</v>
      </c>
      <c r="BA26" s="16"/>
      <c r="CI26" s="14"/>
      <c r="CJ26" s="14">
        <v>10</v>
      </c>
      <c r="CK26" s="14">
        <f t="shared" si="0"/>
        <v>113</v>
      </c>
      <c r="CL26" s="11">
        <v>113</v>
      </c>
      <c r="CM26" s="4"/>
      <c r="CN26" s="11" t="s">
        <v>74</v>
      </c>
    </row>
    <row r="27" spans="1:92" ht="14.25" customHeight="1">
      <c r="A27" s="11" t="s">
        <v>139</v>
      </c>
      <c r="B27" s="11">
        <v>33</v>
      </c>
      <c r="C27" s="12" t="s">
        <v>140</v>
      </c>
      <c r="D27" s="13" t="s">
        <v>89</v>
      </c>
      <c r="E27" s="4" t="s">
        <v>74</v>
      </c>
      <c r="F27" s="14"/>
      <c r="G27" s="14"/>
      <c r="AG27" s="15"/>
      <c r="BA27" s="16"/>
      <c r="BJ27" s="11">
        <v>33</v>
      </c>
      <c r="CI27" s="14"/>
      <c r="CJ27" s="14"/>
      <c r="CK27" s="14">
        <f t="shared" si="0"/>
        <v>33</v>
      </c>
      <c r="CL27" s="11">
        <v>33</v>
      </c>
      <c r="CM27" s="4"/>
      <c r="CN27" s="11" t="s">
        <v>74</v>
      </c>
    </row>
    <row r="28" spans="1:92" ht="14.25" customHeight="1">
      <c r="A28" s="11" t="s">
        <v>141</v>
      </c>
      <c r="B28" s="11">
        <v>6792</v>
      </c>
      <c r="C28" s="12" t="s">
        <v>142</v>
      </c>
      <c r="D28" s="13" t="s">
        <v>89</v>
      </c>
      <c r="E28" s="4" t="s">
        <v>74</v>
      </c>
      <c r="F28" s="14"/>
      <c r="G28" s="14"/>
      <c r="H28" s="11">
        <v>84</v>
      </c>
      <c r="J28" s="11">
        <v>456</v>
      </c>
      <c r="AG28" s="15">
        <v>794</v>
      </c>
      <c r="BA28" s="16"/>
      <c r="BJ28" s="11">
        <v>4093</v>
      </c>
      <c r="CI28" s="14">
        <v>8</v>
      </c>
      <c r="CJ28" s="14">
        <v>1357</v>
      </c>
      <c r="CK28" s="14">
        <f t="shared" si="0"/>
        <v>6792</v>
      </c>
      <c r="CL28" s="11">
        <v>6792</v>
      </c>
      <c r="CM28" s="4"/>
      <c r="CN28" s="11" t="s">
        <v>74</v>
      </c>
    </row>
    <row r="29" spans="1:92" ht="14.25" customHeight="1">
      <c r="A29" s="11" t="s">
        <v>143</v>
      </c>
      <c r="B29" s="11">
        <v>594</v>
      </c>
      <c r="C29" s="12" t="s">
        <v>144</v>
      </c>
      <c r="D29" s="13" t="s">
        <v>89</v>
      </c>
      <c r="E29" s="4" t="s">
        <v>74</v>
      </c>
      <c r="F29" s="14"/>
      <c r="G29" s="14"/>
      <c r="AG29" s="15"/>
      <c r="AX29" s="11">
        <v>491</v>
      </c>
      <c r="BA29" s="16"/>
      <c r="CI29" s="14"/>
      <c r="CJ29" s="14">
        <v>103</v>
      </c>
      <c r="CK29" s="14">
        <f t="shared" si="0"/>
        <v>594</v>
      </c>
      <c r="CL29" s="11">
        <v>594</v>
      </c>
      <c r="CM29" s="4"/>
      <c r="CN29" s="11" t="s">
        <v>74</v>
      </c>
    </row>
    <row r="30" spans="1:92" ht="14.25" customHeight="1">
      <c r="A30" s="11" t="s">
        <v>145</v>
      </c>
      <c r="B30" s="11">
        <v>40</v>
      </c>
      <c r="C30" s="12" t="s">
        <v>146</v>
      </c>
      <c r="D30" s="13" t="s">
        <v>104</v>
      </c>
      <c r="E30" s="4" t="s">
        <v>74</v>
      </c>
      <c r="F30" s="14"/>
      <c r="G30" s="14"/>
      <c r="S30" s="11">
        <v>1</v>
      </c>
      <c r="T30" s="11">
        <v>5</v>
      </c>
      <c r="AE30" s="11">
        <v>1</v>
      </c>
      <c r="AG30" s="15"/>
      <c r="AJ30" s="11">
        <v>2</v>
      </c>
      <c r="BA30" s="16"/>
      <c r="BI30" s="11">
        <v>4</v>
      </c>
      <c r="BJ30" s="11">
        <v>1</v>
      </c>
      <c r="CI30" s="14"/>
      <c r="CJ30" s="14">
        <v>26</v>
      </c>
      <c r="CK30" s="14">
        <f t="shared" si="0"/>
        <v>40</v>
      </c>
      <c r="CL30" s="11">
        <v>40</v>
      </c>
      <c r="CM30" s="4"/>
      <c r="CN30" s="11" t="s">
        <v>74</v>
      </c>
    </row>
    <row r="31" spans="1:92" ht="14.25" customHeight="1">
      <c r="A31" s="11" t="s">
        <v>147</v>
      </c>
      <c r="B31" s="11">
        <v>62</v>
      </c>
      <c r="C31" s="12" t="s">
        <v>148</v>
      </c>
      <c r="D31" s="13" t="s">
        <v>149</v>
      </c>
      <c r="E31" s="4" t="s">
        <v>74</v>
      </c>
      <c r="F31" s="14"/>
      <c r="G31" s="14"/>
      <c r="J31" s="11">
        <v>11</v>
      </c>
      <c r="K31" s="11">
        <v>1</v>
      </c>
      <c r="R31" s="11">
        <v>5</v>
      </c>
      <c r="S31" s="11">
        <v>9</v>
      </c>
      <c r="T31" s="11">
        <v>1</v>
      </c>
      <c r="W31" s="11">
        <v>6</v>
      </c>
      <c r="AE31" s="11">
        <v>1</v>
      </c>
      <c r="AG31" s="15">
        <v>1</v>
      </c>
      <c r="AN31" s="11">
        <v>1</v>
      </c>
      <c r="AO31" s="11">
        <v>1</v>
      </c>
      <c r="AZ31" s="11">
        <v>1</v>
      </c>
      <c r="BA31" s="16"/>
      <c r="BB31" s="11">
        <v>1</v>
      </c>
      <c r="BJ31" s="11">
        <v>2</v>
      </c>
      <c r="BP31" s="11">
        <v>1</v>
      </c>
      <c r="BV31" s="11">
        <v>8</v>
      </c>
      <c r="CI31" s="14">
        <v>12</v>
      </c>
      <c r="CJ31" s="14"/>
      <c r="CK31" s="14">
        <f t="shared" si="0"/>
        <v>62</v>
      </c>
      <c r="CL31" s="11">
        <v>62</v>
      </c>
      <c r="CM31" s="4" t="s">
        <v>150</v>
      </c>
      <c r="CN31" s="11" t="s">
        <v>74</v>
      </c>
    </row>
    <row r="32" spans="1:92" ht="14.25" customHeight="1">
      <c r="A32" s="11" t="s">
        <v>151</v>
      </c>
      <c r="B32" s="11">
        <v>6983</v>
      </c>
      <c r="C32" s="12" t="s">
        <v>152</v>
      </c>
      <c r="D32" s="13" t="s">
        <v>89</v>
      </c>
      <c r="E32" s="4" t="s">
        <v>74</v>
      </c>
      <c r="F32" s="14">
        <v>1470</v>
      </c>
      <c r="G32" s="14"/>
      <c r="AG32" s="15"/>
      <c r="AX32" s="11">
        <v>5513</v>
      </c>
      <c r="BA32" s="16"/>
      <c r="CI32" s="14"/>
      <c r="CJ32" s="14"/>
      <c r="CK32" s="14">
        <f t="shared" si="0"/>
        <v>6983</v>
      </c>
      <c r="CL32" s="11">
        <v>6983</v>
      </c>
      <c r="CM32" s="4"/>
      <c r="CN32" s="11" t="s">
        <v>74</v>
      </c>
    </row>
    <row r="33" spans="1:92" ht="14.25" customHeight="1">
      <c r="A33" s="11" t="s">
        <v>153</v>
      </c>
      <c r="B33" s="11">
        <v>43</v>
      </c>
      <c r="C33" s="12" t="s">
        <v>154</v>
      </c>
      <c r="D33" s="13" t="s">
        <v>155</v>
      </c>
      <c r="E33" s="4" t="s">
        <v>74</v>
      </c>
      <c r="F33" s="14"/>
      <c r="G33" s="14"/>
      <c r="AG33" s="15"/>
      <c r="BA33" s="16"/>
      <c r="BI33" s="11">
        <v>3</v>
      </c>
      <c r="BJ33" s="11">
        <v>2</v>
      </c>
      <c r="CI33" s="14"/>
      <c r="CJ33" s="14">
        <v>38</v>
      </c>
      <c r="CK33" s="14">
        <f t="shared" si="0"/>
        <v>43</v>
      </c>
      <c r="CL33" s="11">
        <v>43</v>
      </c>
      <c r="CM33" s="4"/>
      <c r="CN33" s="11" t="s">
        <v>74</v>
      </c>
    </row>
    <row r="34" spans="1:92" ht="14.25" customHeight="1">
      <c r="A34" s="11" t="s">
        <v>156</v>
      </c>
      <c r="B34" s="11">
        <v>13</v>
      </c>
      <c r="C34" s="12" t="s">
        <v>157</v>
      </c>
      <c r="D34" s="13" t="s">
        <v>77</v>
      </c>
      <c r="E34" s="4" t="s">
        <v>74</v>
      </c>
      <c r="F34" s="14"/>
      <c r="G34" s="14"/>
      <c r="J34" s="11">
        <v>3</v>
      </c>
      <c r="AG34" s="15"/>
      <c r="BA34" s="16"/>
      <c r="BJ34" s="11">
        <v>3</v>
      </c>
      <c r="BV34" s="11">
        <v>1</v>
      </c>
      <c r="CI34" s="14"/>
      <c r="CJ34" s="14">
        <v>0</v>
      </c>
      <c r="CK34" s="14">
        <f t="shared" si="0"/>
        <v>7</v>
      </c>
      <c r="CL34" s="11">
        <v>13</v>
      </c>
      <c r="CM34" s="4" t="s">
        <v>158</v>
      </c>
      <c r="CN34" s="11" t="s">
        <v>74</v>
      </c>
    </row>
    <row r="35" spans="1:92" ht="14.25" customHeight="1">
      <c r="A35" s="11" t="s">
        <v>159</v>
      </c>
      <c r="B35" s="11">
        <v>87</v>
      </c>
      <c r="C35" s="12" t="s">
        <v>160</v>
      </c>
      <c r="D35" s="13" t="s">
        <v>161</v>
      </c>
      <c r="E35" s="4" t="s">
        <v>74</v>
      </c>
      <c r="F35" s="14"/>
      <c r="G35" s="14"/>
      <c r="J35" s="11">
        <v>8</v>
      </c>
      <c r="R35" s="11">
        <v>11</v>
      </c>
      <c r="T35" s="11">
        <v>13</v>
      </c>
      <c r="AG35" s="15"/>
      <c r="BA35" s="16"/>
      <c r="BJ35" s="11">
        <v>15</v>
      </c>
      <c r="BV35" s="11">
        <v>13</v>
      </c>
      <c r="CH35" s="11">
        <v>4</v>
      </c>
      <c r="CI35" s="14"/>
      <c r="CJ35" s="14">
        <v>23</v>
      </c>
      <c r="CK35" s="14">
        <f t="shared" si="0"/>
        <v>87</v>
      </c>
      <c r="CL35" s="11">
        <v>87</v>
      </c>
      <c r="CM35" s="4" t="s">
        <v>162</v>
      </c>
      <c r="CN35" s="11" t="s">
        <v>74</v>
      </c>
    </row>
    <row r="36" spans="1:92" ht="14.25" customHeight="1">
      <c r="A36" s="11" t="s">
        <v>163</v>
      </c>
      <c r="B36" s="11">
        <v>25</v>
      </c>
      <c r="C36" s="12" t="s">
        <v>164</v>
      </c>
      <c r="D36" s="13" t="s">
        <v>80</v>
      </c>
      <c r="E36" s="4" t="s">
        <v>74</v>
      </c>
      <c r="F36" s="14"/>
      <c r="G36" s="14"/>
      <c r="H36" s="11">
        <v>2</v>
      </c>
      <c r="J36" s="11">
        <v>15</v>
      </c>
      <c r="R36" s="11">
        <v>1</v>
      </c>
      <c r="AG36" s="15"/>
      <c r="BA36" s="16"/>
      <c r="BI36" s="11">
        <v>2</v>
      </c>
      <c r="BJ36" s="11">
        <v>5</v>
      </c>
      <c r="CI36" s="14"/>
      <c r="CJ36" s="14"/>
      <c r="CK36" s="14">
        <f t="shared" si="0"/>
        <v>25</v>
      </c>
      <c r="CL36" s="11">
        <v>25</v>
      </c>
      <c r="CM36" s="4"/>
      <c r="CN36" s="11" t="s">
        <v>74</v>
      </c>
    </row>
    <row r="37" spans="1:92" ht="14.25" customHeight="1">
      <c r="A37" s="11" t="s">
        <v>165</v>
      </c>
      <c r="B37" s="11">
        <v>70</v>
      </c>
      <c r="C37" s="12" t="s">
        <v>166</v>
      </c>
      <c r="D37" s="13" t="s">
        <v>167</v>
      </c>
      <c r="E37" s="4" t="s">
        <v>74</v>
      </c>
      <c r="F37" s="14"/>
      <c r="G37" s="14"/>
      <c r="R37" s="11">
        <v>4</v>
      </c>
      <c r="AF37" s="11">
        <v>1</v>
      </c>
      <c r="AG37" s="15">
        <v>8</v>
      </c>
      <c r="BA37" s="16">
        <v>2</v>
      </c>
      <c r="BJ37" s="11">
        <v>27</v>
      </c>
      <c r="CI37" s="14">
        <v>2</v>
      </c>
      <c r="CJ37" s="14">
        <v>26</v>
      </c>
      <c r="CK37" s="14">
        <f t="shared" si="0"/>
        <v>70</v>
      </c>
      <c r="CL37" s="11">
        <v>70</v>
      </c>
      <c r="CM37" s="4" t="s">
        <v>168</v>
      </c>
      <c r="CN37" s="11" t="s">
        <v>74</v>
      </c>
    </row>
    <row r="38" spans="1:92" ht="14.25" customHeight="1">
      <c r="A38" s="11" t="s">
        <v>169</v>
      </c>
      <c r="B38" s="11">
        <v>184</v>
      </c>
      <c r="C38" s="12" t="s">
        <v>170</v>
      </c>
      <c r="D38" s="13" t="s">
        <v>167</v>
      </c>
      <c r="E38" s="4" t="s">
        <v>74</v>
      </c>
      <c r="F38" s="14"/>
      <c r="G38" s="14"/>
      <c r="H38" s="11">
        <v>1</v>
      </c>
      <c r="J38" s="11">
        <v>9</v>
      </c>
      <c r="R38" s="11">
        <v>16</v>
      </c>
      <c r="AG38" s="15">
        <v>29</v>
      </c>
      <c r="BA38" s="16">
        <v>1</v>
      </c>
      <c r="BJ38" s="11">
        <v>124</v>
      </c>
      <c r="CI38" s="14">
        <v>4</v>
      </c>
      <c r="CJ38" s="14"/>
      <c r="CK38" s="14">
        <f t="shared" si="0"/>
        <v>184</v>
      </c>
      <c r="CL38" s="11">
        <v>184</v>
      </c>
      <c r="CM38" s="4" t="s">
        <v>171</v>
      </c>
      <c r="CN38" s="11" t="s">
        <v>74</v>
      </c>
    </row>
    <row r="39" spans="1:92" ht="14.25" customHeight="1">
      <c r="A39" s="11" t="s">
        <v>172</v>
      </c>
      <c r="B39" s="11">
        <v>249</v>
      </c>
      <c r="C39" s="12" t="s">
        <v>173</v>
      </c>
      <c r="D39" s="13" t="s">
        <v>174</v>
      </c>
      <c r="E39" s="4" t="s">
        <v>74</v>
      </c>
      <c r="F39" s="14"/>
      <c r="G39" s="14">
        <v>10</v>
      </c>
      <c r="R39" s="11">
        <v>12</v>
      </c>
      <c r="AG39" s="15"/>
      <c r="AX39" s="11">
        <v>221</v>
      </c>
      <c r="BA39" s="16"/>
      <c r="CI39" s="14">
        <v>6</v>
      </c>
      <c r="CJ39" s="14"/>
      <c r="CK39" s="14">
        <f t="shared" si="0"/>
        <v>249</v>
      </c>
      <c r="CL39" s="11">
        <v>249</v>
      </c>
      <c r="CM39" s="4" t="s">
        <v>175</v>
      </c>
      <c r="CN39" s="11" t="s">
        <v>74</v>
      </c>
    </row>
    <row r="40" spans="1:92" ht="14.25" customHeight="1">
      <c r="A40" s="11" t="s">
        <v>176</v>
      </c>
      <c r="B40" s="11">
        <v>70</v>
      </c>
      <c r="C40" s="18" t="s">
        <v>177</v>
      </c>
      <c r="D40" s="13" t="s">
        <v>100</v>
      </c>
      <c r="E40" s="4" t="s">
        <v>74</v>
      </c>
      <c r="F40" s="14"/>
      <c r="G40" s="14"/>
      <c r="J40" s="11">
        <v>2</v>
      </c>
      <c r="R40" s="11">
        <v>32</v>
      </c>
      <c r="T40" s="11">
        <v>10</v>
      </c>
      <c r="U40" s="11">
        <v>1</v>
      </c>
      <c r="X40" s="11">
        <v>2</v>
      </c>
      <c r="AG40" s="15"/>
      <c r="BA40" s="16"/>
      <c r="CE40" s="11">
        <v>2</v>
      </c>
      <c r="CI40" s="14"/>
      <c r="CJ40" s="14"/>
      <c r="CK40" s="14">
        <f t="shared" si="0"/>
        <v>49</v>
      </c>
      <c r="CL40" s="11">
        <v>70</v>
      </c>
      <c r="CM40" s="4" t="s">
        <v>178</v>
      </c>
      <c r="CN40" s="11" t="s">
        <v>74</v>
      </c>
    </row>
    <row r="41" spans="1:92" ht="14.25" customHeight="1">
      <c r="A41" s="11" t="s">
        <v>179</v>
      </c>
      <c r="B41" s="11">
        <v>3933</v>
      </c>
      <c r="C41" s="12" t="s">
        <v>180</v>
      </c>
      <c r="D41" s="13" t="s">
        <v>100</v>
      </c>
      <c r="E41" s="4" t="s">
        <v>74</v>
      </c>
      <c r="F41" s="14"/>
      <c r="G41" s="14">
        <v>388</v>
      </c>
      <c r="H41" s="11">
        <v>11</v>
      </c>
      <c r="J41" s="11">
        <v>301</v>
      </c>
      <c r="R41" s="11">
        <v>531</v>
      </c>
      <c r="S41" s="11">
        <v>27</v>
      </c>
      <c r="T41" s="11">
        <v>2489</v>
      </c>
      <c r="U41" s="11">
        <v>2</v>
      </c>
      <c r="W41" s="11">
        <v>7</v>
      </c>
      <c r="Y41" s="11">
        <v>1</v>
      </c>
      <c r="AG41" s="15">
        <v>39</v>
      </c>
      <c r="AH41" s="11">
        <v>4</v>
      </c>
      <c r="AT41" s="11">
        <v>2</v>
      </c>
      <c r="AU41" s="11">
        <v>1</v>
      </c>
      <c r="AX41" s="11">
        <v>26</v>
      </c>
      <c r="BA41" s="16"/>
      <c r="BB41" s="11">
        <v>2</v>
      </c>
      <c r="BD41" s="11">
        <v>5</v>
      </c>
      <c r="BE41" s="11">
        <v>1</v>
      </c>
      <c r="BG41" s="11">
        <v>6</v>
      </c>
      <c r="BI41" s="11">
        <v>39</v>
      </c>
      <c r="BJ41" s="11">
        <v>36</v>
      </c>
      <c r="BS41" s="11">
        <v>1</v>
      </c>
      <c r="BV41" s="11">
        <v>2</v>
      </c>
      <c r="BW41" s="11">
        <v>1</v>
      </c>
      <c r="BX41" s="11">
        <v>3</v>
      </c>
      <c r="BY41" s="11">
        <v>8</v>
      </c>
      <c r="CI41" s="14"/>
      <c r="CJ41" s="14"/>
      <c r="CK41" s="14">
        <f t="shared" si="0"/>
        <v>3933</v>
      </c>
      <c r="CL41" s="11">
        <v>3933</v>
      </c>
      <c r="CM41" s="4"/>
      <c r="CN41" s="11" t="s">
        <v>74</v>
      </c>
    </row>
    <row r="42" spans="1:92" ht="14.25" customHeight="1">
      <c r="A42" s="11" t="s">
        <v>181</v>
      </c>
      <c r="B42" s="11">
        <v>27</v>
      </c>
      <c r="C42" s="18" t="s">
        <v>182</v>
      </c>
      <c r="D42" s="13" t="s">
        <v>104</v>
      </c>
      <c r="E42" s="4" t="s">
        <v>74</v>
      </c>
      <c r="F42" s="14">
        <v>9</v>
      </c>
      <c r="G42" s="14"/>
      <c r="T42" s="11">
        <v>4</v>
      </c>
      <c r="AG42" s="15">
        <v>1</v>
      </c>
      <c r="AH42" s="11">
        <v>1</v>
      </c>
      <c r="AJ42" s="11">
        <v>1</v>
      </c>
      <c r="AX42" s="11">
        <v>8</v>
      </c>
      <c r="BA42" s="16"/>
      <c r="BI42" s="11">
        <v>1</v>
      </c>
      <c r="BJ42" s="11">
        <v>2</v>
      </c>
      <c r="CI42" s="14"/>
      <c r="CJ42" s="14"/>
      <c r="CK42" s="14">
        <f t="shared" si="0"/>
        <v>27</v>
      </c>
      <c r="CL42" s="11">
        <v>27</v>
      </c>
      <c r="CM42" s="4" t="s">
        <v>183</v>
      </c>
      <c r="CN42" s="11" t="s">
        <v>74</v>
      </c>
    </row>
    <row r="43" spans="1:92" ht="14.25" customHeight="1">
      <c r="A43" s="11" t="s">
        <v>184</v>
      </c>
      <c r="B43" s="11">
        <v>264</v>
      </c>
      <c r="C43" s="12" t="s">
        <v>185</v>
      </c>
      <c r="D43" s="13" t="s">
        <v>352</v>
      </c>
      <c r="E43" s="4" t="s">
        <v>74</v>
      </c>
      <c r="F43" s="14"/>
      <c r="G43" s="14">
        <v>23</v>
      </c>
      <c r="S43" s="11">
        <v>52</v>
      </c>
      <c r="T43" s="11">
        <v>75</v>
      </c>
      <c r="W43" s="11">
        <v>38</v>
      </c>
      <c r="AE43" s="11">
        <v>9</v>
      </c>
      <c r="AG43" s="15"/>
      <c r="AH43" s="11">
        <v>6</v>
      </c>
      <c r="AZ43" s="11">
        <v>1</v>
      </c>
      <c r="BA43" s="16"/>
      <c r="BI43" s="11">
        <v>35</v>
      </c>
      <c r="BJ43" s="11">
        <v>8</v>
      </c>
      <c r="BV43" s="11">
        <v>5</v>
      </c>
      <c r="BX43" s="11">
        <v>6</v>
      </c>
      <c r="CI43" s="14">
        <v>7</v>
      </c>
      <c r="CJ43" s="14"/>
      <c r="CK43" s="14">
        <f t="shared" si="0"/>
        <v>265</v>
      </c>
      <c r="CL43" s="11">
        <v>264</v>
      </c>
      <c r="CM43" s="4" t="s">
        <v>186</v>
      </c>
      <c r="CN43" s="11" t="s">
        <v>74</v>
      </c>
    </row>
    <row r="44" spans="1:92" ht="14.25" customHeight="1">
      <c r="A44" s="11" t="s">
        <v>187</v>
      </c>
      <c r="B44" s="11">
        <v>12</v>
      </c>
      <c r="C44" s="12" t="s">
        <v>188</v>
      </c>
      <c r="D44" s="13" t="s">
        <v>104</v>
      </c>
      <c r="E44" s="4" t="s">
        <v>74</v>
      </c>
      <c r="F44" s="14"/>
      <c r="G44" s="14"/>
      <c r="H44" s="11">
        <v>1</v>
      </c>
      <c r="J44" s="11">
        <v>2</v>
      </c>
      <c r="AE44" s="11">
        <v>1</v>
      </c>
      <c r="AG44" s="15"/>
      <c r="AN44" s="11">
        <v>2</v>
      </c>
      <c r="AO44" s="11">
        <v>1</v>
      </c>
      <c r="AQ44" s="11">
        <v>2</v>
      </c>
      <c r="BA44" s="16"/>
      <c r="CI44" s="14">
        <v>3</v>
      </c>
      <c r="CJ44" s="14"/>
      <c r="CK44" s="14">
        <f t="shared" si="0"/>
        <v>12</v>
      </c>
      <c r="CL44" s="11">
        <v>12</v>
      </c>
      <c r="CM44" s="4" t="s">
        <v>189</v>
      </c>
      <c r="CN44" s="11" t="s">
        <v>74</v>
      </c>
    </row>
    <row r="45" spans="1:92" ht="14.25" customHeight="1">
      <c r="A45" s="11" t="s">
        <v>190</v>
      </c>
      <c r="B45" s="11">
        <v>2105</v>
      </c>
      <c r="C45" s="12" t="s">
        <v>191</v>
      </c>
      <c r="D45" s="13" t="s">
        <v>100</v>
      </c>
      <c r="E45" s="4" t="s">
        <v>74</v>
      </c>
      <c r="F45" s="14">
        <v>339</v>
      </c>
      <c r="G45" s="14"/>
      <c r="H45" s="11">
        <v>8</v>
      </c>
      <c r="J45" s="11">
        <v>159</v>
      </c>
      <c r="R45" s="11">
        <v>159</v>
      </c>
      <c r="S45" s="11">
        <v>18</v>
      </c>
      <c r="T45" s="11">
        <v>1351</v>
      </c>
      <c r="W45" s="11">
        <v>4</v>
      </c>
      <c r="AG45" s="15">
        <v>20</v>
      </c>
      <c r="BA45" s="16"/>
      <c r="CI45" s="14"/>
      <c r="CJ45" s="14">
        <v>47</v>
      </c>
      <c r="CK45" s="14">
        <f t="shared" si="0"/>
        <v>2105</v>
      </c>
      <c r="CL45" s="11">
        <v>2105</v>
      </c>
      <c r="CM45" s="4"/>
      <c r="CN45" s="11" t="s">
        <v>74</v>
      </c>
    </row>
    <row r="46" spans="1:92" ht="14.25" customHeight="1">
      <c r="A46" s="11" t="s">
        <v>192</v>
      </c>
      <c r="B46" s="11">
        <v>36</v>
      </c>
      <c r="C46" s="12" t="s">
        <v>193</v>
      </c>
      <c r="D46" s="13" t="s">
        <v>100</v>
      </c>
      <c r="E46" s="4" t="s">
        <v>74</v>
      </c>
      <c r="F46" s="14"/>
      <c r="G46" s="14"/>
      <c r="J46" s="11">
        <v>3</v>
      </c>
      <c r="R46" s="11">
        <v>22</v>
      </c>
      <c r="AG46" s="15"/>
      <c r="BA46" s="16"/>
      <c r="BJ46" s="11">
        <v>9</v>
      </c>
      <c r="BY46" s="11">
        <v>2</v>
      </c>
      <c r="CI46" s="14"/>
      <c r="CJ46" s="14"/>
      <c r="CK46" s="14">
        <f t="shared" si="0"/>
        <v>36</v>
      </c>
      <c r="CL46" s="11">
        <v>36</v>
      </c>
      <c r="CM46" s="4"/>
      <c r="CN46" s="11" t="s">
        <v>74</v>
      </c>
    </row>
    <row r="47" spans="1:92" ht="14.25" customHeight="1">
      <c r="A47" s="11" t="s">
        <v>194</v>
      </c>
      <c r="B47" s="11">
        <v>19</v>
      </c>
      <c r="C47" s="12" t="s">
        <v>195</v>
      </c>
      <c r="D47" s="13" t="s">
        <v>196</v>
      </c>
      <c r="E47" s="4" t="s">
        <v>74</v>
      </c>
      <c r="F47" s="14"/>
      <c r="G47" s="14"/>
      <c r="K47" s="11">
        <v>3</v>
      </c>
      <c r="AG47" s="15"/>
      <c r="BA47" s="16"/>
      <c r="BJ47" s="11">
        <v>3</v>
      </c>
      <c r="CI47" s="14">
        <v>13</v>
      </c>
      <c r="CJ47" s="14"/>
      <c r="CK47" s="14">
        <f t="shared" si="0"/>
        <v>19</v>
      </c>
      <c r="CL47" s="11">
        <v>19</v>
      </c>
      <c r="CM47" s="4"/>
      <c r="CN47" s="11" t="s">
        <v>74</v>
      </c>
    </row>
    <row r="48" spans="1:92" ht="14.25" customHeight="1">
      <c r="A48" s="11" t="s">
        <v>197</v>
      </c>
      <c r="B48" s="11">
        <v>503</v>
      </c>
      <c r="C48" s="12" t="s">
        <v>198</v>
      </c>
      <c r="D48" s="13" t="s">
        <v>89</v>
      </c>
      <c r="E48" s="4" t="s">
        <v>74</v>
      </c>
      <c r="F48" s="14"/>
      <c r="G48" s="14"/>
      <c r="H48" s="11">
        <v>10</v>
      </c>
      <c r="J48" s="11">
        <v>27</v>
      </c>
      <c r="AG48" s="15">
        <v>49</v>
      </c>
      <c r="BA48" s="16"/>
      <c r="BJ48" s="11">
        <v>319</v>
      </c>
      <c r="CI48" s="14"/>
      <c r="CJ48" s="14">
        <v>98</v>
      </c>
      <c r="CK48" s="14">
        <f t="shared" si="0"/>
        <v>503</v>
      </c>
      <c r="CL48" s="11">
        <v>503</v>
      </c>
      <c r="CM48" s="4"/>
      <c r="CN48" s="11" t="s">
        <v>74</v>
      </c>
    </row>
    <row r="49" spans="1:92" ht="14.25" customHeight="1">
      <c r="A49" s="11" t="s">
        <v>199</v>
      </c>
      <c r="B49" s="11">
        <v>113</v>
      </c>
      <c r="C49" s="12" t="s">
        <v>200</v>
      </c>
      <c r="D49" s="13" t="s">
        <v>201</v>
      </c>
      <c r="E49" s="4" t="s">
        <v>74</v>
      </c>
      <c r="F49" s="14"/>
      <c r="G49" s="14"/>
      <c r="H49" s="11">
        <v>26</v>
      </c>
      <c r="J49" s="11">
        <v>3</v>
      </c>
      <c r="R49" s="11">
        <v>2</v>
      </c>
      <c r="AG49" s="15">
        <v>3</v>
      </c>
      <c r="AH49" s="11">
        <v>1</v>
      </c>
      <c r="BA49" s="16">
        <v>11</v>
      </c>
      <c r="BD49" s="11">
        <v>1</v>
      </c>
      <c r="BJ49" s="11">
        <v>60</v>
      </c>
      <c r="BN49" s="11">
        <v>2</v>
      </c>
      <c r="BV49" s="11">
        <v>2</v>
      </c>
      <c r="BY49" s="11">
        <v>1</v>
      </c>
      <c r="CG49" s="11">
        <v>1</v>
      </c>
      <c r="CI49" s="14"/>
      <c r="CJ49" s="14"/>
      <c r="CK49" s="14">
        <f t="shared" si="0"/>
        <v>113</v>
      </c>
      <c r="CL49" s="11">
        <v>113</v>
      </c>
      <c r="CM49" s="4"/>
      <c r="CN49" s="11" t="s">
        <v>74</v>
      </c>
    </row>
    <row r="50" spans="1:92" ht="14.25" customHeight="1">
      <c r="A50" s="11" t="s">
        <v>202</v>
      </c>
      <c r="B50" s="11">
        <v>76</v>
      </c>
      <c r="C50" s="12" t="s">
        <v>203</v>
      </c>
      <c r="D50" s="13" t="s">
        <v>204</v>
      </c>
      <c r="E50" s="4" t="s">
        <v>74</v>
      </c>
      <c r="F50" s="14"/>
      <c r="G50" s="14"/>
      <c r="J50" s="11">
        <v>26</v>
      </c>
      <c r="S50" s="11">
        <v>1</v>
      </c>
      <c r="T50" s="11">
        <v>5</v>
      </c>
      <c r="AG50" s="15">
        <v>1</v>
      </c>
      <c r="AI50" s="11">
        <v>2</v>
      </c>
      <c r="AJ50" s="11">
        <v>1</v>
      </c>
      <c r="AK50" s="11">
        <v>1</v>
      </c>
      <c r="BA50" s="16"/>
      <c r="BD50" s="11">
        <v>2</v>
      </c>
      <c r="BI50" s="11">
        <v>29</v>
      </c>
      <c r="BJ50" s="11">
        <v>3</v>
      </c>
      <c r="BZ50" s="11">
        <v>5</v>
      </c>
      <c r="CI50" s="14"/>
      <c r="CJ50" s="14"/>
      <c r="CK50" s="14">
        <f t="shared" si="0"/>
        <v>76</v>
      </c>
      <c r="CL50" s="11">
        <v>76</v>
      </c>
      <c r="CM50" s="4"/>
      <c r="CN50" s="11" t="s">
        <v>74</v>
      </c>
    </row>
    <row r="51" spans="1:92" ht="14.25" customHeight="1">
      <c r="A51" s="11" t="s">
        <v>205</v>
      </c>
      <c r="B51" s="11">
        <v>54</v>
      </c>
      <c r="C51" s="12" t="s">
        <v>206</v>
      </c>
      <c r="D51" s="13" t="s">
        <v>353</v>
      </c>
      <c r="E51" s="4" t="s">
        <v>74</v>
      </c>
      <c r="F51" s="14"/>
      <c r="G51" s="14"/>
      <c r="J51" s="11">
        <v>19</v>
      </c>
      <c r="S51" s="11">
        <v>1</v>
      </c>
      <c r="T51" s="11">
        <v>5</v>
      </c>
      <c r="AG51" s="15">
        <v>1</v>
      </c>
      <c r="AH51" s="11">
        <v>1</v>
      </c>
      <c r="AI51" s="11">
        <v>1</v>
      </c>
      <c r="AK51" s="11">
        <v>1</v>
      </c>
      <c r="BA51" s="16"/>
      <c r="BI51" s="11">
        <v>20</v>
      </c>
      <c r="BJ51" s="11">
        <v>1</v>
      </c>
      <c r="BY51" s="11">
        <v>3</v>
      </c>
      <c r="CI51" s="14"/>
      <c r="CJ51" s="14">
        <v>1</v>
      </c>
      <c r="CK51" s="14">
        <f t="shared" si="0"/>
        <v>54</v>
      </c>
      <c r="CL51" s="11">
        <v>54</v>
      </c>
      <c r="CM51" s="4"/>
      <c r="CN51" s="11" t="s">
        <v>74</v>
      </c>
    </row>
    <row r="52" spans="1:92" ht="14.25" customHeight="1">
      <c r="A52" s="11" t="s">
        <v>207</v>
      </c>
      <c r="B52" s="11">
        <v>13</v>
      </c>
      <c r="C52" s="12" t="s">
        <v>208</v>
      </c>
      <c r="D52" s="13" t="s">
        <v>80</v>
      </c>
      <c r="E52" s="4" t="s">
        <v>74</v>
      </c>
      <c r="F52" s="14"/>
      <c r="G52" s="14"/>
      <c r="H52" s="11">
        <v>1</v>
      </c>
      <c r="J52" s="11">
        <v>2</v>
      </c>
      <c r="R52" s="11">
        <v>1</v>
      </c>
      <c r="AG52" s="15"/>
      <c r="AN52" s="11">
        <v>1</v>
      </c>
      <c r="BA52" s="16"/>
      <c r="BJ52" s="11">
        <v>2</v>
      </c>
      <c r="CD52" s="11">
        <v>1</v>
      </c>
      <c r="CI52" s="14">
        <v>5</v>
      </c>
      <c r="CJ52" s="14"/>
      <c r="CK52" s="14">
        <f t="shared" si="0"/>
        <v>13</v>
      </c>
      <c r="CL52" s="11">
        <v>13</v>
      </c>
      <c r="CM52" s="4" t="s">
        <v>209</v>
      </c>
      <c r="CN52" s="11" t="s">
        <v>74</v>
      </c>
    </row>
    <row r="53" spans="1:92" ht="14.25" customHeight="1">
      <c r="A53" s="11" t="s">
        <v>210</v>
      </c>
      <c r="B53" s="11">
        <v>21</v>
      </c>
      <c r="C53" s="12" t="s">
        <v>211</v>
      </c>
      <c r="D53" s="13" t="s">
        <v>104</v>
      </c>
      <c r="E53" s="4" t="s">
        <v>74</v>
      </c>
      <c r="F53" s="14"/>
      <c r="G53" s="14"/>
      <c r="R53" s="11">
        <v>3</v>
      </c>
      <c r="S53" s="11">
        <v>1</v>
      </c>
      <c r="T53" s="11">
        <v>2</v>
      </c>
      <c r="AG53" s="15"/>
      <c r="AH53" s="11">
        <v>1</v>
      </c>
      <c r="BA53" s="16"/>
      <c r="BJ53" s="11">
        <v>2</v>
      </c>
      <c r="BO53" s="11">
        <v>3</v>
      </c>
      <c r="CI53" s="14">
        <v>9</v>
      </c>
      <c r="CJ53" s="14"/>
      <c r="CK53" s="14">
        <f t="shared" si="0"/>
        <v>21</v>
      </c>
      <c r="CL53" s="11">
        <v>21</v>
      </c>
      <c r="CM53" s="4" t="s">
        <v>212</v>
      </c>
      <c r="CN53" s="11" t="s">
        <v>74</v>
      </c>
    </row>
    <row r="54" spans="1:92" ht="14.25" customHeight="1">
      <c r="A54" s="11" t="s">
        <v>213</v>
      </c>
      <c r="B54" s="11">
        <v>11</v>
      </c>
      <c r="C54" s="12" t="s">
        <v>214</v>
      </c>
      <c r="D54" s="13" t="s">
        <v>80</v>
      </c>
      <c r="E54" s="4" t="s">
        <v>74</v>
      </c>
      <c r="F54" s="14"/>
      <c r="G54" s="14"/>
      <c r="AG54" s="15"/>
      <c r="AY54" s="11">
        <v>1</v>
      </c>
      <c r="BA54" s="16"/>
      <c r="BB54" s="11">
        <v>2</v>
      </c>
      <c r="CI54" s="14"/>
      <c r="CJ54" s="14">
        <v>8</v>
      </c>
      <c r="CK54" s="14">
        <f t="shared" si="0"/>
        <v>11</v>
      </c>
      <c r="CL54" s="11">
        <v>11</v>
      </c>
      <c r="CM54" s="4"/>
      <c r="CN54" s="11" t="s">
        <v>74</v>
      </c>
    </row>
    <row r="55" spans="1:92" ht="14.25" customHeight="1">
      <c r="A55" s="11" t="s">
        <v>215</v>
      </c>
      <c r="B55" s="11">
        <v>16</v>
      </c>
      <c r="C55" s="12" t="s">
        <v>216</v>
      </c>
      <c r="D55" s="13" t="s">
        <v>217</v>
      </c>
      <c r="E55" s="4" t="s">
        <v>74</v>
      </c>
      <c r="F55" s="14"/>
      <c r="G55" s="14"/>
      <c r="R55" s="11">
        <v>3</v>
      </c>
      <c r="AG55" s="15"/>
      <c r="BA55" s="16"/>
      <c r="BM55" s="11">
        <v>1</v>
      </c>
      <c r="CI55" s="14">
        <v>12</v>
      </c>
      <c r="CJ55" s="14"/>
      <c r="CK55" s="14">
        <f t="shared" si="0"/>
        <v>16</v>
      </c>
      <c r="CL55" s="11">
        <v>16</v>
      </c>
      <c r="CM55" s="4" t="s">
        <v>218</v>
      </c>
      <c r="CN55" s="11" t="s">
        <v>74</v>
      </c>
    </row>
    <row r="56" spans="1:92" ht="14.25" customHeight="1">
      <c r="A56" s="11" t="s">
        <v>219</v>
      </c>
      <c r="B56" s="11">
        <v>36</v>
      </c>
      <c r="C56" s="12" t="s">
        <v>220</v>
      </c>
      <c r="D56" s="13" t="s">
        <v>196</v>
      </c>
      <c r="E56" s="4" t="s">
        <v>74</v>
      </c>
      <c r="F56" s="14">
        <v>6</v>
      </c>
      <c r="G56" s="14"/>
      <c r="AG56" s="15"/>
      <c r="AX56" s="11">
        <v>30</v>
      </c>
      <c r="BA56" s="16"/>
      <c r="CI56" s="14"/>
      <c r="CJ56" s="14"/>
      <c r="CK56" s="14">
        <f t="shared" si="0"/>
        <v>36</v>
      </c>
      <c r="CL56" s="11">
        <v>36</v>
      </c>
      <c r="CM56" s="4"/>
      <c r="CN56" s="11" t="s">
        <v>74</v>
      </c>
    </row>
    <row r="57" spans="1:92" ht="14.25" customHeight="1">
      <c r="A57" s="11" t="s">
        <v>221</v>
      </c>
      <c r="B57" s="11">
        <v>50</v>
      </c>
      <c r="C57" s="12" t="s">
        <v>222</v>
      </c>
      <c r="D57" s="13" t="s">
        <v>89</v>
      </c>
      <c r="E57" s="4" t="s">
        <v>74</v>
      </c>
      <c r="F57" s="14"/>
      <c r="G57" s="14"/>
      <c r="H57" s="11">
        <v>2</v>
      </c>
      <c r="AG57" s="15">
        <v>5</v>
      </c>
      <c r="BA57" s="16"/>
      <c r="BJ57" s="11">
        <v>43</v>
      </c>
      <c r="CI57" s="14"/>
      <c r="CJ57" s="14"/>
      <c r="CK57" s="14">
        <f t="shared" si="0"/>
        <v>50</v>
      </c>
      <c r="CL57" s="11">
        <v>50</v>
      </c>
      <c r="CM57" s="4"/>
      <c r="CN57" s="11" t="s">
        <v>74</v>
      </c>
    </row>
    <row r="58" spans="1:92" ht="14.25" customHeight="1">
      <c r="A58" s="11" t="s">
        <v>223</v>
      </c>
      <c r="B58" s="11">
        <v>72</v>
      </c>
      <c r="C58" s="12" t="s">
        <v>224</v>
      </c>
      <c r="D58" s="13" t="s">
        <v>89</v>
      </c>
      <c r="E58" s="4" t="s">
        <v>74</v>
      </c>
      <c r="F58" s="14"/>
      <c r="G58" s="14"/>
      <c r="AG58" s="15">
        <v>35</v>
      </c>
      <c r="BA58" s="16"/>
      <c r="BJ58" s="11">
        <v>37</v>
      </c>
      <c r="CI58" s="14"/>
      <c r="CJ58" s="14"/>
      <c r="CK58" s="14">
        <f t="shared" si="0"/>
        <v>72</v>
      </c>
      <c r="CL58" s="11">
        <v>72</v>
      </c>
      <c r="CM58" s="4" t="s">
        <v>225</v>
      </c>
      <c r="CN58" s="11" t="s">
        <v>74</v>
      </c>
    </row>
    <row r="59" spans="1:92" ht="14.25" customHeight="1">
      <c r="A59" s="11" t="s">
        <v>226</v>
      </c>
      <c r="B59" s="11">
        <v>193</v>
      </c>
      <c r="C59" s="12" t="s">
        <v>227</v>
      </c>
      <c r="D59" s="13" t="s">
        <v>201</v>
      </c>
      <c r="E59" s="4" t="s">
        <v>74</v>
      </c>
      <c r="F59" s="14"/>
      <c r="G59" s="14"/>
      <c r="H59" s="11">
        <v>24</v>
      </c>
      <c r="AG59" s="15">
        <v>2</v>
      </c>
      <c r="BA59" s="16">
        <v>5</v>
      </c>
      <c r="BD59" s="11">
        <v>1</v>
      </c>
      <c r="BJ59" s="11">
        <v>21</v>
      </c>
      <c r="BQ59" s="11">
        <v>1</v>
      </c>
      <c r="BV59" s="11">
        <v>1</v>
      </c>
      <c r="BY59" s="11">
        <v>1</v>
      </c>
      <c r="CI59" s="14">
        <v>137</v>
      </c>
      <c r="CJ59" s="14"/>
      <c r="CK59" s="14">
        <f t="shared" si="0"/>
        <v>193</v>
      </c>
      <c r="CL59" s="11">
        <v>193</v>
      </c>
      <c r="CM59" s="4" t="s">
        <v>228</v>
      </c>
      <c r="CN59" s="11" t="s">
        <v>74</v>
      </c>
    </row>
    <row r="60" spans="1:92" ht="14.25" customHeight="1">
      <c r="A60" s="11" t="s">
        <v>229</v>
      </c>
      <c r="B60" s="11">
        <v>19</v>
      </c>
      <c r="C60" s="12" t="s">
        <v>230</v>
      </c>
      <c r="D60" s="13" t="s">
        <v>231</v>
      </c>
      <c r="E60" s="4" t="s">
        <v>74</v>
      </c>
      <c r="F60" s="14"/>
      <c r="G60" s="14"/>
      <c r="J60" s="11">
        <v>3</v>
      </c>
      <c r="AG60" s="15"/>
      <c r="BA60" s="16"/>
      <c r="BJ60" s="11">
        <v>16</v>
      </c>
      <c r="CI60" s="14"/>
      <c r="CJ60" s="14"/>
      <c r="CK60" s="14">
        <f t="shared" si="0"/>
        <v>19</v>
      </c>
      <c r="CL60" s="11">
        <v>19</v>
      </c>
      <c r="CM60" s="4"/>
      <c r="CN60" s="11" t="s">
        <v>74</v>
      </c>
    </row>
    <row r="61" spans="1:92" ht="14.25" customHeight="1">
      <c r="A61" s="11" t="s">
        <v>232</v>
      </c>
      <c r="B61" s="11">
        <v>90</v>
      </c>
      <c r="C61" s="12" t="s">
        <v>233</v>
      </c>
      <c r="D61" s="13" t="s">
        <v>80</v>
      </c>
      <c r="E61" s="4" t="s">
        <v>74</v>
      </c>
      <c r="F61" s="14"/>
      <c r="G61" s="14"/>
      <c r="H61" s="11">
        <v>14</v>
      </c>
      <c r="J61" s="11">
        <v>24</v>
      </c>
      <c r="R61" s="11">
        <v>19</v>
      </c>
      <c r="AG61" s="15">
        <v>5</v>
      </c>
      <c r="BA61" s="16"/>
      <c r="BJ61" s="11">
        <v>25</v>
      </c>
      <c r="BU61" s="11">
        <v>3</v>
      </c>
      <c r="CI61" s="14"/>
      <c r="CJ61" s="14"/>
      <c r="CK61" s="14">
        <f t="shared" si="0"/>
        <v>90</v>
      </c>
      <c r="CL61" s="11">
        <v>90</v>
      </c>
      <c r="CM61" s="4"/>
      <c r="CN61" s="11" t="s">
        <v>74</v>
      </c>
    </row>
    <row r="62" spans="1:92" ht="14.25" customHeight="1">
      <c r="A62" s="11" t="s">
        <v>234</v>
      </c>
      <c r="B62" s="11">
        <v>23</v>
      </c>
      <c r="C62" s="12" t="s">
        <v>235</v>
      </c>
      <c r="D62" s="13" t="s">
        <v>196</v>
      </c>
      <c r="E62" s="4" t="s">
        <v>74</v>
      </c>
      <c r="F62" s="14"/>
      <c r="G62" s="14"/>
      <c r="J62" s="11">
        <v>4</v>
      </c>
      <c r="AG62" s="15">
        <v>7</v>
      </c>
      <c r="BA62" s="16"/>
      <c r="BI62" s="11">
        <v>2</v>
      </c>
      <c r="BJ62" s="11">
        <v>10</v>
      </c>
      <c r="CI62" s="14"/>
      <c r="CJ62" s="14"/>
      <c r="CK62" s="14">
        <f t="shared" si="0"/>
        <v>23</v>
      </c>
      <c r="CL62" s="11">
        <v>23</v>
      </c>
      <c r="CM62" s="4"/>
      <c r="CN62" s="11" t="s">
        <v>74</v>
      </c>
    </row>
    <row r="63" spans="1:92" ht="14.25" customHeight="1">
      <c r="D63" s="13"/>
      <c r="BA63" s="16"/>
    </row>
    <row r="64" spans="1:92" ht="14.25" customHeight="1">
      <c r="D64" s="13"/>
      <c r="BA64" s="16"/>
    </row>
    <row r="65" spans="4:53" ht="14.25" customHeight="1">
      <c r="D65" s="13"/>
      <c r="BA65" s="16"/>
    </row>
    <row r="66" spans="4:53" ht="14.25" customHeight="1">
      <c r="D66" s="13"/>
      <c r="BA66" s="16"/>
    </row>
    <row r="67" spans="4:53" ht="14.25" customHeight="1">
      <c r="D67" s="13"/>
      <c r="BA67" s="16"/>
    </row>
    <row r="68" spans="4:53" ht="14.25" customHeight="1">
      <c r="D68" s="13"/>
      <c r="BA68" s="16"/>
    </row>
    <row r="69" spans="4:53" ht="14.25" customHeight="1">
      <c r="D69" s="13"/>
      <c r="BA69" s="16"/>
    </row>
    <row r="70" spans="4:53" ht="14.25" customHeight="1">
      <c r="D70" s="13"/>
      <c r="BA70" s="16"/>
    </row>
    <row r="71" spans="4:53" ht="14.25" customHeight="1">
      <c r="D71" s="13"/>
      <c r="BA71" s="16"/>
    </row>
    <row r="72" spans="4:53" ht="14.25" customHeight="1">
      <c r="D72" s="13"/>
      <c r="BA72" s="16"/>
    </row>
    <row r="73" spans="4:53" ht="14.25" customHeight="1">
      <c r="D73" s="13"/>
      <c r="BA73" s="16"/>
    </row>
    <row r="74" spans="4:53" ht="14.25" customHeight="1">
      <c r="D74" s="13"/>
      <c r="BA74" s="16"/>
    </row>
    <row r="75" spans="4:53" ht="14.25" customHeight="1">
      <c r="D75" s="13"/>
      <c r="BA75" s="16"/>
    </row>
    <row r="76" spans="4:53" ht="14.25" customHeight="1">
      <c r="D76" s="13"/>
      <c r="BA76" s="16"/>
    </row>
    <row r="77" spans="4:53" ht="14.25" customHeight="1">
      <c r="D77" s="13"/>
      <c r="BA77" s="16"/>
    </row>
    <row r="78" spans="4:53" ht="14.25" customHeight="1">
      <c r="D78" s="13"/>
      <c r="BA78" s="16"/>
    </row>
    <row r="79" spans="4:53" ht="14.25" customHeight="1">
      <c r="D79" s="4"/>
      <c r="BA79" s="16"/>
    </row>
    <row r="80" spans="4:53" ht="14.25" customHeight="1">
      <c r="D80" s="4"/>
      <c r="BA80" s="16"/>
    </row>
    <row r="81" spans="4:53" ht="14.25" customHeight="1">
      <c r="D81" s="4"/>
      <c r="BA81" s="16"/>
    </row>
    <row r="82" spans="4:53" ht="14.25" customHeight="1">
      <c r="D82" s="4"/>
      <c r="BA82" s="16"/>
    </row>
    <row r="83" spans="4:53" ht="14.25" customHeight="1">
      <c r="D83" s="4"/>
      <c r="BA83" s="16"/>
    </row>
    <row r="84" spans="4:53" ht="14.25" customHeight="1">
      <c r="D84" s="4"/>
      <c r="BA84" s="16"/>
    </row>
    <row r="85" spans="4:53" ht="14.25" customHeight="1">
      <c r="D85" s="4"/>
      <c r="BA85" s="16"/>
    </row>
    <row r="86" spans="4:53" ht="14.25" customHeight="1">
      <c r="D86" s="4"/>
      <c r="BA86" s="16"/>
    </row>
    <row r="87" spans="4:53" ht="14.25" customHeight="1">
      <c r="D87" s="4"/>
      <c r="BA87" s="16"/>
    </row>
    <row r="88" spans="4:53" ht="14.25" customHeight="1">
      <c r="D88" s="4"/>
      <c r="BA88" s="16"/>
    </row>
    <row r="89" spans="4:53" ht="14.25" customHeight="1">
      <c r="D89" s="4"/>
      <c r="BA89" s="16"/>
    </row>
    <row r="90" spans="4:53" ht="14.25" customHeight="1">
      <c r="D90" s="4"/>
      <c r="BA90" s="16"/>
    </row>
    <row r="91" spans="4:53" ht="14.25" customHeight="1">
      <c r="D91" s="4"/>
      <c r="BA91" s="16"/>
    </row>
    <row r="92" spans="4:53" ht="14.25" customHeight="1">
      <c r="D92" s="4"/>
      <c r="BA92" s="16"/>
    </row>
    <row r="93" spans="4:53" ht="14.25" customHeight="1">
      <c r="D93" s="4"/>
      <c r="BA93" s="16"/>
    </row>
    <row r="94" spans="4:53" ht="14.25" customHeight="1">
      <c r="D94" s="4"/>
      <c r="BA94" s="16"/>
    </row>
    <row r="95" spans="4:53" ht="14.25" customHeight="1">
      <c r="D95" s="4"/>
      <c r="BA95" s="16"/>
    </row>
    <row r="96" spans="4:53" ht="14.25" customHeight="1">
      <c r="D96" s="4"/>
      <c r="BA96" s="16"/>
    </row>
    <row r="97" spans="4:53" ht="14.25" customHeight="1">
      <c r="D97" s="4"/>
      <c r="BA97" s="16"/>
    </row>
    <row r="98" spans="4:53" ht="14.25" customHeight="1">
      <c r="D98" s="4"/>
      <c r="BA98" s="16"/>
    </row>
    <row r="99" spans="4:53" ht="14.25" customHeight="1">
      <c r="D99" s="4"/>
      <c r="BA99" s="16"/>
    </row>
    <row r="100" spans="4:53" ht="14.25" customHeight="1">
      <c r="D100" s="4"/>
      <c r="BA100" s="16"/>
    </row>
    <row r="101" spans="4:53" ht="14.25" customHeight="1">
      <c r="D101" s="4"/>
      <c r="BA101" s="16"/>
    </row>
    <row r="102" spans="4:53" ht="14.25" customHeight="1">
      <c r="D102" s="4"/>
      <c r="BA102" s="16"/>
    </row>
    <row r="103" spans="4:53" ht="14.25" customHeight="1">
      <c r="D103" s="4"/>
      <c r="BA103" s="16"/>
    </row>
    <row r="104" spans="4:53" ht="14.25" customHeight="1">
      <c r="D104" s="4"/>
      <c r="BA104" s="16"/>
    </row>
    <row r="105" spans="4:53" ht="14.25" customHeight="1">
      <c r="D105" s="4"/>
      <c r="BA105" s="16"/>
    </row>
    <row r="106" spans="4:53" ht="14.25" customHeight="1">
      <c r="D106" s="4"/>
      <c r="BA106" s="16"/>
    </row>
    <row r="107" spans="4:53" ht="14.25" customHeight="1">
      <c r="D107" s="4"/>
      <c r="BA107" s="16"/>
    </row>
    <row r="108" spans="4:53" ht="14.25" customHeight="1">
      <c r="D108" s="4"/>
      <c r="BA108" s="16"/>
    </row>
    <row r="109" spans="4:53" ht="14.25" customHeight="1">
      <c r="D109" s="4"/>
      <c r="BA109" s="16"/>
    </row>
    <row r="110" spans="4:53" ht="14.25" customHeight="1">
      <c r="D110" s="4"/>
      <c r="BA110" s="16"/>
    </row>
    <row r="111" spans="4:53" ht="14.25" customHeight="1">
      <c r="D111" s="4"/>
      <c r="BA111" s="16"/>
    </row>
    <row r="112" spans="4:53" ht="14.25" customHeight="1">
      <c r="D112" s="4"/>
      <c r="BA112" s="16"/>
    </row>
    <row r="113" spans="4:53" ht="14.25" customHeight="1">
      <c r="D113" s="4"/>
      <c r="BA113" s="16"/>
    </row>
    <row r="114" spans="4:53" ht="14.25" customHeight="1">
      <c r="D114" s="4"/>
      <c r="BA114" s="16"/>
    </row>
    <row r="115" spans="4:53" ht="14.25" customHeight="1">
      <c r="D115" s="4"/>
      <c r="BA115" s="16"/>
    </row>
    <row r="116" spans="4:53" ht="14.25" customHeight="1">
      <c r="D116" s="4"/>
      <c r="BA116" s="16"/>
    </row>
    <row r="117" spans="4:53" ht="14.25" customHeight="1">
      <c r="D117" s="4"/>
      <c r="BA117" s="16"/>
    </row>
    <row r="118" spans="4:53" ht="14.25" customHeight="1">
      <c r="D118" s="4"/>
      <c r="BA118" s="16"/>
    </row>
    <row r="119" spans="4:53" ht="14.25" customHeight="1">
      <c r="D119" s="4"/>
      <c r="BA119" s="16"/>
    </row>
    <row r="120" spans="4:53" ht="14.25" customHeight="1">
      <c r="D120" s="4"/>
      <c r="BA120" s="16"/>
    </row>
    <row r="121" spans="4:53" ht="14.25" customHeight="1">
      <c r="D121" s="4"/>
      <c r="BA121" s="16"/>
    </row>
    <row r="122" spans="4:53" ht="14.25" customHeight="1">
      <c r="D122" s="4"/>
      <c r="BA122" s="16"/>
    </row>
    <row r="123" spans="4:53" ht="14.25" customHeight="1">
      <c r="D123" s="4"/>
      <c r="BA123" s="16"/>
    </row>
    <row r="124" spans="4:53" ht="14.25" customHeight="1">
      <c r="D124" s="4"/>
      <c r="BA124" s="16"/>
    </row>
    <row r="125" spans="4:53" ht="14.25" customHeight="1">
      <c r="D125" s="4"/>
      <c r="BA125" s="16"/>
    </row>
    <row r="126" spans="4:53" ht="14.25" customHeight="1">
      <c r="D126" s="4"/>
      <c r="BA126" s="16"/>
    </row>
    <row r="127" spans="4:53" ht="14.25" customHeight="1">
      <c r="D127" s="4"/>
      <c r="BA127" s="16"/>
    </row>
    <row r="128" spans="4:53" ht="14.25" customHeight="1">
      <c r="D128" s="4"/>
      <c r="BA128" s="16"/>
    </row>
    <row r="129" spans="4:53" ht="14.25" customHeight="1">
      <c r="D129" s="4"/>
      <c r="BA129" s="16"/>
    </row>
    <row r="130" spans="4:53" ht="14.25" customHeight="1">
      <c r="D130" s="4"/>
      <c r="BA130" s="16"/>
    </row>
    <row r="131" spans="4:53" ht="14.25" customHeight="1">
      <c r="D131" s="4"/>
      <c r="BA131" s="16"/>
    </row>
    <row r="132" spans="4:53" ht="14.25" customHeight="1">
      <c r="D132" s="4"/>
      <c r="BA132" s="16"/>
    </row>
    <row r="133" spans="4:53" ht="14.25" customHeight="1">
      <c r="D133" s="4"/>
      <c r="BA133" s="16"/>
    </row>
    <row r="134" spans="4:53" ht="14.25" customHeight="1">
      <c r="D134" s="4"/>
      <c r="BA134" s="16"/>
    </row>
    <row r="135" spans="4:53" ht="14.25" customHeight="1">
      <c r="D135" s="4"/>
      <c r="BA135" s="16"/>
    </row>
    <row r="136" spans="4:53" ht="14.25" customHeight="1">
      <c r="D136" s="4"/>
      <c r="BA136" s="16"/>
    </row>
    <row r="137" spans="4:53" ht="14.25" customHeight="1">
      <c r="D137" s="4"/>
      <c r="BA137" s="16"/>
    </row>
    <row r="138" spans="4:53" ht="14.25" customHeight="1">
      <c r="D138" s="4"/>
      <c r="BA138" s="16"/>
    </row>
    <row r="139" spans="4:53" ht="14.25" customHeight="1">
      <c r="D139" s="4"/>
      <c r="BA139" s="16"/>
    </row>
    <row r="140" spans="4:53" ht="14.25" customHeight="1">
      <c r="D140" s="4"/>
      <c r="BA140" s="16"/>
    </row>
    <row r="141" spans="4:53" ht="14.25" customHeight="1">
      <c r="D141" s="4"/>
      <c r="BA141" s="16"/>
    </row>
    <row r="142" spans="4:53" ht="14.25" customHeight="1">
      <c r="D142" s="4"/>
      <c r="BA142" s="16"/>
    </row>
    <row r="143" spans="4:53" ht="14.25" customHeight="1">
      <c r="D143" s="4"/>
      <c r="BA143" s="16"/>
    </row>
    <row r="144" spans="4:53" ht="14.25" customHeight="1">
      <c r="D144" s="4"/>
      <c r="BA144" s="16"/>
    </row>
    <row r="145" spans="4:53" ht="14.25" customHeight="1">
      <c r="D145" s="4"/>
      <c r="BA145" s="16"/>
    </row>
    <row r="146" spans="4:53" ht="14.25" customHeight="1">
      <c r="D146" s="4"/>
      <c r="BA146" s="16"/>
    </row>
    <row r="147" spans="4:53" ht="14.25" customHeight="1">
      <c r="D147" s="4"/>
      <c r="BA147" s="16"/>
    </row>
    <row r="148" spans="4:53" ht="14.25" customHeight="1">
      <c r="D148" s="4"/>
      <c r="BA148" s="16"/>
    </row>
    <row r="149" spans="4:53" ht="14.25" customHeight="1">
      <c r="D149" s="4"/>
      <c r="BA149" s="16"/>
    </row>
    <row r="150" spans="4:53" ht="14.25" customHeight="1">
      <c r="D150" s="4"/>
      <c r="BA150" s="16"/>
    </row>
    <row r="151" spans="4:53" ht="14.25" customHeight="1">
      <c r="D151" s="4"/>
      <c r="BA151" s="16"/>
    </row>
    <row r="152" spans="4:53" ht="14.25" customHeight="1">
      <c r="D152" s="4"/>
      <c r="BA152" s="16"/>
    </row>
    <row r="153" spans="4:53" ht="14.25" customHeight="1">
      <c r="D153" s="4"/>
      <c r="BA153" s="16"/>
    </row>
    <row r="154" spans="4:53" ht="14.25" customHeight="1">
      <c r="D154" s="4"/>
      <c r="BA154" s="16"/>
    </row>
    <row r="155" spans="4:53" ht="14.25" customHeight="1">
      <c r="D155" s="4"/>
      <c r="BA155" s="16"/>
    </row>
    <row r="156" spans="4:53" ht="14.25" customHeight="1">
      <c r="D156" s="4"/>
      <c r="BA156" s="16"/>
    </row>
    <row r="157" spans="4:53" ht="14.25" customHeight="1">
      <c r="D157" s="4"/>
      <c r="BA157" s="16"/>
    </row>
    <row r="158" spans="4:53" ht="14.25" customHeight="1">
      <c r="D158" s="4"/>
      <c r="BA158" s="16"/>
    </row>
    <row r="159" spans="4:53" ht="14.25" customHeight="1">
      <c r="D159" s="4"/>
      <c r="BA159" s="16"/>
    </row>
    <row r="160" spans="4:53" ht="14.25" customHeight="1">
      <c r="D160" s="4"/>
      <c r="BA160" s="16"/>
    </row>
    <row r="161" spans="4:53" ht="14.25" customHeight="1">
      <c r="D161" s="4"/>
      <c r="BA161" s="16"/>
    </row>
    <row r="162" spans="4:53" ht="14.25" customHeight="1">
      <c r="D162" s="4"/>
      <c r="BA162" s="16"/>
    </row>
    <row r="163" spans="4:53" ht="14.25" customHeight="1">
      <c r="D163" s="4"/>
      <c r="BA163" s="16"/>
    </row>
    <row r="164" spans="4:53" ht="14.25" customHeight="1">
      <c r="D164" s="4"/>
      <c r="BA164" s="16"/>
    </row>
    <row r="165" spans="4:53" ht="14.25" customHeight="1">
      <c r="D165" s="4"/>
      <c r="BA165" s="16"/>
    </row>
    <row r="166" spans="4:53" ht="14.25" customHeight="1">
      <c r="D166" s="4"/>
      <c r="BA166" s="16"/>
    </row>
    <row r="167" spans="4:53" ht="14.25" customHeight="1">
      <c r="D167" s="4"/>
      <c r="BA167" s="16"/>
    </row>
    <row r="168" spans="4:53" ht="14.25" customHeight="1">
      <c r="D168" s="4"/>
      <c r="BA168" s="16"/>
    </row>
    <row r="169" spans="4:53" ht="14.25" customHeight="1">
      <c r="D169" s="4"/>
      <c r="BA169" s="16"/>
    </row>
    <row r="170" spans="4:53" ht="14.25" customHeight="1">
      <c r="D170" s="4"/>
      <c r="BA170" s="16"/>
    </row>
    <row r="171" spans="4:53" ht="14.25" customHeight="1">
      <c r="D171" s="4"/>
      <c r="BA171" s="16"/>
    </row>
    <row r="172" spans="4:53" ht="14.25" customHeight="1">
      <c r="D172" s="4"/>
      <c r="BA172" s="16"/>
    </row>
    <row r="173" spans="4:53" ht="14.25" customHeight="1">
      <c r="D173" s="4"/>
      <c r="BA173" s="16"/>
    </row>
    <row r="174" spans="4:53" ht="14.25" customHeight="1">
      <c r="D174" s="4"/>
      <c r="BA174" s="16"/>
    </row>
    <row r="175" spans="4:53" ht="14.25" customHeight="1">
      <c r="D175" s="4"/>
      <c r="BA175" s="16"/>
    </row>
    <row r="176" spans="4:53" ht="14.25" customHeight="1">
      <c r="D176" s="4"/>
      <c r="BA176" s="16"/>
    </row>
    <row r="177" spans="4:53" ht="14.25" customHeight="1">
      <c r="D177" s="4"/>
      <c r="BA177" s="16"/>
    </row>
    <row r="178" spans="4:53" ht="14.25" customHeight="1">
      <c r="D178" s="4"/>
      <c r="BA178" s="16"/>
    </row>
    <row r="179" spans="4:53" ht="14.25" customHeight="1">
      <c r="D179" s="4"/>
      <c r="BA179" s="16"/>
    </row>
    <row r="180" spans="4:53" ht="14.25" customHeight="1">
      <c r="D180" s="4"/>
      <c r="BA180" s="16"/>
    </row>
    <row r="181" spans="4:53" ht="14.25" customHeight="1">
      <c r="D181" s="4"/>
      <c r="BA181" s="16"/>
    </row>
    <row r="182" spans="4:53" ht="14.25" customHeight="1">
      <c r="D182" s="4"/>
      <c r="BA182" s="16"/>
    </row>
    <row r="183" spans="4:53" ht="14.25" customHeight="1">
      <c r="D183" s="4"/>
      <c r="BA183" s="16"/>
    </row>
    <row r="184" spans="4:53" ht="14.25" customHeight="1">
      <c r="D184" s="4"/>
      <c r="BA184" s="16"/>
    </row>
    <row r="185" spans="4:53" ht="14.25" customHeight="1">
      <c r="D185" s="4"/>
      <c r="BA185" s="16"/>
    </row>
    <row r="186" spans="4:53" ht="14.25" customHeight="1">
      <c r="D186" s="4"/>
      <c r="BA186" s="16"/>
    </row>
    <row r="187" spans="4:53" ht="14.25" customHeight="1">
      <c r="D187" s="4"/>
      <c r="BA187" s="16"/>
    </row>
    <row r="188" spans="4:53" ht="14.25" customHeight="1">
      <c r="D188" s="4"/>
      <c r="BA188" s="16"/>
    </row>
    <row r="189" spans="4:53" ht="14.25" customHeight="1">
      <c r="D189" s="4"/>
      <c r="BA189" s="16"/>
    </row>
    <row r="190" spans="4:53" ht="14.25" customHeight="1">
      <c r="D190" s="4"/>
      <c r="BA190" s="16"/>
    </row>
    <row r="191" spans="4:53" ht="14.25" customHeight="1">
      <c r="D191" s="4"/>
      <c r="BA191" s="16"/>
    </row>
    <row r="192" spans="4:53" ht="14.25" customHeight="1">
      <c r="D192" s="4"/>
      <c r="BA192" s="16"/>
    </row>
    <row r="193" spans="4:53" ht="14.25" customHeight="1">
      <c r="D193" s="4"/>
      <c r="BA193" s="16"/>
    </row>
    <row r="194" spans="4:53" ht="14.25" customHeight="1">
      <c r="D194" s="4"/>
      <c r="BA194" s="16"/>
    </row>
    <row r="195" spans="4:53" ht="14.25" customHeight="1">
      <c r="D195" s="4"/>
      <c r="BA195" s="16"/>
    </row>
    <row r="196" spans="4:53" ht="14.25" customHeight="1">
      <c r="D196" s="4"/>
      <c r="BA196" s="16"/>
    </row>
    <row r="197" spans="4:53" ht="14.25" customHeight="1">
      <c r="D197" s="4"/>
      <c r="BA197" s="16"/>
    </row>
    <row r="198" spans="4:53" ht="14.25" customHeight="1">
      <c r="D198" s="4"/>
      <c r="BA198" s="16"/>
    </row>
    <row r="199" spans="4:53" ht="14.25" customHeight="1">
      <c r="D199" s="4"/>
      <c r="BA199" s="16"/>
    </row>
    <row r="200" spans="4:53" ht="14.25" customHeight="1">
      <c r="D200" s="4"/>
      <c r="BA200" s="16"/>
    </row>
    <row r="201" spans="4:53" ht="14.25" customHeight="1">
      <c r="D201" s="4"/>
      <c r="BA201" s="16"/>
    </row>
    <row r="202" spans="4:53" ht="14.25" customHeight="1">
      <c r="D202" s="4"/>
      <c r="BA202" s="16"/>
    </row>
    <row r="203" spans="4:53" ht="14.25" customHeight="1">
      <c r="D203" s="4"/>
      <c r="BA203" s="16"/>
    </row>
    <row r="204" spans="4:53" ht="14.25" customHeight="1">
      <c r="D204" s="4"/>
      <c r="BA204" s="16"/>
    </row>
    <row r="205" spans="4:53" ht="14.25" customHeight="1">
      <c r="D205" s="4"/>
      <c r="BA205" s="16"/>
    </row>
    <row r="206" spans="4:53" ht="14.25" customHeight="1">
      <c r="D206" s="4"/>
      <c r="BA206" s="16"/>
    </row>
    <row r="207" spans="4:53" ht="14.25" customHeight="1">
      <c r="D207" s="4"/>
      <c r="BA207" s="16"/>
    </row>
    <row r="208" spans="4:53" ht="14.25" customHeight="1">
      <c r="D208" s="4"/>
      <c r="BA208" s="16"/>
    </row>
    <row r="209" spans="4:53" ht="14.25" customHeight="1">
      <c r="D209" s="4"/>
      <c r="BA209" s="16"/>
    </row>
    <row r="210" spans="4:53" ht="14.25" customHeight="1">
      <c r="D210" s="4"/>
      <c r="BA210" s="16"/>
    </row>
    <row r="211" spans="4:53" ht="14.25" customHeight="1">
      <c r="D211" s="4"/>
      <c r="BA211" s="16"/>
    </row>
    <row r="212" spans="4:53" ht="14.25" customHeight="1">
      <c r="D212" s="4"/>
      <c r="BA212" s="16"/>
    </row>
    <row r="213" spans="4:53" ht="14.25" customHeight="1">
      <c r="D213" s="4"/>
      <c r="BA213" s="16"/>
    </row>
    <row r="214" spans="4:53" ht="14.25" customHeight="1">
      <c r="D214" s="4"/>
      <c r="BA214" s="16"/>
    </row>
    <row r="215" spans="4:53" ht="14.25" customHeight="1">
      <c r="D215" s="4"/>
      <c r="BA215" s="16"/>
    </row>
    <row r="216" spans="4:53" ht="14.25" customHeight="1">
      <c r="D216" s="4"/>
      <c r="BA216" s="16"/>
    </row>
    <row r="217" spans="4:53" ht="14.25" customHeight="1">
      <c r="D217" s="4"/>
      <c r="BA217" s="16"/>
    </row>
    <row r="218" spans="4:53" ht="14.25" customHeight="1">
      <c r="D218" s="4"/>
      <c r="BA218" s="16"/>
    </row>
    <row r="219" spans="4:53" ht="14.25" customHeight="1">
      <c r="D219" s="4"/>
      <c r="BA219" s="16"/>
    </row>
    <row r="220" spans="4:53" ht="14.25" customHeight="1">
      <c r="D220" s="4"/>
      <c r="BA220" s="16"/>
    </row>
    <row r="221" spans="4:53" ht="14.25" customHeight="1">
      <c r="D221" s="4"/>
      <c r="BA221" s="16"/>
    </row>
    <row r="222" spans="4:53" ht="14.25" customHeight="1">
      <c r="D222" s="4"/>
      <c r="BA222" s="16"/>
    </row>
    <row r="223" spans="4:53" ht="14.25" customHeight="1">
      <c r="D223" s="4"/>
      <c r="BA223" s="16"/>
    </row>
    <row r="224" spans="4:53" ht="14.25" customHeight="1">
      <c r="D224" s="4"/>
      <c r="BA224" s="16"/>
    </row>
    <row r="225" spans="4:53" ht="14.25" customHeight="1">
      <c r="D225" s="4"/>
      <c r="BA225" s="16"/>
    </row>
    <row r="226" spans="4:53" ht="14.25" customHeight="1">
      <c r="D226" s="4"/>
      <c r="BA226" s="16"/>
    </row>
    <row r="227" spans="4:53" ht="14.25" customHeight="1">
      <c r="D227" s="4"/>
      <c r="BA227" s="16"/>
    </row>
    <row r="228" spans="4:53" ht="14.25" customHeight="1">
      <c r="D228" s="4"/>
      <c r="BA228" s="16"/>
    </row>
    <row r="229" spans="4:53" ht="14.25" customHeight="1">
      <c r="D229" s="4"/>
      <c r="BA229" s="16"/>
    </row>
    <row r="230" spans="4:53" ht="14.25" customHeight="1">
      <c r="D230" s="4"/>
      <c r="BA230" s="16"/>
    </row>
    <row r="231" spans="4:53" ht="14.25" customHeight="1">
      <c r="D231" s="4"/>
      <c r="BA231" s="16"/>
    </row>
    <row r="232" spans="4:53" ht="14.25" customHeight="1">
      <c r="D232" s="4"/>
      <c r="BA232" s="16"/>
    </row>
    <row r="233" spans="4:53" ht="14.25" customHeight="1">
      <c r="D233" s="4"/>
      <c r="BA233" s="16"/>
    </row>
    <row r="234" spans="4:53" ht="14.25" customHeight="1">
      <c r="D234" s="4"/>
      <c r="BA234" s="16"/>
    </row>
    <row r="235" spans="4:53" ht="14.25" customHeight="1">
      <c r="D235" s="4"/>
      <c r="BA235" s="16"/>
    </row>
    <row r="236" spans="4:53" ht="14.25" customHeight="1">
      <c r="D236" s="4"/>
      <c r="BA236" s="16"/>
    </row>
    <row r="237" spans="4:53" ht="14.25" customHeight="1">
      <c r="D237" s="4"/>
      <c r="BA237" s="16"/>
    </row>
    <row r="238" spans="4:53" ht="14.25" customHeight="1">
      <c r="D238" s="4"/>
      <c r="BA238" s="16"/>
    </row>
    <row r="239" spans="4:53" ht="14.25" customHeight="1">
      <c r="D239" s="4"/>
      <c r="BA239" s="16"/>
    </row>
    <row r="240" spans="4:53" ht="14.25" customHeight="1">
      <c r="D240" s="4"/>
      <c r="BA240" s="16"/>
    </row>
    <row r="241" spans="4:53" ht="14.25" customHeight="1">
      <c r="D241" s="4"/>
      <c r="BA241" s="16"/>
    </row>
    <row r="242" spans="4:53" ht="14.25" customHeight="1">
      <c r="D242" s="4"/>
      <c r="BA242" s="16"/>
    </row>
    <row r="243" spans="4:53" ht="14.25" customHeight="1">
      <c r="D243" s="4"/>
      <c r="BA243" s="16"/>
    </row>
    <row r="244" spans="4:53" ht="14.25" customHeight="1">
      <c r="D244" s="4"/>
      <c r="BA244" s="16"/>
    </row>
    <row r="245" spans="4:53" ht="14.25" customHeight="1">
      <c r="D245" s="4"/>
      <c r="BA245" s="16"/>
    </row>
    <row r="246" spans="4:53" ht="14.25" customHeight="1">
      <c r="D246" s="4"/>
      <c r="BA246" s="16"/>
    </row>
    <row r="247" spans="4:53" ht="14.25" customHeight="1">
      <c r="D247" s="4"/>
      <c r="BA247" s="16"/>
    </row>
    <row r="248" spans="4:53" ht="14.25" customHeight="1">
      <c r="D248" s="4"/>
      <c r="BA248" s="16"/>
    </row>
    <row r="249" spans="4:53" ht="14.25" customHeight="1">
      <c r="D249" s="4"/>
      <c r="BA249" s="16"/>
    </row>
    <row r="250" spans="4:53" ht="14.25" customHeight="1">
      <c r="D250" s="4"/>
      <c r="BA250" s="16"/>
    </row>
    <row r="251" spans="4:53" ht="14.25" customHeight="1">
      <c r="D251" s="4"/>
      <c r="BA251" s="16"/>
    </row>
    <row r="252" spans="4:53" ht="14.25" customHeight="1">
      <c r="D252" s="4"/>
      <c r="BA252" s="16"/>
    </row>
    <row r="253" spans="4:53" ht="14.25" customHeight="1">
      <c r="D253" s="4"/>
      <c r="BA253" s="16"/>
    </row>
    <row r="254" spans="4:53" ht="14.25" customHeight="1">
      <c r="D254" s="4"/>
      <c r="BA254" s="16"/>
    </row>
    <row r="255" spans="4:53" ht="14.25" customHeight="1">
      <c r="D255" s="4"/>
      <c r="BA255" s="16"/>
    </row>
    <row r="256" spans="4:53" ht="14.25" customHeight="1">
      <c r="D256" s="4"/>
      <c r="BA256" s="16"/>
    </row>
    <row r="257" spans="4:53" ht="14.25" customHeight="1">
      <c r="D257" s="4"/>
      <c r="BA257" s="16"/>
    </row>
    <row r="258" spans="4:53" ht="14.25" customHeight="1">
      <c r="D258" s="4"/>
      <c r="BA258" s="16"/>
    </row>
    <row r="259" spans="4:53" ht="14.25" customHeight="1">
      <c r="D259" s="4"/>
      <c r="BA259" s="16"/>
    </row>
    <row r="260" spans="4:53" ht="14.25" customHeight="1">
      <c r="D260" s="4"/>
      <c r="BA260" s="16"/>
    </row>
    <row r="261" spans="4:53" ht="14.25" customHeight="1">
      <c r="D261" s="4"/>
      <c r="BA261" s="16"/>
    </row>
    <row r="262" spans="4:53" ht="14.25" customHeight="1">
      <c r="D262" s="4"/>
      <c r="BA262" s="16"/>
    </row>
    <row r="263" spans="4:53" ht="14.25" customHeight="1">
      <c r="D263" s="4"/>
      <c r="BA263" s="16"/>
    </row>
    <row r="264" spans="4:53" ht="14.25" customHeight="1">
      <c r="D264" s="4"/>
      <c r="BA264" s="16"/>
    </row>
    <row r="265" spans="4:53" ht="14.25" customHeight="1">
      <c r="D265" s="4"/>
      <c r="BA265" s="16"/>
    </row>
    <row r="266" spans="4:53" ht="14.25" customHeight="1">
      <c r="D266" s="4"/>
      <c r="BA266" s="16"/>
    </row>
    <row r="267" spans="4:53" ht="14.25" customHeight="1">
      <c r="D267" s="4"/>
      <c r="BA267" s="16"/>
    </row>
    <row r="268" spans="4:53" ht="14.25" customHeight="1">
      <c r="D268" s="4"/>
      <c r="BA268" s="16"/>
    </row>
    <row r="269" spans="4:53" ht="14.25" customHeight="1">
      <c r="D269" s="4"/>
      <c r="BA269" s="16"/>
    </row>
    <row r="270" spans="4:53" ht="14.25" customHeight="1">
      <c r="D270" s="4"/>
      <c r="BA270" s="16"/>
    </row>
    <row r="271" spans="4:53" ht="14.25" customHeight="1">
      <c r="D271" s="4"/>
      <c r="BA271" s="16"/>
    </row>
    <row r="272" spans="4:53" ht="14.25" customHeight="1">
      <c r="D272" s="4"/>
      <c r="BA272" s="16"/>
    </row>
    <row r="273" spans="4:53" ht="14.25" customHeight="1">
      <c r="D273" s="4"/>
      <c r="BA273" s="16"/>
    </row>
    <row r="274" spans="4:53" ht="14.25" customHeight="1">
      <c r="D274" s="4"/>
      <c r="BA274" s="16"/>
    </row>
    <row r="275" spans="4:53" ht="14.25" customHeight="1">
      <c r="D275" s="4"/>
      <c r="BA275" s="16"/>
    </row>
    <row r="276" spans="4:53" ht="14.25" customHeight="1">
      <c r="D276" s="4"/>
      <c r="BA276" s="16"/>
    </row>
    <row r="277" spans="4:53" ht="14.25" customHeight="1">
      <c r="D277" s="4"/>
      <c r="BA277" s="16"/>
    </row>
    <row r="278" spans="4:53" ht="14.25" customHeight="1">
      <c r="D278" s="4"/>
      <c r="BA278" s="16"/>
    </row>
    <row r="279" spans="4:53" ht="14.25" customHeight="1">
      <c r="D279" s="4"/>
      <c r="BA279" s="16"/>
    </row>
    <row r="280" spans="4:53" ht="14.25" customHeight="1">
      <c r="D280" s="4"/>
      <c r="BA280" s="16"/>
    </row>
    <row r="281" spans="4:53" ht="14.25" customHeight="1">
      <c r="D281" s="4"/>
      <c r="BA281" s="16"/>
    </row>
    <row r="282" spans="4:53" ht="14.25" customHeight="1">
      <c r="D282" s="4"/>
      <c r="BA282" s="16"/>
    </row>
    <row r="283" spans="4:53" ht="14.25" customHeight="1">
      <c r="D283" s="4"/>
      <c r="BA283" s="16"/>
    </row>
    <row r="284" spans="4:53" ht="14.25" customHeight="1">
      <c r="D284" s="4"/>
      <c r="BA284" s="16"/>
    </row>
    <row r="285" spans="4:53" ht="14.25" customHeight="1">
      <c r="D285" s="4"/>
      <c r="BA285" s="16"/>
    </row>
    <row r="286" spans="4:53" ht="14.25" customHeight="1">
      <c r="D286" s="4"/>
      <c r="BA286" s="16"/>
    </row>
    <row r="287" spans="4:53" ht="14.25" customHeight="1">
      <c r="D287" s="4"/>
      <c r="BA287" s="16"/>
    </row>
    <row r="288" spans="4:53" ht="14.25" customHeight="1">
      <c r="D288" s="4"/>
      <c r="BA288" s="16"/>
    </row>
    <row r="289" spans="4:53" ht="14.25" customHeight="1">
      <c r="D289" s="4"/>
      <c r="BA289" s="16"/>
    </row>
    <row r="290" spans="4:53" ht="14.25" customHeight="1">
      <c r="D290" s="4"/>
      <c r="BA290" s="16"/>
    </row>
    <row r="291" spans="4:53" ht="14.25" customHeight="1">
      <c r="D291" s="4"/>
      <c r="BA291" s="16"/>
    </row>
    <row r="292" spans="4:53" ht="14.25" customHeight="1">
      <c r="D292" s="4"/>
      <c r="BA292" s="16"/>
    </row>
    <row r="293" spans="4:53" ht="14.25" customHeight="1">
      <c r="D293" s="4"/>
      <c r="BA293" s="16"/>
    </row>
    <row r="294" spans="4:53" ht="14.25" customHeight="1">
      <c r="D294" s="4"/>
      <c r="BA294" s="16"/>
    </row>
    <row r="295" spans="4:53" ht="14.25" customHeight="1">
      <c r="D295" s="4"/>
      <c r="BA295" s="16"/>
    </row>
    <row r="296" spans="4:53" ht="14.25" customHeight="1">
      <c r="D296" s="4"/>
      <c r="BA296" s="16"/>
    </row>
    <row r="297" spans="4:53" ht="14.25" customHeight="1">
      <c r="D297" s="4"/>
      <c r="BA297" s="16"/>
    </row>
    <row r="298" spans="4:53" ht="14.25" customHeight="1">
      <c r="D298" s="4"/>
      <c r="BA298" s="16"/>
    </row>
    <row r="299" spans="4:53" ht="14.25" customHeight="1">
      <c r="D299" s="4"/>
      <c r="BA299" s="16"/>
    </row>
    <row r="300" spans="4:53" ht="14.25" customHeight="1">
      <c r="D300" s="4"/>
      <c r="BA300" s="16"/>
    </row>
    <row r="301" spans="4:53" ht="14.25" customHeight="1">
      <c r="D301" s="4"/>
      <c r="BA301" s="16"/>
    </row>
    <row r="302" spans="4:53" ht="14.25" customHeight="1">
      <c r="D302" s="4"/>
      <c r="BA302" s="16"/>
    </row>
    <row r="303" spans="4:53" ht="14.25" customHeight="1">
      <c r="D303" s="4"/>
      <c r="BA303" s="16"/>
    </row>
    <row r="304" spans="4:53" ht="14.25" customHeight="1">
      <c r="D304" s="4"/>
      <c r="BA304" s="16"/>
    </row>
    <row r="305" spans="4:53" ht="14.25" customHeight="1">
      <c r="D305" s="4"/>
      <c r="BA305" s="16"/>
    </row>
    <row r="306" spans="4:53" ht="14.25" customHeight="1">
      <c r="D306" s="4"/>
      <c r="BA306" s="16"/>
    </row>
    <row r="307" spans="4:53" ht="14.25" customHeight="1">
      <c r="D307" s="4"/>
      <c r="BA307" s="16"/>
    </row>
    <row r="308" spans="4:53" ht="14.25" customHeight="1">
      <c r="D308" s="4"/>
      <c r="BA308" s="16"/>
    </row>
    <row r="309" spans="4:53" ht="14.25" customHeight="1">
      <c r="D309" s="4"/>
      <c r="BA309" s="16"/>
    </row>
    <row r="310" spans="4:53" ht="14.25" customHeight="1">
      <c r="D310" s="4"/>
      <c r="BA310" s="16"/>
    </row>
    <row r="311" spans="4:53" ht="14.25" customHeight="1">
      <c r="D311" s="4"/>
      <c r="BA311" s="16"/>
    </row>
    <row r="312" spans="4:53" ht="14.25" customHeight="1">
      <c r="D312" s="4"/>
      <c r="BA312" s="16"/>
    </row>
    <row r="313" spans="4:53" ht="14.25" customHeight="1">
      <c r="D313" s="4"/>
      <c r="BA313" s="16"/>
    </row>
    <row r="314" spans="4:53" ht="14.25" customHeight="1">
      <c r="D314" s="4"/>
      <c r="BA314" s="16"/>
    </row>
    <row r="315" spans="4:53" ht="14.25" customHeight="1">
      <c r="D315" s="4"/>
      <c r="BA315" s="16"/>
    </row>
    <row r="316" spans="4:53" ht="14.25" customHeight="1">
      <c r="D316" s="4"/>
      <c r="BA316" s="16"/>
    </row>
    <row r="317" spans="4:53" ht="14.25" customHeight="1">
      <c r="D317" s="4"/>
      <c r="BA317" s="16"/>
    </row>
    <row r="318" spans="4:53" ht="14.25" customHeight="1">
      <c r="D318" s="4"/>
      <c r="BA318" s="16"/>
    </row>
    <row r="319" spans="4:53" ht="14.25" customHeight="1">
      <c r="D319" s="4"/>
      <c r="BA319" s="16"/>
    </row>
    <row r="320" spans="4:53" ht="14.25" customHeight="1">
      <c r="D320" s="4"/>
      <c r="BA320" s="16"/>
    </row>
    <row r="321" spans="4:53" ht="14.25" customHeight="1">
      <c r="D321" s="4"/>
      <c r="BA321" s="16"/>
    </row>
    <row r="322" spans="4:53" ht="14.25" customHeight="1">
      <c r="D322" s="4"/>
      <c r="BA322" s="16"/>
    </row>
    <row r="323" spans="4:53" ht="14.25" customHeight="1">
      <c r="D323" s="4"/>
      <c r="BA323" s="16"/>
    </row>
    <row r="324" spans="4:53" ht="14.25" customHeight="1">
      <c r="D324" s="4"/>
      <c r="BA324" s="16"/>
    </row>
    <row r="325" spans="4:53" ht="14.25" customHeight="1">
      <c r="D325" s="4"/>
      <c r="BA325" s="16"/>
    </row>
    <row r="326" spans="4:53" ht="14.25" customHeight="1">
      <c r="D326" s="4"/>
      <c r="BA326" s="16"/>
    </row>
    <row r="327" spans="4:53" ht="14.25" customHeight="1">
      <c r="D327" s="4"/>
      <c r="BA327" s="16"/>
    </row>
    <row r="328" spans="4:53" ht="14.25" customHeight="1">
      <c r="D328" s="4"/>
      <c r="BA328" s="16"/>
    </row>
    <row r="329" spans="4:53" ht="14.25" customHeight="1">
      <c r="D329" s="4"/>
      <c r="BA329" s="16"/>
    </row>
    <row r="330" spans="4:53" ht="14.25" customHeight="1">
      <c r="D330" s="4"/>
      <c r="BA330" s="16"/>
    </row>
    <row r="331" spans="4:53" ht="14.25" customHeight="1">
      <c r="D331" s="4"/>
      <c r="BA331" s="16"/>
    </row>
    <row r="332" spans="4:53" ht="14.25" customHeight="1">
      <c r="D332" s="4"/>
      <c r="BA332" s="16"/>
    </row>
    <row r="333" spans="4:53" ht="14.25" customHeight="1">
      <c r="D333" s="4"/>
      <c r="BA333" s="16"/>
    </row>
    <row r="334" spans="4:53" ht="14.25" customHeight="1">
      <c r="D334" s="4"/>
      <c r="BA334" s="16"/>
    </row>
    <row r="335" spans="4:53" ht="14.25" customHeight="1">
      <c r="D335" s="4"/>
      <c r="BA335" s="16"/>
    </row>
    <row r="336" spans="4:53" ht="14.25" customHeight="1">
      <c r="D336" s="4"/>
      <c r="BA336" s="16"/>
    </row>
    <row r="337" spans="4:53" ht="14.25" customHeight="1">
      <c r="D337" s="4"/>
      <c r="BA337" s="16"/>
    </row>
    <row r="338" spans="4:53" ht="14.25" customHeight="1">
      <c r="D338" s="4"/>
      <c r="BA338" s="16"/>
    </row>
    <row r="339" spans="4:53" ht="14.25" customHeight="1">
      <c r="D339" s="4"/>
      <c r="BA339" s="16"/>
    </row>
    <row r="340" spans="4:53" ht="14.25" customHeight="1">
      <c r="D340" s="4"/>
      <c r="BA340" s="16"/>
    </row>
    <row r="341" spans="4:53" ht="14.25" customHeight="1">
      <c r="D341" s="4"/>
      <c r="BA341" s="16"/>
    </row>
    <row r="342" spans="4:53" ht="14.25" customHeight="1">
      <c r="D342" s="4"/>
      <c r="BA342" s="16"/>
    </row>
    <row r="343" spans="4:53" ht="14.25" customHeight="1">
      <c r="D343" s="4"/>
      <c r="BA343" s="16"/>
    </row>
    <row r="344" spans="4:53" ht="14.25" customHeight="1">
      <c r="D344" s="4"/>
      <c r="BA344" s="16"/>
    </row>
    <row r="345" spans="4:53" ht="14.25" customHeight="1">
      <c r="D345" s="4"/>
      <c r="BA345" s="16"/>
    </row>
    <row r="346" spans="4:53" ht="14.25" customHeight="1">
      <c r="D346" s="4"/>
      <c r="BA346" s="16"/>
    </row>
    <row r="347" spans="4:53" ht="14.25" customHeight="1">
      <c r="D347" s="4"/>
      <c r="BA347" s="16"/>
    </row>
    <row r="348" spans="4:53" ht="14.25" customHeight="1">
      <c r="D348" s="4"/>
      <c r="BA348" s="16"/>
    </row>
    <row r="349" spans="4:53" ht="14.25" customHeight="1">
      <c r="D349" s="4"/>
      <c r="BA349" s="16"/>
    </row>
    <row r="350" spans="4:53" ht="14.25" customHeight="1">
      <c r="D350" s="4"/>
      <c r="BA350" s="16"/>
    </row>
    <row r="351" spans="4:53" ht="14.25" customHeight="1">
      <c r="D351" s="4"/>
      <c r="BA351" s="16"/>
    </row>
    <row r="352" spans="4:53" ht="14.25" customHeight="1">
      <c r="D352" s="4"/>
      <c r="BA352" s="16"/>
    </row>
    <row r="353" spans="4:53" ht="14.25" customHeight="1">
      <c r="D353" s="4"/>
      <c r="BA353" s="16"/>
    </row>
    <row r="354" spans="4:53" ht="14.25" customHeight="1">
      <c r="D354" s="4"/>
      <c r="BA354" s="16"/>
    </row>
    <row r="355" spans="4:53" ht="14.25" customHeight="1">
      <c r="D355" s="4"/>
      <c r="BA355" s="16"/>
    </row>
    <row r="356" spans="4:53" ht="14.25" customHeight="1">
      <c r="D356" s="4"/>
      <c r="BA356" s="16"/>
    </row>
    <row r="357" spans="4:53" ht="14.25" customHeight="1">
      <c r="D357" s="4"/>
      <c r="BA357" s="16"/>
    </row>
    <row r="358" spans="4:53" ht="14.25" customHeight="1">
      <c r="D358" s="4"/>
      <c r="BA358" s="16"/>
    </row>
    <row r="359" spans="4:53" ht="14.25" customHeight="1">
      <c r="D359" s="4"/>
      <c r="BA359" s="16"/>
    </row>
    <row r="360" spans="4:53" ht="14.25" customHeight="1">
      <c r="D360" s="4"/>
      <c r="BA360" s="16"/>
    </row>
    <row r="361" spans="4:53" ht="14.25" customHeight="1">
      <c r="D361" s="4"/>
      <c r="BA361" s="16"/>
    </row>
    <row r="362" spans="4:53" ht="14.25" customHeight="1">
      <c r="D362" s="4"/>
      <c r="BA362" s="16"/>
    </row>
    <row r="363" spans="4:53" ht="14.25" customHeight="1">
      <c r="D363" s="4"/>
      <c r="BA363" s="16"/>
    </row>
    <row r="364" spans="4:53" ht="14.25" customHeight="1">
      <c r="D364" s="4"/>
      <c r="BA364" s="16"/>
    </row>
    <row r="365" spans="4:53" ht="14.25" customHeight="1">
      <c r="D365" s="4"/>
      <c r="BA365" s="16"/>
    </row>
    <row r="366" spans="4:53" ht="14.25" customHeight="1">
      <c r="D366" s="4"/>
      <c r="BA366" s="16"/>
    </row>
    <row r="367" spans="4:53" ht="14.25" customHeight="1">
      <c r="D367" s="4"/>
      <c r="BA367" s="16"/>
    </row>
    <row r="368" spans="4:53" ht="14.25" customHeight="1">
      <c r="D368" s="4"/>
      <c r="BA368" s="16"/>
    </row>
    <row r="369" spans="4:53" ht="14.25" customHeight="1">
      <c r="D369" s="4"/>
      <c r="BA369" s="16"/>
    </row>
    <row r="370" spans="4:53" ht="14.25" customHeight="1">
      <c r="D370" s="4"/>
      <c r="BA370" s="16"/>
    </row>
    <row r="371" spans="4:53" ht="14.25" customHeight="1">
      <c r="D371" s="4"/>
      <c r="BA371" s="16"/>
    </row>
    <row r="372" spans="4:53" ht="14.25" customHeight="1">
      <c r="D372" s="4"/>
      <c r="BA372" s="16"/>
    </row>
    <row r="373" spans="4:53" ht="14.25" customHeight="1">
      <c r="D373" s="4"/>
      <c r="BA373" s="16"/>
    </row>
    <row r="374" spans="4:53" ht="14.25" customHeight="1">
      <c r="D374" s="4"/>
      <c r="BA374" s="16"/>
    </row>
    <row r="375" spans="4:53" ht="14.25" customHeight="1">
      <c r="D375" s="4"/>
      <c r="BA375" s="16"/>
    </row>
    <row r="376" spans="4:53" ht="14.25" customHeight="1">
      <c r="D376" s="4"/>
      <c r="BA376" s="16"/>
    </row>
    <row r="377" spans="4:53" ht="14.25" customHeight="1">
      <c r="D377" s="4"/>
      <c r="BA377" s="16"/>
    </row>
    <row r="378" spans="4:53" ht="14.25" customHeight="1">
      <c r="D378" s="4"/>
      <c r="BA378" s="16"/>
    </row>
    <row r="379" spans="4:53" ht="14.25" customHeight="1">
      <c r="D379" s="4"/>
      <c r="BA379" s="16"/>
    </row>
    <row r="380" spans="4:53" ht="14.25" customHeight="1">
      <c r="D380" s="4"/>
      <c r="BA380" s="16"/>
    </row>
    <row r="381" spans="4:53" ht="14.25" customHeight="1">
      <c r="D381" s="4"/>
      <c r="BA381" s="16"/>
    </row>
    <row r="382" spans="4:53" ht="14.25" customHeight="1">
      <c r="D382" s="4"/>
      <c r="BA382" s="16"/>
    </row>
    <row r="383" spans="4:53" ht="14.25" customHeight="1">
      <c r="D383" s="4"/>
      <c r="BA383" s="16"/>
    </row>
    <row r="384" spans="4:53" ht="14.25" customHeight="1">
      <c r="D384" s="4"/>
      <c r="BA384" s="16"/>
    </row>
    <row r="385" spans="4:53" ht="14.25" customHeight="1">
      <c r="D385" s="4"/>
      <c r="BA385" s="16"/>
    </row>
    <row r="386" spans="4:53" ht="14.25" customHeight="1">
      <c r="D386" s="4"/>
      <c r="BA386" s="16"/>
    </row>
    <row r="387" spans="4:53" ht="14.25" customHeight="1">
      <c r="D387" s="4"/>
      <c r="BA387" s="16"/>
    </row>
    <row r="388" spans="4:53" ht="14.25" customHeight="1">
      <c r="D388" s="4"/>
      <c r="BA388" s="16"/>
    </row>
    <row r="389" spans="4:53" ht="14.25" customHeight="1">
      <c r="D389" s="4"/>
      <c r="BA389" s="16"/>
    </row>
    <row r="390" spans="4:53" ht="14.25" customHeight="1">
      <c r="D390" s="4"/>
      <c r="BA390" s="16"/>
    </row>
    <row r="391" spans="4:53" ht="14.25" customHeight="1">
      <c r="D391" s="4"/>
      <c r="BA391" s="16"/>
    </row>
    <row r="392" spans="4:53" ht="14.25" customHeight="1">
      <c r="D392" s="4"/>
      <c r="BA392" s="16"/>
    </row>
    <row r="393" spans="4:53" ht="14.25" customHeight="1">
      <c r="D393" s="4"/>
      <c r="BA393" s="16"/>
    </row>
    <row r="394" spans="4:53" ht="14.25" customHeight="1">
      <c r="D394" s="4"/>
      <c r="BA394" s="16"/>
    </row>
    <row r="395" spans="4:53" ht="14.25" customHeight="1">
      <c r="D395" s="4"/>
      <c r="BA395" s="16"/>
    </row>
    <row r="396" spans="4:53" ht="14.25" customHeight="1">
      <c r="D396" s="4"/>
      <c r="BA396" s="16"/>
    </row>
    <row r="397" spans="4:53" ht="14.25" customHeight="1">
      <c r="D397" s="4"/>
      <c r="BA397" s="16"/>
    </row>
    <row r="398" spans="4:53" ht="14.25" customHeight="1">
      <c r="D398" s="4"/>
      <c r="BA398" s="16"/>
    </row>
    <row r="399" spans="4:53" ht="14.25" customHeight="1">
      <c r="D399" s="4"/>
      <c r="BA399" s="16"/>
    </row>
    <row r="400" spans="4:53" ht="14.25" customHeight="1">
      <c r="D400" s="4"/>
      <c r="BA400" s="16"/>
    </row>
    <row r="401" spans="4:53" ht="14.25" customHeight="1">
      <c r="D401" s="4"/>
      <c r="BA401" s="16"/>
    </row>
    <row r="402" spans="4:53" ht="14.25" customHeight="1">
      <c r="D402" s="4"/>
      <c r="BA402" s="16"/>
    </row>
    <row r="403" spans="4:53" ht="14.25" customHeight="1">
      <c r="D403" s="4"/>
      <c r="BA403" s="16"/>
    </row>
    <row r="404" spans="4:53" ht="14.25" customHeight="1">
      <c r="D404" s="4"/>
      <c r="BA404" s="16"/>
    </row>
    <row r="405" spans="4:53" ht="14.25" customHeight="1">
      <c r="D405" s="4"/>
      <c r="BA405" s="16"/>
    </row>
    <row r="406" spans="4:53" ht="14.25" customHeight="1">
      <c r="D406" s="4"/>
      <c r="BA406" s="16"/>
    </row>
    <row r="407" spans="4:53" ht="14.25" customHeight="1">
      <c r="D407" s="4"/>
      <c r="BA407" s="16"/>
    </row>
    <row r="408" spans="4:53" ht="14.25" customHeight="1">
      <c r="D408" s="4"/>
      <c r="BA408" s="16"/>
    </row>
    <row r="409" spans="4:53" ht="14.25" customHeight="1">
      <c r="D409" s="4"/>
      <c r="BA409" s="16"/>
    </row>
    <row r="410" spans="4:53" ht="14.25" customHeight="1">
      <c r="D410" s="4"/>
      <c r="BA410" s="16"/>
    </row>
    <row r="411" spans="4:53" ht="14.25" customHeight="1">
      <c r="D411" s="4"/>
      <c r="BA411" s="16"/>
    </row>
    <row r="412" spans="4:53" ht="14.25" customHeight="1">
      <c r="D412" s="4"/>
      <c r="BA412" s="16"/>
    </row>
    <row r="413" spans="4:53" ht="14.25" customHeight="1">
      <c r="D413" s="4"/>
      <c r="BA413" s="16"/>
    </row>
    <row r="414" spans="4:53" ht="14.25" customHeight="1">
      <c r="D414" s="4"/>
      <c r="BA414" s="16"/>
    </row>
    <row r="415" spans="4:53" ht="14.25" customHeight="1">
      <c r="D415" s="4"/>
      <c r="BA415" s="16"/>
    </row>
    <row r="416" spans="4:53" ht="14.25" customHeight="1">
      <c r="D416" s="4"/>
      <c r="BA416" s="16"/>
    </row>
    <row r="417" spans="4:53" ht="14.25" customHeight="1">
      <c r="D417" s="4"/>
      <c r="BA417" s="16"/>
    </row>
    <row r="418" spans="4:53" ht="14.25" customHeight="1">
      <c r="D418" s="4"/>
      <c r="BA418" s="16"/>
    </row>
    <row r="419" spans="4:53" ht="14.25" customHeight="1">
      <c r="D419" s="4"/>
      <c r="BA419" s="16"/>
    </row>
    <row r="420" spans="4:53" ht="14.25" customHeight="1">
      <c r="D420" s="4"/>
      <c r="BA420" s="16"/>
    </row>
    <row r="421" spans="4:53" ht="14.25" customHeight="1">
      <c r="D421" s="4"/>
      <c r="BA421" s="16"/>
    </row>
    <row r="422" spans="4:53" ht="14.25" customHeight="1">
      <c r="D422" s="4"/>
      <c r="BA422" s="16"/>
    </row>
    <row r="423" spans="4:53" ht="14.25" customHeight="1">
      <c r="D423" s="4"/>
      <c r="BA423" s="16"/>
    </row>
    <row r="424" spans="4:53" ht="14.25" customHeight="1">
      <c r="D424" s="4"/>
      <c r="BA424" s="16"/>
    </row>
    <row r="425" spans="4:53" ht="14.25" customHeight="1">
      <c r="D425" s="4"/>
      <c r="BA425" s="16"/>
    </row>
    <row r="426" spans="4:53" ht="14.25" customHeight="1">
      <c r="D426" s="4"/>
      <c r="BA426" s="16"/>
    </row>
    <row r="427" spans="4:53" ht="14.25" customHeight="1">
      <c r="D427" s="4"/>
      <c r="BA427" s="16"/>
    </row>
    <row r="428" spans="4:53" ht="14.25" customHeight="1">
      <c r="D428" s="4"/>
      <c r="BA428" s="16"/>
    </row>
    <row r="429" spans="4:53" ht="14.25" customHeight="1">
      <c r="D429" s="4"/>
      <c r="BA429" s="16"/>
    </row>
    <row r="430" spans="4:53" ht="14.25" customHeight="1">
      <c r="D430" s="4"/>
      <c r="BA430" s="16"/>
    </row>
    <row r="431" spans="4:53" ht="14.25" customHeight="1">
      <c r="D431" s="4"/>
      <c r="BA431" s="16"/>
    </row>
    <row r="432" spans="4:53" ht="14.25" customHeight="1">
      <c r="D432" s="4"/>
      <c r="BA432" s="16"/>
    </row>
    <row r="433" spans="4:53" ht="14.25" customHeight="1">
      <c r="D433" s="4"/>
      <c r="BA433" s="16"/>
    </row>
    <row r="434" spans="4:53" ht="14.25" customHeight="1">
      <c r="D434" s="4"/>
      <c r="BA434" s="16"/>
    </row>
    <row r="435" spans="4:53" ht="14.25" customHeight="1">
      <c r="D435" s="4"/>
      <c r="BA435" s="16"/>
    </row>
    <row r="436" spans="4:53" ht="14.25" customHeight="1">
      <c r="D436" s="4"/>
      <c r="BA436" s="16"/>
    </row>
    <row r="437" spans="4:53" ht="14.25" customHeight="1">
      <c r="D437" s="4"/>
      <c r="BA437" s="16"/>
    </row>
    <row r="438" spans="4:53" ht="14.25" customHeight="1">
      <c r="D438" s="4"/>
      <c r="BA438" s="16"/>
    </row>
    <row r="439" spans="4:53" ht="14.25" customHeight="1">
      <c r="D439" s="4"/>
      <c r="BA439" s="16"/>
    </row>
    <row r="440" spans="4:53" ht="14.25" customHeight="1">
      <c r="D440" s="4"/>
      <c r="BA440" s="16"/>
    </row>
    <row r="441" spans="4:53" ht="14.25" customHeight="1">
      <c r="D441" s="4"/>
      <c r="BA441" s="16"/>
    </row>
    <row r="442" spans="4:53" ht="14.25" customHeight="1">
      <c r="D442" s="4"/>
      <c r="BA442" s="16"/>
    </row>
    <row r="443" spans="4:53" ht="14.25" customHeight="1">
      <c r="D443" s="4"/>
      <c r="BA443" s="16"/>
    </row>
    <row r="444" spans="4:53" ht="14.25" customHeight="1">
      <c r="D444" s="4"/>
      <c r="BA444" s="16"/>
    </row>
    <row r="445" spans="4:53" ht="14.25" customHeight="1">
      <c r="D445" s="4"/>
      <c r="BA445" s="16"/>
    </row>
    <row r="446" spans="4:53" ht="14.25" customHeight="1">
      <c r="D446" s="4"/>
      <c r="BA446" s="16"/>
    </row>
    <row r="447" spans="4:53" ht="14.25" customHeight="1">
      <c r="D447" s="4"/>
      <c r="BA447" s="16"/>
    </row>
    <row r="448" spans="4:53" ht="14.25" customHeight="1">
      <c r="D448" s="4"/>
      <c r="BA448" s="16"/>
    </row>
    <row r="449" spans="4:53" ht="14.25" customHeight="1">
      <c r="D449" s="4"/>
      <c r="BA449" s="16"/>
    </row>
    <row r="450" spans="4:53" ht="14.25" customHeight="1">
      <c r="D450" s="4"/>
      <c r="BA450" s="16"/>
    </row>
    <row r="451" spans="4:53" ht="14.25" customHeight="1">
      <c r="D451" s="4"/>
      <c r="BA451" s="16"/>
    </row>
    <row r="452" spans="4:53" ht="14.25" customHeight="1">
      <c r="D452" s="4"/>
      <c r="BA452" s="16"/>
    </row>
    <row r="453" spans="4:53" ht="14.25" customHeight="1">
      <c r="D453" s="4"/>
      <c r="BA453" s="16"/>
    </row>
    <row r="454" spans="4:53" ht="14.25" customHeight="1">
      <c r="D454" s="4"/>
      <c r="BA454" s="16"/>
    </row>
    <row r="455" spans="4:53" ht="14.25" customHeight="1">
      <c r="D455" s="4"/>
      <c r="BA455" s="16"/>
    </row>
    <row r="456" spans="4:53" ht="14.25" customHeight="1">
      <c r="D456" s="4"/>
      <c r="BA456" s="16"/>
    </row>
    <row r="457" spans="4:53" ht="14.25" customHeight="1">
      <c r="D457" s="4"/>
      <c r="BA457" s="16"/>
    </row>
    <row r="458" spans="4:53" ht="14.25" customHeight="1">
      <c r="D458" s="4"/>
      <c r="BA458" s="16"/>
    </row>
    <row r="459" spans="4:53" ht="14.25" customHeight="1">
      <c r="D459" s="4"/>
      <c r="BA459" s="16"/>
    </row>
    <row r="460" spans="4:53" ht="14.25" customHeight="1">
      <c r="D460" s="4"/>
      <c r="BA460" s="16"/>
    </row>
    <row r="461" spans="4:53" ht="14.25" customHeight="1">
      <c r="D461" s="4"/>
      <c r="BA461" s="16"/>
    </row>
    <row r="462" spans="4:53" ht="14.25" customHeight="1">
      <c r="D462" s="4"/>
      <c r="BA462" s="16"/>
    </row>
    <row r="463" spans="4:53" ht="14.25" customHeight="1">
      <c r="D463" s="4"/>
      <c r="BA463" s="16"/>
    </row>
    <row r="464" spans="4:53" ht="14.25" customHeight="1">
      <c r="D464" s="4"/>
      <c r="BA464" s="16"/>
    </row>
    <row r="465" spans="4:53" ht="14.25" customHeight="1">
      <c r="D465" s="4"/>
      <c r="BA465" s="16"/>
    </row>
    <row r="466" spans="4:53" ht="14.25" customHeight="1">
      <c r="D466" s="4"/>
      <c r="BA466" s="16"/>
    </row>
    <row r="467" spans="4:53" ht="14.25" customHeight="1">
      <c r="D467" s="4"/>
      <c r="BA467" s="16"/>
    </row>
    <row r="468" spans="4:53" ht="14.25" customHeight="1">
      <c r="D468" s="4"/>
      <c r="BA468" s="16"/>
    </row>
    <row r="469" spans="4:53" ht="14.25" customHeight="1">
      <c r="D469" s="4"/>
      <c r="BA469" s="16"/>
    </row>
    <row r="470" spans="4:53" ht="14.25" customHeight="1">
      <c r="D470" s="4"/>
      <c r="BA470" s="16"/>
    </row>
    <row r="471" spans="4:53" ht="14.25" customHeight="1">
      <c r="D471" s="4"/>
      <c r="BA471" s="16"/>
    </row>
    <row r="472" spans="4:53" ht="14.25" customHeight="1">
      <c r="D472" s="4"/>
      <c r="BA472" s="16"/>
    </row>
    <row r="473" spans="4:53" ht="14.25" customHeight="1">
      <c r="D473" s="4"/>
      <c r="BA473" s="16"/>
    </row>
    <row r="474" spans="4:53" ht="14.25" customHeight="1">
      <c r="D474" s="4"/>
      <c r="BA474" s="16"/>
    </row>
    <row r="475" spans="4:53" ht="14.25" customHeight="1">
      <c r="D475" s="4"/>
      <c r="BA475" s="16"/>
    </row>
    <row r="476" spans="4:53" ht="14.25" customHeight="1">
      <c r="D476" s="4"/>
      <c r="BA476" s="16"/>
    </row>
    <row r="477" spans="4:53" ht="14.25" customHeight="1">
      <c r="D477" s="4"/>
      <c r="BA477" s="16"/>
    </row>
    <row r="478" spans="4:53" ht="14.25" customHeight="1">
      <c r="D478" s="4"/>
      <c r="BA478" s="16"/>
    </row>
    <row r="479" spans="4:53" ht="14.25" customHeight="1">
      <c r="D479" s="4"/>
      <c r="BA479" s="16"/>
    </row>
    <row r="480" spans="4:53" ht="14.25" customHeight="1">
      <c r="D480" s="4"/>
      <c r="BA480" s="16"/>
    </row>
    <row r="481" spans="4:53" ht="14.25" customHeight="1">
      <c r="D481" s="4"/>
      <c r="BA481" s="16"/>
    </row>
    <row r="482" spans="4:53" ht="14.25" customHeight="1">
      <c r="D482" s="4"/>
      <c r="BA482" s="16"/>
    </row>
    <row r="483" spans="4:53" ht="14.25" customHeight="1">
      <c r="D483" s="4"/>
      <c r="BA483" s="16"/>
    </row>
    <row r="484" spans="4:53" ht="14.25" customHeight="1">
      <c r="D484" s="4"/>
      <c r="BA484" s="16"/>
    </row>
    <row r="485" spans="4:53" ht="14.25" customHeight="1">
      <c r="D485" s="4"/>
      <c r="BA485" s="16"/>
    </row>
    <row r="486" spans="4:53" ht="14.25" customHeight="1">
      <c r="D486" s="4"/>
      <c r="BA486" s="16"/>
    </row>
    <row r="487" spans="4:53" ht="14.25" customHeight="1">
      <c r="D487" s="4"/>
      <c r="BA487" s="16"/>
    </row>
    <row r="488" spans="4:53" ht="14.25" customHeight="1">
      <c r="D488" s="4"/>
      <c r="BA488" s="16"/>
    </row>
    <row r="489" spans="4:53" ht="14.25" customHeight="1">
      <c r="D489" s="4"/>
      <c r="BA489" s="16"/>
    </row>
    <row r="490" spans="4:53" ht="14.25" customHeight="1">
      <c r="D490" s="4"/>
      <c r="BA490" s="16"/>
    </row>
    <row r="491" spans="4:53" ht="14.25" customHeight="1">
      <c r="D491" s="4"/>
      <c r="BA491" s="16"/>
    </row>
    <row r="492" spans="4:53" ht="14.25" customHeight="1">
      <c r="D492" s="4"/>
      <c r="BA492" s="16"/>
    </row>
    <row r="493" spans="4:53" ht="14.25" customHeight="1">
      <c r="D493" s="4"/>
      <c r="BA493" s="16"/>
    </row>
    <row r="494" spans="4:53" ht="14.25" customHeight="1">
      <c r="D494" s="4"/>
      <c r="BA494" s="16"/>
    </row>
    <row r="495" spans="4:53" ht="14.25" customHeight="1">
      <c r="D495" s="4"/>
      <c r="BA495" s="16"/>
    </row>
    <row r="496" spans="4:53" ht="14.25" customHeight="1">
      <c r="D496" s="4"/>
      <c r="BA496" s="16"/>
    </row>
    <row r="497" spans="4:53" ht="14.25" customHeight="1">
      <c r="D497" s="4"/>
      <c r="BA497" s="16"/>
    </row>
    <row r="498" spans="4:53" ht="14.25" customHeight="1">
      <c r="D498" s="4"/>
      <c r="BA498" s="16"/>
    </row>
    <row r="499" spans="4:53" ht="14.25" customHeight="1">
      <c r="D499" s="4"/>
      <c r="BA499" s="16"/>
    </row>
    <row r="500" spans="4:53" ht="14.25" customHeight="1">
      <c r="D500" s="4"/>
      <c r="BA500" s="16"/>
    </row>
    <row r="501" spans="4:53" ht="14.25" customHeight="1">
      <c r="D501" s="4"/>
      <c r="BA501" s="16"/>
    </row>
    <row r="502" spans="4:53" ht="14.25" customHeight="1">
      <c r="D502" s="4"/>
      <c r="BA502" s="16"/>
    </row>
    <row r="503" spans="4:53" ht="14.25" customHeight="1">
      <c r="D503" s="4"/>
      <c r="BA503" s="16"/>
    </row>
    <row r="504" spans="4:53" ht="14.25" customHeight="1">
      <c r="D504" s="4"/>
      <c r="BA504" s="16"/>
    </row>
    <row r="505" spans="4:53" ht="14.25" customHeight="1">
      <c r="D505" s="4"/>
      <c r="BA505" s="16"/>
    </row>
    <row r="506" spans="4:53" ht="14.25" customHeight="1">
      <c r="D506" s="4"/>
      <c r="BA506" s="16"/>
    </row>
    <row r="507" spans="4:53" ht="14.25" customHeight="1">
      <c r="D507" s="4"/>
      <c r="BA507" s="16"/>
    </row>
    <row r="508" spans="4:53" ht="14.25" customHeight="1">
      <c r="D508" s="4"/>
      <c r="BA508" s="16"/>
    </row>
    <row r="509" spans="4:53" ht="14.25" customHeight="1">
      <c r="D509" s="4"/>
      <c r="BA509" s="16"/>
    </row>
    <row r="510" spans="4:53" ht="14.25" customHeight="1">
      <c r="D510" s="4"/>
      <c r="BA510" s="16"/>
    </row>
    <row r="511" spans="4:53" ht="14.25" customHeight="1">
      <c r="D511" s="4"/>
      <c r="BA511" s="16"/>
    </row>
    <row r="512" spans="4:53" ht="14.25" customHeight="1">
      <c r="D512" s="4"/>
      <c r="BA512" s="16"/>
    </row>
    <row r="513" spans="4:53" ht="14.25" customHeight="1">
      <c r="D513" s="4"/>
      <c r="BA513" s="16"/>
    </row>
    <row r="514" spans="4:53" ht="14.25" customHeight="1">
      <c r="D514" s="4"/>
      <c r="BA514" s="16"/>
    </row>
    <row r="515" spans="4:53" ht="14.25" customHeight="1">
      <c r="D515" s="4"/>
      <c r="BA515" s="16"/>
    </row>
    <row r="516" spans="4:53" ht="14.25" customHeight="1">
      <c r="D516" s="4"/>
      <c r="BA516" s="16"/>
    </row>
    <row r="517" spans="4:53" ht="14.25" customHeight="1">
      <c r="D517" s="4"/>
      <c r="BA517" s="16"/>
    </row>
    <row r="518" spans="4:53" ht="14.25" customHeight="1">
      <c r="D518" s="4"/>
      <c r="BA518" s="16"/>
    </row>
    <row r="519" spans="4:53" ht="14.25" customHeight="1">
      <c r="D519" s="4"/>
      <c r="BA519" s="16"/>
    </row>
    <row r="520" spans="4:53" ht="14.25" customHeight="1">
      <c r="D520" s="4"/>
      <c r="BA520" s="16"/>
    </row>
    <row r="521" spans="4:53" ht="14.25" customHeight="1">
      <c r="D521" s="4"/>
      <c r="BA521" s="16"/>
    </row>
    <row r="522" spans="4:53" ht="14.25" customHeight="1">
      <c r="D522" s="4"/>
      <c r="BA522" s="16"/>
    </row>
    <row r="523" spans="4:53" ht="14.25" customHeight="1">
      <c r="D523" s="4"/>
      <c r="BA523" s="16"/>
    </row>
    <row r="524" spans="4:53" ht="14.25" customHeight="1">
      <c r="D524" s="4"/>
      <c r="BA524" s="16"/>
    </row>
    <row r="525" spans="4:53" ht="14.25" customHeight="1">
      <c r="D525" s="4"/>
      <c r="BA525" s="16"/>
    </row>
    <row r="526" spans="4:53" ht="14.25" customHeight="1">
      <c r="D526" s="4"/>
      <c r="BA526" s="16"/>
    </row>
    <row r="527" spans="4:53" ht="14.25" customHeight="1">
      <c r="D527" s="4"/>
      <c r="BA527" s="16"/>
    </row>
    <row r="528" spans="4:53" ht="14.25" customHeight="1">
      <c r="D528" s="4"/>
      <c r="BA528" s="16"/>
    </row>
    <row r="529" spans="4:53" ht="14.25" customHeight="1">
      <c r="D529" s="4"/>
      <c r="BA529" s="16"/>
    </row>
    <row r="530" spans="4:53" ht="14.25" customHeight="1">
      <c r="D530" s="4"/>
      <c r="BA530" s="16"/>
    </row>
    <row r="531" spans="4:53" ht="14.25" customHeight="1">
      <c r="D531" s="4"/>
      <c r="BA531" s="16"/>
    </row>
    <row r="532" spans="4:53" ht="14.25" customHeight="1">
      <c r="D532" s="4"/>
      <c r="BA532" s="16"/>
    </row>
    <row r="533" spans="4:53" ht="14.25" customHeight="1">
      <c r="D533" s="4"/>
      <c r="BA533" s="16"/>
    </row>
    <row r="534" spans="4:53" ht="14.25" customHeight="1">
      <c r="D534" s="4"/>
      <c r="BA534" s="16"/>
    </row>
    <row r="535" spans="4:53" ht="14.25" customHeight="1">
      <c r="D535" s="4"/>
      <c r="BA535" s="16"/>
    </row>
    <row r="536" spans="4:53" ht="14.25" customHeight="1">
      <c r="D536" s="4"/>
      <c r="BA536" s="16"/>
    </row>
    <row r="537" spans="4:53" ht="14.25" customHeight="1">
      <c r="D537" s="4"/>
      <c r="BA537" s="16"/>
    </row>
    <row r="538" spans="4:53" ht="14.25" customHeight="1">
      <c r="D538" s="4"/>
      <c r="BA538" s="16"/>
    </row>
    <row r="539" spans="4:53" ht="14.25" customHeight="1">
      <c r="D539" s="4"/>
      <c r="BA539" s="16"/>
    </row>
    <row r="540" spans="4:53" ht="14.25" customHeight="1">
      <c r="D540" s="4"/>
      <c r="BA540" s="16"/>
    </row>
    <row r="541" spans="4:53" ht="14.25" customHeight="1">
      <c r="D541" s="4"/>
      <c r="BA541" s="16"/>
    </row>
    <row r="542" spans="4:53" ht="14.25" customHeight="1">
      <c r="D542" s="4"/>
      <c r="BA542" s="16"/>
    </row>
    <row r="543" spans="4:53" ht="14.25" customHeight="1">
      <c r="D543" s="4"/>
      <c r="BA543" s="16"/>
    </row>
    <row r="544" spans="4:53" ht="14.25" customHeight="1">
      <c r="D544" s="4"/>
      <c r="BA544" s="16"/>
    </row>
    <row r="545" spans="4:53" ht="14.25" customHeight="1">
      <c r="D545" s="4"/>
      <c r="BA545" s="16"/>
    </row>
    <row r="546" spans="4:53" ht="14.25" customHeight="1">
      <c r="D546" s="4"/>
      <c r="BA546" s="16"/>
    </row>
    <row r="547" spans="4:53" ht="14.25" customHeight="1">
      <c r="D547" s="4"/>
      <c r="BA547" s="16"/>
    </row>
    <row r="548" spans="4:53" ht="14.25" customHeight="1">
      <c r="D548" s="4"/>
      <c r="BA548" s="16"/>
    </row>
    <row r="549" spans="4:53" ht="14.25" customHeight="1">
      <c r="D549" s="4"/>
      <c r="BA549" s="16"/>
    </row>
    <row r="550" spans="4:53" ht="14.25" customHeight="1">
      <c r="D550" s="4"/>
      <c r="BA550" s="16"/>
    </row>
    <row r="551" spans="4:53" ht="14.25" customHeight="1">
      <c r="D551" s="4"/>
      <c r="BA551" s="16"/>
    </row>
    <row r="552" spans="4:53" ht="14.25" customHeight="1">
      <c r="D552" s="4"/>
      <c r="BA552" s="16"/>
    </row>
    <row r="553" spans="4:53" ht="14.25" customHeight="1">
      <c r="D553" s="4"/>
      <c r="BA553" s="16"/>
    </row>
    <row r="554" spans="4:53" ht="14.25" customHeight="1">
      <c r="D554" s="4"/>
      <c r="BA554" s="16"/>
    </row>
    <row r="555" spans="4:53" ht="14.25" customHeight="1">
      <c r="D555" s="4"/>
      <c r="BA555" s="16"/>
    </row>
    <row r="556" spans="4:53" ht="14.25" customHeight="1">
      <c r="D556" s="4"/>
      <c r="BA556" s="16"/>
    </row>
    <row r="557" spans="4:53" ht="14.25" customHeight="1">
      <c r="D557" s="4"/>
      <c r="BA557" s="16"/>
    </row>
    <row r="558" spans="4:53" ht="14.25" customHeight="1">
      <c r="D558" s="4"/>
      <c r="BA558" s="16"/>
    </row>
    <row r="559" spans="4:53" ht="14.25" customHeight="1">
      <c r="D559" s="4"/>
      <c r="BA559" s="16"/>
    </row>
    <row r="560" spans="4:53" ht="14.25" customHeight="1">
      <c r="D560" s="4"/>
      <c r="BA560" s="16"/>
    </row>
    <row r="561" spans="4:53" ht="14.25" customHeight="1">
      <c r="D561" s="4"/>
      <c r="BA561" s="16"/>
    </row>
    <row r="562" spans="4:53" ht="14.25" customHeight="1">
      <c r="D562" s="4"/>
      <c r="BA562" s="16"/>
    </row>
    <row r="563" spans="4:53" ht="14.25" customHeight="1">
      <c r="D563" s="4"/>
      <c r="BA563" s="16"/>
    </row>
    <row r="564" spans="4:53" ht="14.25" customHeight="1">
      <c r="D564" s="4"/>
      <c r="BA564" s="16"/>
    </row>
    <row r="565" spans="4:53" ht="14.25" customHeight="1">
      <c r="D565" s="4"/>
      <c r="BA565" s="16"/>
    </row>
    <row r="566" spans="4:53" ht="14.25" customHeight="1">
      <c r="D566" s="4"/>
      <c r="BA566" s="16"/>
    </row>
    <row r="567" spans="4:53" ht="14.25" customHeight="1">
      <c r="D567" s="4"/>
      <c r="BA567" s="16"/>
    </row>
    <row r="568" spans="4:53" ht="14.25" customHeight="1">
      <c r="D568" s="4"/>
      <c r="BA568" s="16"/>
    </row>
    <row r="569" spans="4:53" ht="14.25" customHeight="1">
      <c r="D569" s="4"/>
      <c r="BA569" s="16"/>
    </row>
    <row r="570" spans="4:53" ht="14.25" customHeight="1">
      <c r="D570" s="4"/>
      <c r="BA570" s="16"/>
    </row>
    <row r="571" spans="4:53" ht="14.25" customHeight="1">
      <c r="D571" s="4"/>
      <c r="BA571" s="16"/>
    </row>
    <row r="572" spans="4:53" ht="14.25" customHeight="1">
      <c r="D572" s="4"/>
      <c r="BA572" s="16"/>
    </row>
    <row r="573" spans="4:53" ht="14.25" customHeight="1">
      <c r="D573" s="4"/>
      <c r="BA573" s="16"/>
    </row>
    <row r="574" spans="4:53" ht="14.25" customHeight="1">
      <c r="D574" s="4"/>
      <c r="BA574" s="16"/>
    </row>
    <row r="575" spans="4:53" ht="14.25" customHeight="1">
      <c r="D575" s="4"/>
      <c r="BA575" s="16"/>
    </row>
    <row r="576" spans="4:53" ht="14.25" customHeight="1">
      <c r="D576" s="4"/>
      <c r="BA576" s="16"/>
    </row>
    <row r="577" spans="4:53" ht="14.25" customHeight="1">
      <c r="D577" s="4"/>
      <c r="BA577" s="16"/>
    </row>
    <row r="578" spans="4:53" ht="14.25" customHeight="1">
      <c r="D578" s="4"/>
      <c r="BA578" s="16"/>
    </row>
    <row r="579" spans="4:53" ht="14.25" customHeight="1">
      <c r="D579" s="4"/>
      <c r="BA579" s="16"/>
    </row>
    <row r="580" spans="4:53" ht="14.25" customHeight="1">
      <c r="D580" s="4"/>
      <c r="BA580" s="16"/>
    </row>
    <row r="581" spans="4:53" ht="14.25" customHeight="1">
      <c r="D581" s="4"/>
      <c r="BA581" s="16"/>
    </row>
    <row r="582" spans="4:53" ht="14.25" customHeight="1">
      <c r="D582" s="4"/>
      <c r="BA582" s="16"/>
    </row>
    <row r="583" spans="4:53" ht="14.25" customHeight="1">
      <c r="D583" s="4"/>
      <c r="BA583" s="16"/>
    </row>
    <row r="584" spans="4:53" ht="14.25" customHeight="1">
      <c r="D584" s="4"/>
      <c r="BA584" s="16"/>
    </row>
    <row r="585" spans="4:53" ht="14.25" customHeight="1">
      <c r="D585" s="4"/>
      <c r="BA585" s="16"/>
    </row>
    <row r="586" spans="4:53" ht="14.25" customHeight="1">
      <c r="D586" s="4"/>
      <c r="BA586" s="16"/>
    </row>
    <row r="587" spans="4:53" ht="14.25" customHeight="1">
      <c r="D587" s="4"/>
      <c r="BA587" s="16"/>
    </row>
    <row r="588" spans="4:53" ht="14.25" customHeight="1">
      <c r="D588" s="4"/>
      <c r="BA588" s="16"/>
    </row>
    <row r="589" spans="4:53" ht="14.25" customHeight="1">
      <c r="D589" s="4"/>
      <c r="BA589" s="16"/>
    </row>
    <row r="590" spans="4:53" ht="14.25" customHeight="1">
      <c r="D590" s="4"/>
      <c r="BA590" s="16"/>
    </row>
    <row r="591" spans="4:53" ht="14.25" customHeight="1">
      <c r="D591" s="4"/>
      <c r="BA591" s="16"/>
    </row>
    <row r="592" spans="4:53" ht="14.25" customHeight="1">
      <c r="D592" s="4"/>
      <c r="BA592" s="16"/>
    </row>
    <row r="593" spans="4:53" ht="14.25" customHeight="1">
      <c r="D593" s="4"/>
      <c r="BA593" s="16"/>
    </row>
    <row r="594" spans="4:53" ht="14.25" customHeight="1">
      <c r="D594" s="4"/>
      <c r="BA594" s="16"/>
    </row>
    <row r="595" spans="4:53" ht="14.25" customHeight="1">
      <c r="D595" s="4"/>
      <c r="BA595" s="16"/>
    </row>
    <row r="596" spans="4:53" ht="14.25" customHeight="1">
      <c r="D596" s="4"/>
      <c r="BA596" s="16"/>
    </row>
    <row r="597" spans="4:53" ht="14.25" customHeight="1">
      <c r="D597" s="4"/>
      <c r="BA597" s="16"/>
    </row>
    <row r="598" spans="4:53" ht="14.25" customHeight="1">
      <c r="D598" s="4"/>
      <c r="BA598" s="16"/>
    </row>
    <row r="599" spans="4:53" ht="14.25" customHeight="1">
      <c r="D599" s="4"/>
      <c r="BA599" s="16"/>
    </row>
    <row r="600" spans="4:53" ht="14.25" customHeight="1">
      <c r="D600" s="4"/>
      <c r="BA600" s="16"/>
    </row>
    <row r="601" spans="4:53" ht="14.25" customHeight="1">
      <c r="D601" s="4"/>
      <c r="BA601" s="16"/>
    </row>
    <row r="602" spans="4:53" ht="14.25" customHeight="1">
      <c r="D602" s="4"/>
      <c r="BA602" s="16"/>
    </row>
    <row r="603" spans="4:53" ht="14.25" customHeight="1">
      <c r="D603" s="4"/>
      <c r="BA603" s="16"/>
    </row>
    <row r="604" spans="4:53" ht="14.25" customHeight="1">
      <c r="D604" s="4"/>
      <c r="BA604" s="16"/>
    </row>
    <row r="605" spans="4:53" ht="14.25" customHeight="1">
      <c r="D605" s="4"/>
      <c r="BA605" s="16"/>
    </row>
    <row r="606" spans="4:53" ht="14.25" customHeight="1">
      <c r="D606" s="4"/>
      <c r="BA606" s="16"/>
    </row>
    <row r="607" spans="4:53" ht="14.25" customHeight="1">
      <c r="D607" s="4"/>
      <c r="BA607" s="16"/>
    </row>
    <row r="608" spans="4:53" ht="14.25" customHeight="1">
      <c r="D608" s="4"/>
      <c r="BA608" s="16"/>
    </row>
    <row r="609" spans="4:53" ht="14.25" customHeight="1">
      <c r="D609" s="4"/>
      <c r="BA609" s="16"/>
    </row>
    <row r="610" spans="4:53" ht="14.25" customHeight="1">
      <c r="D610" s="4"/>
      <c r="BA610" s="16"/>
    </row>
    <row r="611" spans="4:53" ht="14.25" customHeight="1">
      <c r="D611" s="4"/>
      <c r="BA611" s="16"/>
    </row>
    <row r="612" spans="4:53" ht="14.25" customHeight="1">
      <c r="D612" s="4"/>
      <c r="BA612" s="16"/>
    </row>
    <row r="613" spans="4:53" ht="14.25" customHeight="1">
      <c r="D613" s="4"/>
      <c r="BA613" s="16"/>
    </row>
    <row r="614" spans="4:53" ht="14.25" customHeight="1">
      <c r="D614" s="4"/>
      <c r="BA614" s="16"/>
    </row>
    <row r="615" spans="4:53" ht="14.25" customHeight="1">
      <c r="D615" s="4"/>
      <c r="BA615" s="16"/>
    </row>
    <row r="616" spans="4:53" ht="14.25" customHeight="1">
      <c r="D616" s="4"/>
      <c r="BA616" s="16"/>
    </row>
    <row r="617" spans="4:53" ht="14.25" customHeight="1">
      <c r="D617" s="4"/>
      <c r="BA617" s="16"/>
    </row>
    <row r="618" spans="4:53" ht="14.25" customHeight="1">
      <c r="D618" s="4"/>
      <c r="BA618" s="16"/>
    </row>
    <row r="619" spans="4:53" ht="14.25" customHeight="1">
      <c r="D619" s="4"/>
      <c r="BA619" s="16"/>
    </row>
    <row r="620" spans="4:53" ht="14.25" customHeight="1">
      <c r="D620" s="4"/>
      <c r="BA620" s="16"/>
    </row>
    <row r="621" spans="4:53" ht="14.25" customHeight="1">
      <c r="D621" s="4"/>
      <c r="BA621" s="16"/>
    </row>
    <row r="622" spans="4:53" ht="14.25" customHeight="1">
      <c r="D622" s="4"/>
      <c r="BA622" s="16"/>
    </row>
    <row r="623" spans="4:53" ht="14.25" customHeight="1">
      <c r="D623" s="4"/>
      <c r="BA623" s="16"/>
    </row>
    <row r="624" spans="4:53" ht="14.25" customHeight="1">
      <c r="D624" s="4"/>
      <c r="BA624" s="16"/>
    </row>
    <row r="625" spans="4:53" ht="14.25" customHeight="1">
      <c r="D625" s="4"/>
      <c r="BA625" s="16"/>
    </row>
    <row r="626" spans="4:53" ht="14.25" customHeight="1">
      <c r="D626" s="4"/>
      <c r="BA626" s="16"/>
    </row>
    <row r="627" spans="4:53" ht="14.25" customHeight="1">
      <c r="D627" s="4"/>
      <c r="BA627" s="16"/>
    </row>
    <row r="628" spans="4:53" ht="14.25" customHeight="1">
      <c r="D628" s="4"/>
      <c r="BA628" s="16"/>
    </row>
    <row r="629" spans="4:53" ht="14.25" customHeight="1">
      <c r="D629" s="4"/>
      <c r="BA629" s="16"/>
    </row>
    <row r="630" spans="4:53" ht="14.25" customHeight="1">
      <c r="D630" s="4"/>
      <c r="BA630" s="16"/>
    </row>
    <row r="631" spans="4:53" ht="14.25" customHeight="1">
      <c r="D631" s="4"/>
      <c r="BA631" s="16"/>
    </row>
    <row r="632" spans="4:53" ht="14.25" customHeight="1">
      <c r="D632" s="4"/>
      <c r="BA632" s="16"/>
    </row>
    <row r="633" spans="4:53" ht="14.25" customHeight="1">
      <c r="D633" s="4"/>
      <c r="BA633" s="16"/>
    </row>
    <row r="634" spans="4:53" ht="14.25" customHeight="1">
      <c r="D634" s="4"/>
      <c r="BA634" s="16"/>
    </row>
    <row r="635" spans="4:53" ht="14.25" customHeight="1">
      <c r="D635" s="4"/>
      <c r="BA635" s="16"/>
    </row>
    <row r="636" spans="4:53" ht="14.25" customHeight="1">
      <c r="D636" s="4"/>
      <c r="BA636" s="16"/>
    </row>
    <row r="637" spans="4:53" ht="14.25" customHeight="1">
      <c r="D637" s="4"/>
      <c r="BA637" s="16"/>
    </row>
    <row r="638" spans="4:53" ht="14.25" customHeight="1">
      <c r="D638" s="4"/>
      <c r="BA638" s="16"/>
    </row>
    <row r="639" spans="4:53" ht="14.25" customHeight="1">
      <c r="D639" s="4"/>
      <c r="BA639" s="16"/>
    </row>
    <row r="640" spans="4:53" ht="14.25" customHeight="1">
      <c r="D640" s="4"/>
      <c r="BA640" s="16"/>
    </row>
    <row r="641" spans="4:53" ht="14.25" customHeight="1">
      <c r="D641" s="4"/>
      <c r="BA641" s="16"/>
    </row>
    <row r="642" spans="4:53" ht="14.25" customHeight="1">
      <c r="D642" s="4"/>
      <c r="BA642" s="16"/>
    </row>
    <row r="643" spans="4:53" ht="14.25" customHeight="1">
      <c r="D643" s="4"/>
      <c r="BA643" s="16"/>
    </row>
    <row r="644" spans="4:53" ht="14.25" customHeight="1">
      <c r="D644" s="4"/>
      <c r="BA644" s="16"/>
    </row>
    <row r="645" spans="4:53" ht="14.25" customHeight="1">
      <c r="D645" s="4"/>
      <c r="BA645" s="16"/>
    </row>
    <row r="646" spans="4:53" ht="14.25" customHeight="1">
      <c r="D646" s="4"/>
      <c r="BA646" s="16"/>
    </row>
    <row r="647" spans="4:53" ht="14.25" customHeight="1">
      <c r="D647" s="4"/>
      <c r="BA647" s="16"/>
    </row>
    <row r="648" spans="4:53" ht="14.25" customHeight="1">
      <c r="D648" s="4"/>
      <c r="BA648" s="16"/>
    </row>
    <row r="649" spans="4:53" ht="14.25" customHeight="1">
      <c r="D649" s="4"/>
      <c r="BA649" s="16"/>
    </row>
    <row r="650" spans="4:53" ht="14.25" customHeight="1">
      <c r="D650" s="4"/>
      <c r="BA650" s="16"/>
    </row>
    <row r="651" spans="4:53" ht="14.25" customHeight="1">
      <c r="D651" s="4"/>
      <c r="BA651" s="16"/>
    </row>
    <row r="652" spans="4:53" ht="14.25" customHeight="1">
      <c r="D652" s="4"/>
      <c r="BA652" s="16"/>
    </row>
    <row r="653" spans="4:53" ht="14.25" customHeight="1">
      <c r="D653" s="4"/>
      <c r="BA653" s="16"/>
    </row>
    <row r="654" spans="4:53" ht="14.25" customHeight="1">
      <c r="D654" s="4"/>
      <c r="BA654" s="16"/>
    </row>
    <row r="655" spans="4:53" ht="14.25" customHeight="1">
      <c r="D655" s="4"/>
      <c r="BA655" s="16"/>
    </row>
    <row r="656" spans="4:53" ht="14.25" customHeight="1">
      <c r="D656" s="4"/>
      <c r="BA656" s="16"/>
    </row>
    <row r="657" spans="4:53" ht="14.25" customHeight="1">
      <c r="D657" s="4"/>
      <c r="BA657" s="16"/>
    </row>
    <row r="658" spans="4:53" ht="14.25" customHeight="1">
      <c r="D658" s="4"/>
      <c r="BA658" s="16"/>
    </row>
    <row r="659" spans="4:53" ht="14.25" customHeight="1">
      <c r="D659" s="4"/>
      <c r="BA659" s="16"/>
    </row>
    <row r="660" spans="4:53" ht="14.25" customHeight="1">
      <c r="D660" s="4"/>
      <c r="BA660" s="16"/>
    </row>
    <row r="661" spans="4:53" ht="14.25" customHeight="1">
      <c r="D661" s="4"/>
      <c r="BA661" s="16"/>
    </row>
    <row r="662" spans="4:53" ht="14.25" customHeight="1">
      <c r="D662" s="4"/>
      <c r="BA662" s="16"/>
    </row>
    <row r="663" spans="4:53" ht="14.25" customHeight="1">
      <c r="D663" s="4"/>
      <c r="BA663" s="16"/>
    </row>
    <row r="664" spans="4:53" ht="14.25" customHeight="1">
      <c r="D664" s="4"/>
      <c r="BA664" s="16"/>
    </row>
    <row r="665" spans="4:53" ht="14.25" customHeight="1">
      <c r="D665" s="4"/>
      <c r="BA665" s="16"/>
    </row>
    <row r="666" spans="4:53" ht="14.25" customHeight="1">
      <c r="D666" s="4"/>
      <c r="BA666" s="16"/>
    </row>
    <row r="667" spans="4:53" ht="14.25" customHeight="1">
      <c r="D667" s="4"/>
      <c r="BA667" s="16"/>
    </row>
    <row r="668" spans="4:53" ht="14.25" customHeight="1">
      <c r="D668" s="4"/>
      <c r="BA668" s="16"/>
    </row>
    <row r="669" spans="4:53" ht="14.25" customHeight="1">
      <c r="D669" s="4"/>
      <c r="BA669" s="16"/>
    </row>
    <row r="670" spans="4:53" ht="14.25" customHeight="1">
      <c r="D670" s="4"/>
      <c r="BA670" s="16"/>
    </row>
    <row r="671" spans="4:53" ht="14.25" customHeight="1">
      <c r="D671" s="4"/>
      <c r="BA671" s="16"/>
    </row>
    <row r="672" spans="4:53" ht="14.25" customHeight="1">
      <c r="D672" s="4"/>
      <c r="BA672" s="16"/>
    </row>
    <row r="673" spans="4:53" ht="14.25" customHeight="1">
      <c r="D673" s="4"/>
      <c r="BA673" s="16"/>
    </row>
    <row r="674" spans="4:53" ht="14.25" customHeight="1">
      <c r="D674" s="4"/>
      <c r="BA674" s="16"/>
    </row>
    <row r="675" spans="4:53" ht="14.25" customHeight="1">
      <c r="D675" s="4"/>
      <c r="BA675" s="16"/>
    </row>
    <row r="676" spans="4:53" ht="14.25" customHeight="1">
      <c r="D676" s="4"/>
      <c r="BA676" s="16"/>
    </row>
    <row r="677" spans="4:53" ht="14.25" customHeight="1">
      <c r="D677" s="4"/>
      <c r="BA677" s="16"/>
    </row>
    <row r="678" spans="4:53" ht="14.25" customHeight="1">
      <c r="D678" s="4"/>
      <c r="BA678" s="16"/>
    </row>
    <row r="679" spans="4:53" ht="14.25" customHeight="1">
      <c r="D679" s="4"/>
      <c r="BA679" s="16"/>
    </row>
    <row r="680" spans="4:53" ht="14.25" customHeight="1">
      <c r="D680" s="4"/>
      <c r="BA680" s="16"/>
    </row>
    <row r="681" spans="4:53" ht="14.25" customHeight="1">
      <c r="D681" s="4"/>
      <c r="BA681" s="16"/>
    </row>
    <row r="682" spans="4:53" ht="14.25" customHeight="1">
      <c r="D682" s="4"/>
      <c r="BA682" s="16"/>
    </row>
    <row r="683" spans="4:53" ht="14.25" customHeight="1">
      <c r="D683" s="4"/>
      <c r="BA683" s="16"/>
    </row>
    <row r="684" spans="4:53" ht="14.25" customHeight="1">
      <c r="D684" s="4"/>
      <c r="BA684" s="16"/>
    </row>
    <row r="685" spans="4:53" ht="14.25" customHeight="1">
      <c r="D685" s="4"/>
      <c r="BA685" s="16"/>
    </row>
    <row r="686" spans="4:53" ht="14.25" customHeight="1">
      <c r="D686" s="4"/>
      <c r="BA686" s="16"/>
    </row>
    <row r="687" spans="4:53" ht="14.25" customHeight="1">
      <c r="D687" s="4"/>
      <c r="BA687" s="16"/>
    </row>
    <row r="688" spans="4:53" ht="14.25" customHeight="1">
      <c r="D688" s="4"/>
      <c r="BA688" s="16"/>
    </row>
    <row r="689" spans="4:53" ht="14.25" customHeight="1">
      <c r="D689" s="4"/>
      <c r="BA689" s="16"/>
    </row>
    <row r="690" spans="4:53" ht="14.25" customHeight="1">
      <c r="D690" s="4"/>
      <c r="BA690" s="16"/>
    </row>
    <row r="691" spans="4:53" ht="14.25" customHeight="1">
      <c r="D691" s="4"/>
      <c r="BA691" s="16"/>
    </row>
    <row r="692" spans="4:53" ht="14.25" customHeight="1">
      <c r="D692" s="4"/>
      <c r="BA692" s="16"/>
    </row>
    <row r="693" spans="4:53" ht="14.25" customHeight="1">
      <c r="D693" s="4"/>
      <c r="BA693" s="16"/>
    </row>
    <row r="694" spans="4:53" ht="14.25" customHeight="1">
      <c r="D694" s="4"/>
      <c r="BA694" s="16"/>
    </row>
    <row r="695" spans="4:53" ht="14.25" customHeight="1">
      <c r="D695" s="4"/>
      <c r="BA695" s="16"/>
    </row>
    <row r="696" spans="4:53" ht="14.25" customHeight="1">
      <c r="D696" s="4"/>
      <c r="BA696" s="16"/>
    </row>
    <row r="697" spans="4:53" ht="14.25" customHeight="1">
      <c r="D697" s="4"/>
      <c r="BA697" s="16"/>
    </row>
    <row r="698" spans="4:53" ht="14.25" customHeight="1">
      <c r="D698" s="4"/>
      <c r="BA698" s="16"/>
    </row>
    <row r="699" spans="4:53" ht="14.25" customHeight="1">
      <c r="D699" s="4"/>
      <c r="BA699" s="16"/>
    </row>
    <row r="700" spans="4:53" ht="14.25" customHeight="1">
      <c r="D700" s="4"/>
      <c r="BA700" s="16"/>
    </row>
    <row r="701" spans="4:53" ht="14.25" customHeight="1">
      <c r="D701" s="4"/>
      <c r="BA701" s="16"/>
    </row>
    <row r="702" spans="4:53" ht="14.25" customHeight="1">
      <c r="D702" s="4"/>
      <c r="BA702" s="16"/>
    </row>
    <row r="703" spans="4:53" ht="14.25" customHeight="1">
      <c r="D703" s="4"/>
      <c r="BA703" s="16"/>
    </row>
    <row r="704" spans="4:53" ht="14.25" customHeight="1">
      <c r="D704" s="4"/>
      <c r="BA704" s="16"/>
    </row>
    <row r="705" spans="4:53" ht="14.25" customHeight="1">
      <c r="D705" s="4"/>
      <c r="BA705" s="16"/>
    </row>
    <row r="706" spans="4:53" ht="14.25" customHeight="1">
      <c r="D706" s="4"/>
      <c r="BA706" s="16"/>
    </row>
    <row r="707" spans="4:53" ht="14.25" customHeight="1">
      <c r="D707" s="4"/>
      <c r="BA707" s="16"/>
    </row>
    <row r="708" spans="4:53" ht="14.25" customHeight="1">
      <c r="D708" s="4"/>
      <c r="BA708" s="16"/>
    </row>
    <row r="709" spans="4:53" ht="14.25" customHeight="1">
      <c r="D709" s="4"/>
      <c r="BA709" s="16"/>
    </row>
    <row r="710" spans="4:53" ht="14.25" customHeight="1">
      <c r="D710" s="4"/>
      <c r="BA710" s="16"/>
    </row>
    <row r="711" spans="4:53" ht="14.25" customHeight="1">
      <c r="D711" s="4"/>
      <c r="BA711" s="16"/>
    </row>
    <row r="712" spans="4:53" ht="14.25" customHeight="1">
      <c r="D712" s="4"/>
      <c r="BA712" s="16"/>
    </row>
    <row r="713" spans="4:53" ht="14.25" customHeight="1">
      <c r="D713" s="4"/>
      <c r="BA713" s="16"/>
    </row>
    <row r="714" spans="4:53" ht="14.25" customHeight="1">
      <c r="D714" s="4"/>
      <c r="BA714" s="16"/>
    </row>
    <row r="715" spans="4:53" ht="14.25" customHeight="1">
      <c r="D715" s="4"/>
      <c r="BA715" s="16"/>
    </row>
    <row r="716" spans="4:53" ht="14.25" customHeight="1">
      <c r="D716" s="4"/>
      <c r="BA716" s="16"/>
    </row>
    <row r="717" spans="4:53" ht="14.25" customHeight="1">
      <c r="D717" s="4"/>
      <c r="BA717" s="16"/>
    </row>
    <row r="718" spans="4:53" ht="14.25" customHeight="1">
      <c r="D718" s="4"/>
      <c r="BA718" s="16"/>
    </row>
    <row r="719" spans="4:53" ht="14.25" customHeight="1">
      <c r="D719" s="4"/>
      <c r="BA719" s="16"/>
    </row>
    <row r="720" spans="4:53" ht="14.25" customHeight="1">
      <c r="D720" s="4"/>
      <c r="BA720" s="16"/>
    </row>
    <row r="721" spans="4:53" ht="14.25" customHeight="1">
      <c r="D721" s="4"/>
      <c r="BA721" s="16"/>
    </row>
    <row r="722" spans="4:53" ht="14.25" customHeight="1">
      <c r="D722" s="4"/>
      <c r="BA722" s="16"/>
    </row>
    <row r="723" spans="4:53" ht="14.25" customHeight="1">
      <c r="D723" s="4"/>
      <c r="BA723" s="16"/>
    </row>
    <row r="724" spans="4:53" ht="14.25" customHeight="1">
      <c r="D724" s="4"/>
      <c r="BA724" s="16"/>
    </row>
    <row r="725" spans="4:53" ht="14.25" customHeight="1">
      <c r="D725" s="4"/>
      <c r="BA725" s="16"/>
    </row>
    <row r="726" spans="4:53" ht="14.25" customHeight="1">
      <c r="D726" s="4"/>
      <c r="BA726" s="16"/>
    </row>
    <row r="727" spans="4:53" ht="14.25" customHeight="1">
      <c r="D727" s="4"/>
      <c r="BA727" s="16"/>
    </row>
    <row r="728" spans="4:53" ht="14.25" customHeight="1">
      <c r="D728" s="4"/>
      <c r="BA728" s="16"/>
    </row>
    <row r="729" spans="4:53" ht="14.25" customHeight="1">
      <c r="D729" s="4"/>
      <c r="BA729" s="16"/>
    </row>
    <row r="730" spans="4:53" ht="14.25" customHeight="1">
      <c r="D730" s="4"/>
      <c r="BA730" s="16"/>
    </row>
    <row r="731" spans="4:53" ht="14.25" customHeight="1">
      <c r="D731" s="4"/>
      <c r="BA731" s="16"/>
    </row>
    <row r="732" spans="4:53" ht="14.25" customHeight="1">
      <c r="D732" s="4"/>
      <c r="BA732" s="16"/>
    </row>
    <row r="733" spans="4:53" ht="14.25" customHeight="1">
      <c r="D733" s="4"/>
      <c r="BA733" s="16"/>
    </row>
    <row r="734" spans="4:53" ht="14.25" customHeight="1">
      <c r="D734" s="4"/>
      <c r="BA734" s="16"/>
    </row>
    <row r="735" spans="4:53" ht="14.25" customHeight="1">
      <c r="D735" s="4"/>
      <c r="BA735" s="16"/>
    </row>
    <row r="736" spans="4:53" ht="14.25" customHeight="1">
      <c r="D736" s="4"/>
      <c r="BA736" s="16"/>
    </row>
    <row r="737" spans="4:53" ht="14.25" customHeight="1">
      <c r="D737" s="4"/>
      <c r="BA737" s="16"/>
    </row>
    <row r="738" spans="4:53" ht="14.25" customHeight="1">
      <c r="D738" s="4"/>
      <c r="BA738" s="16"/>
    </row>
    <row r="739" spans="4:53" ht="14.25" customHeight="1">
      <c r="D739" s="4"/>
      <c r="BA739" s="16"/>
    </row>
    <row r="740" spans="4:53" ht="14.25" customHeight="1">
      <c r="D740" s="4"/>
      <c r="BA740" s="16"/>
    </row>
    <row r="741" spans="4:53" ht="14.25" customHeight="1">
      <c r="D741" s="4"/>
      <c r="BA741" s="16"/>
    </row>
    <row r="742" spans="4:53" ht="14.25" customHeight="1">
      <c r="D742" s="4"/>
      <c r="BA742" s="16"/>
    </row>
    <row r="743" spans="4:53" ht="14.25" customHeight="1">
      <c r="D743" s="4"/>
      <c r="BA743" s="16"/>
    </row>
    <row r="744" spans="4:53" ht="14.25" customHeight="1">
      <c r="D744" s="4"/>
      <c r="BA744" s="16"/>
    </row>
    <row r="745" spans="4:53" ht="14.25" customHeight="1">
      <c r="D745" s="4"/>
      <c r="BA745" s="16"/>
    </row>
    <row r="746" spans="4:53" ht="14.25" customHeight="1">
      <c r="D746" s="4"/>
      <c r="BA746" s="16"/>
    </row>
    <row r="747" spans="4:53" ht="14.25" customHeight="1">
      <c r="D747" s="4"/>
      <c r="BA747" s="16"/>
    </row>
    <row r="748" spans="4:53" ht="14.25" customHeight="1">
      <c r="D748" s="4"/>
      <c r="BA748" s="16"/>
    </row>
    <row r="749" spans="4:53" ht="14.25" customHeight="1">
      <c r="D749" s="4"/>
      <c r="BA749" s="16"/>
    </row>
    <row r="750" spans="4:53" ht="14.25" customHeight="1">
      <c r="D750" s="4"/>
      <c r="BA750" s="16"/>
    </row>
    <row r="751" spans="4:53" ht="14.25" customHeight="1">
      <c r="D751" s="4"/>
      <c r="BA751" s="16"/>
    </row>
    <row r="752" spans="4:53" ht="14.25" customHeight="1">
      <c r="D752" s="4"/>
      <c r="BA752" s="16"/>
    </row>
    <row r="753" spans="4:53" ht="14.25" customHeight="1">
      <c r="D753" s="4"/>
      <c r="BA753" s="16"/>
    </row>
    <row r="754" spans="4:53" ht="14.25" customHeight="1">
      <c r="D754" s="4"/>
      <c r="BA754" s="16"/>
    </row>
    <row r="755" spans="4:53" ht="14.25" customHeight="1">
      <c r="D755" s="4"/>
      <c r="BA755" s="16"/>
    </row>
    <row r="756" spans="4:53" ht="14.25" customHeight="1">
      <c r="D756" s="4"/>
      <c r="BA756" s="16"/>
    </row>
    <row r="757" spans="4:53" ht="14.25" customHeight="1">
      <c r="D757" s="4"/>
      <c r="BA757" s="16"/>
    </row>
    <row r="758" spans="4:53" ht="14.25" customHeight="1">
      <c r="D758" s="4"/>
      <c r="BA758" s="16"/>
    </row>
    <row r="759" spans="4:53" ht="14.25" customHeight="1">
      <c r="D759" s="4"/>
      <c r="BA759" s="16"/>
    </row>
    <row r="760" spans="4:53" ht="14.25" customHeight="1">
      <c r="D760" s="4"/>
      <c r="BA760" s="16"/>
    </row>
    <row r="761" spans="4:53" ht="14.25" customHeight="1">
      <c r="D761" s="4"/>
      <c r="BA761" s="16"/>
    </row>
    <row r="762" spans="4:53" ht="14.25" customHeight="1">
      <c r="D762" s="4"/>
      <c r="BA762" s="16"/>
    </row>
    <row r="763" spans="4:53" ht="14.25" customHeight="1">
      <c r="D763" s="4"/>
      <c r="BA763" s="16"/>
    </row>
    <row r="764" spans="4:53" ht="14.25" customHeight="1">
      <c r="D764" s="4"/>
      <c r="BA764" s="16"/>
    </row>
    <row r="765" spans="4:53" ht="14.25" customHeight="1">
      <c r="D765" s="4"/>
      <c r="BA765" s="16"/>
    </row>
    <row r="766" spans="4:53" ht="14.25" customHeight="1">
      <c r="D766" s="4"/>
      <c r="BA766" s="16"/>
    </row>
    <row r="767" spans="4:53" ht="14.25" customHeight="1">
      <c r="D767" s="4"/>
      <c r="BA767" s="16"/>
    </row>
    <row r="768" spans="4:53" ht="14.25" customHeight="1">
      <c r="D768" s="4"/>
      <c r="BA768" s="16"/>
    </row>
    <row r="769" spans="4:53" ht="14.25" customHeight="1">
      <c r="D769" s="4"/>
      <c r="BA769" s="16"/>
    </row>
    <row r="770" spans="4:53" ht="14.25" customHeight="1">
      <c r="D770" s="4"/>
      <c r="BA770" s="16"/>
    </row>
    <row r="771" spans="4:53" ht="14.25" customHeight="1">
      <c r="D771" s="4"/>
      <c r="BA771" s="16"/>
    </row>
    <row r="772" spans="4:53" ht="14.25" customHeight="1">
      <c r="D772" s="4"/>
      <c r="BA772" s="16"/>
    </row>
    <row r="773" spans="4:53" ht="14.25" customHeight="1">
      <c r="D773" s="4"/>
      <c r="BA773" s="16"/>
    </row>
    <row r="774" spans="4:53" ht="14.25" customHeight="1">
      <c r="D774" s="4"/>
      <c r="BA774" s="16"/>
    </row>
    <row r="775" spans="4:53" ht="14.25" customHeight="1">
      <c r="D775" s="4"/>
      <c r="BA775" s="16"/>
    </row>
    <row r="776" spans="4:53" ht="14.25" customHeight="1">
      <c r="D776" s="4"/>
      <c r="BA776" s="16"/>
    </row>
    <row r="777" spans="4:53" ht="14.25" customHeight="1">
      <c r="D777" s="4"/>
      <c r="BA777" s="16"/>
    </row>
    <row r="778" spans="4:53" ht="14.25" customHeight="1">
      <c r="D778" s="4"/>
      <c r="BA778" s="16"/>
    </row>
    <row r="779" spans="4:53" ht="14.25" customHeight="1">
      <c r="D779" s="4"/>
      <c r="BA779" s="16"/>
    </row>
    <row r="780" spans="4:53" ht="14.25" customHeight="1">
      <c r="D780" s="4"/>
      <c r="BA780" s="16"/>
    </row>
    <row r="781" spans="4:53" ht="14.25" customHeight="1">
      <c r="D781" s="4"/>
      <c r="BA781" s="16"/>
    </row>
    <row r="782" spans="4:53" ht="14.25" customHeight="1">
      <c r="D782" s="4"/>
      <c r="BA782" s="16"/>
    </row>
    <row r="783" spans="4:53" ht="14.25" customHeight="1">
      <c r="D783" s="4"/>
      <c r="BA783" s="16"/>
    </row>
    <row r="784" spans="4:53" ht="14.25" customHeight="1">
      <c r="D784" s="4"/>
      <c r="BA784" s="16"/>
    </row>
    <row r="785" spans="4:53" ht="14.25" customHeight="1">
      <c r="D785" s="4"/>
      <c r="BA785" s="16"/>
    </row>
    <row r="786" spans="4:53" ht="14.25" customHeight="1">
      <c r="D786" s="4"/>
      <c r="BA786" s="16"/>
    </row>
    <row r="787" spans="4:53" ht="14.25" customHeight="1">
      <c r="D787" s="4"/>
      <c r="BA787" s="16"/>
    </row>
    <row r="788" spans="4:53" ht="14.25" customHeight="1">
      <c r="D788" s="4"/>
      <c r="BA788" s="16"/>
    </row>
    <row r="789" spans="4:53" ht="14.25" customHeight="1">
      <c r="D789" s="4"/>
      <c r="BA789" s="16"/>
    </row>
    <row r="790" spans="4:53" ht="14.25" customHeight="1">
      <c r="D790" s="4"/>
      <c r="BA790" s="16"/>
    </row>
    <row r="791" spans="4:53" ht="14.25" customHeight="1">
      <c r="D791" s="4"/>
      <c r="BA791" s="16"/>
    </row>
    <row r="792" spans="4:53" ht="14.25" customHeight="1">
      <c r="D792" s="4"/>
      <c r="BA792" s="16"/>
    </row>
    <row r="793" spans="4:53" ht="14.25" customHeight="1">
      <c r="D793" s="4"/>
      <c r="BA793" s="16"/>
    </row>
    <row r="794" spans="4:53" ht="14.25" customHeight="1">
      <c r="D794" s="4"/>
      <c r="BA794" s="16"/>
    </row>
    <row r="795" spans="4:53" ht="14.25" customHeight="1">
      <c r="D795" s="4"/>
      <c r="BA795" s="16"/>
    </row>
    <row r="796" spans="4:53" ht="14.25" customHeight="1">
      <c r="D796" s="4"/>
      <c r="BA796" s="16"/>
    </row>
    <row r="797" spans="4:53" ht="14.25" customHeight="1">
      <c r="D797" s="4"/>
      <c r="BA797" s="16"/>
    </row>
    <row r="798" spans="4:53" ht="14.25" customHeight="1">
      <c r="D798" s="4"/>
      <c r="BA798" s="16"/>
    </row>
    <row r="799" spans="4:53" ht="14.25" customHeight="1">
      <c r="D799" s="4"/>
      <c r="BA799" s="16"/>
    </row>
    <row r="800" spans="4:53" ht="14.25" customHeight="1">
      <c r="D800" s="4"/>
      <c r="BA800" s="16"/>
    </row>
    <row r="801" spans="4:53" ht="14.25" customHeight="1">
      <c r="D801" s="4"/>
      <c r="BA801" s="16"/>
    </row>
    <row r="802" spans="4:53" ht="14.25" customHeight="1">
      <c r="D802" s="4"/>
      <c r="BA802" s="16"/>
    </row>
    <row r="803" spans="4:53" ht="14.25" customHeight="1">
      <c r="D803" s="4"/>
      <c r="BA803" s="16"/>
    </row>
    <row r="804" spans="4:53" ht="14.25" customHeight="1">
      <c r="D804" s="4"/>
      <c r="BA804" s="16"/>
    </row>
    <row r="805" spans="4:53" ht="14.25" customHeight="1">
      <c r="D805" s="4"/>
      <c r="BA805" s="16"/>
    </row>
    <row r="806" spans="4:53" ht="14.25" customHeight="1">
      <c r="D806" s="4"/>
      <c r="BA806" s="16"/>
    </row>
    <row r="807" spans="4:53" ht="14.25" customHeight="1">
      <c r="D807" s="4"/>
      <c r="BA807" s="16"/>
    </row>
    <row r="808" spans="4:53" ht="14.25" customHeight="1">
      <c r="D808" s="4"/>
      <c r="BA808" s="16"/>
    </row>
    <row r="809" spans="4:53" ht="14.25" customHeight="1">
      <c r="D809" s="4"/>
      <c r="BA809" s="16"/>
    </row>
    <row r="810" spans="4:53" ht="14.25" customHeight="1">
      <c r="D810" s="4"/>
      <c r="BA810" s="16"/>
    </row>
    <row r="811" spans="4:53" ht="14.25" customHeight="1">
      <c r="D811" s="4"/>
      <c r="BA811" s="16"/>
    </row>
    <row r="812" spans="4:53" ht="14.25" customHeight="1">
      <c r="D812" s="4"/>
      <c r="BA812" s="16"/>
    </row>
    <row r="813" spans="4:53" ht="14.25" customHeight="1">
      <c r="D813" s="4"/>
      <c r="BA813" s="16"/>
    </row>
    <row r="814" spans="4:53" ht="14.25" customHeight="1">
      <c r="D814" s="4"/>
      <c r="BA814" s="16"/>
    </row>
    <row r="815" spans="4:53" ht="14.25" customHeight="1">
      <c r="D815" s="4"/>
      <c r="BA815" s="16"/>
    </row>
    <row r="816" spans="4:53" ht="14.25" customHeight="1">
      <c r="D816" s="4"/>
      <c r="BA816" s="16"/>
    </row>
    <row r="817" spans="4:53" ht="14.25" customHeight="1">
      <c r="D817" s="4"/>
      <c r="BA817" s="16"/>
    </row>
    <row r="818" spans="4:53" ht="14.25" customHeight="1">
      <c r="D818" s="4"/>
      <c r="BA818" s="16"/>
    </row>
    <row r="819" spans="4:53" ht="14.25" customHeight="1">
      <c r="D819" s="4"/>
      <c r="BA819" s="16"/>
    </row>
    <row r="820" spans="4:53" ht="14.25" customHeight="1">
      <c r="D820" s="4"/>
      <c r="BA820" s="16"/>
    </row>
    <row r="821" spans="4:53" ht="14.25" customHeight="1">
      <c r="D821" s="4"/>
      <c r="BA821" s="16"/>
    </row>
    <row r="822" spans="4:53" ht="14.25" customHeight="1">
      <c r="D822" s="4"/>
      <c r="BA822" s="16"/>
    </row>
    <row r="823" spans="4:53" ht="14.25" customHeight="1">
      <c r="D823" s="4"/>
      <c r="BA823" s="16"/>
    </row>
    <row r="824" spans="4:53" ht="14.25" customHeight="1">
      <c r="D824" s="4"/>
      <c r="BA824" s="16"/>
    </row>
    <row r="825" spans="4:53" ht="14.25" customHeight="1">
      <c r="D825" s="4"/>
      <c r="BA825" s="16"/>
    </row>
    <row r="826" spans="4:53" ht="14.25" customHeight="1">
      <c r="D826" s="4"/>
      <c r="BA826" s="16"/>
    </row>
    <row r="827" spans="4:53" ht="14.25" customHeight="1">
      <c r="D827" s="4"/>
      <c r="BA827" s="16"/>
    </row>
    <row r="828" spans="4:53" ht="14.25" customHeight="1">
      <c r="D828" s="4"/>
      <c r="BA828" s="16"/>
    </row>
    <row r="829" spans="4:53" ht="14.25" customHeight="1">
      <c r="D829" s="4"/>
      <c r="BA829" s="16"/>
    </row>
    <row r="830" spans="4:53" ht="14.25" customHeight="1">
      <c r="D830" s="4"/>
      <c r="BA830" s="16"/>
    </row>
    <row r="831" spans="4:53" ht="14.25" customHeight="1">
      <c r="D831" s="4"/>
      <c r="BA831" s="16"/>
    </row>
    <row r="832" spans="4:53" ht="14.25" customHeight="1">
      <c r="D832" s="4"/>
      <c r="BA832" s="16"/>
    </row>
    <row r="833" spans="4:53" ht="14.25" customHeight="1">
      <c r="D833" s="4"/>
      <c r="BA833" s="16"/>
    </row>
    <row r="834" spans="4:53" ht="14.25" customHeight="1">
      <c r="D834" s="4"/>
      <c r="BA834" s="16"/>
    </row>
    <row r="835" spans="4:53" ht="14.25" customHeight="1">
      <c r="D835" s="4"/>
      <c r="BA835" s="16"/>
    </row>
    <row r="836" spans="4:53" ht="14.25" customHeight="1">
      <c r="D836" s="4"/>
      <c r="BA836" s="16"/>
    </row>
    <row r="837" spans="4:53" ht="14.25" customHeight="1">
      <c r="D837" s="4"/>
      <c r="BA837" s="16"/>
    </row>
    <row r="838" spans="4:53" ht="14.25" customHeight="1">
      <c r="D838" s="4"/>
      <c r="BA838" s="16"/>
    </row>
    <row r="839" spans="4:53" ht="14.25" customHeight="1">
      <c r="D839" s="4"/>
      <c r="BA839" s="16"/>
    </row>
    <row r="840" spans="4:53" ht="14.25" customHeight="1">
      <c r="D840" s="4"/>
      <c r="BA840" s="16"/>
    </row>
    <row r="841" spans="4:53" ht="14.25" customHeight="1">
      <c r="D841" s="4"/>
      <c r="BA841" s="16"/>
    </row>
    <row r="842" spans="4:53" ht="14.25" customHeight="1">
      <c r="D842" s="4"/>
      <c r="BA842" s="16"/>
    </row>
    <row r="843" spans="4:53" ht="14.25" customHeight="1">
      <c r="D843" s="4"/>
      <c r="BA843" s="16"/>
    </row>
    <row r="844" spans="4:53" ht="14.25" customHeight="1">
      <c r="D844" s="4"/>
      <c r="BA844" s="16"/>
    </row>
    <row r="845" spans="4:53" ht="14.25" customHeight="1">
      <c r="D845" s="4"/>
      <c r="BA845" s="16"/>
    </row>
    <row r="846" spans="4:53" ht="14.25" customHeight="1">
      <c r="D846" s="4"/>
      <c r="BA846" s="16"/>
    </row>
    <row r="847" spans="4:53" ht="14.25" customHeight="1">
      <c r="D847" s="4"/>
      <c r="BA847" s="16"/>
    </row>
    <row r="848" spans="4:53" ht="14.25" customHeight="1">
      <c r="D848" s="4"/>
      <c r="BA848" s="16"/>
    </row>
    <row r="849" spans="4:53" ht="14.25" customHeight="1">
      <c r="D849" s="4"/>
      <c r="BA849" s="16"/>
    </row>
    <row r="850" spans="4:53" ht="14.25" customHeight="1">
      <c r="D850" s="4"/>
      <c r="BA850" s="16"/>
    </row>
    <row r="851" spans="4:53" ht="14.25" customHeight="1">
      <c r="D851" s="4"/>
      <c r="BA851" s="16"/>
    </row>
    <row r="852" spans="4:53" ht="14.25" customHeight="1">
      <c r="D852" s="4"/>
      <c r="BA852" s="16"/>
    </row>
    <row r="853" spans="4:53" ht="14.25" customHeight="1">
      <c r="D853" s="4"/>
      <c r="BA853" s="16"/>
    </row>
    <row r="854" spans="4:53" ht="14.25" customHeight="1">
      <c r="D854" s="4"/>
      <c r="BA854" s="16"/>
    </row>
    <row r="855" spans="4:53" ht="14.25" customHeight="1">
      <c r="D855" s="4"/>
      <c r="BA855" s="16"/>
    </row>
    <row r="856" spans="4:53" ht="14.25" customHeight="1">
      <c r="D856" s="4"/>
      <c r="BA856" s="16"/>
    </row>
    <row r="857" spans="4:53" ht="14.25" customHeight="1">
      <c r="D857" s="4"/>
      <c r="BA857" s="16"/>
    </row>
    <row r="858" spans="4:53" ht="14.25" customHeight="1">
      <c r="D858" s="4"/>
      <c r="BA858" s="16"/>
    </row>
    <row r="859" spans="4:53" ht="14.25" customHeight="1">
      <c r="D859" s="4"/>
      <c r="BA859" s="16"/>
    </row>
    <row r="860" spans="4:53" ht="14.25" customHeight="1">
      <c r="D860" s="4"/>
      <c r="BA860" s="16"/>
    </row>
    <row r="861" spans="4:53" ht="14.25" customHeight="1">
      <c r="D861" s="4"/>
      <c r="BA861" s="16"/>
    </row>
    <row r="862" spans="4:53" ht="14.25" customHeight="1">
      <c r="D862" s="4"/>
      <c r="BA862" s="16"/>
    </row>
    <row r="863" spans="4:53" ht="14.25" customHeight="1">
      <c r="D863" s="4"/>
      <c r="BA863" s="16"/>
    </row>
    <row r="864" spans="4:53" ht="14.25" customHeight="1">
      <c r="D864" s="4"/>
      <c r="BA864" s="16"/>
    </row>
    <row r="865" spans="4:53" ht="14.25" customHeight="1">
      <c r="D865" s="4"/>
      <c r="BA865" s="16"/>
    </row>
    <row r="866" spans="4:53" ht="14.25" customHeight="1">
      <c r="D866" s="4"/>
      <c r="BA866" s="16"/>
    </row>
    <row r="867" spans="4:53" ht="14.25" customHeight="1">
      <c r="D867" s="4"/>
      <c r="BA867" s="16"/>
    </row>
    <row r="868" spans="4:53" ht="14.25" customHeight="1">
      <c r="D868" s="4"/>
      <c r="BA868" s="16"/>
    </row>
    <row r="869" spans="4:53" ht="14.25" customHeight="1">
      <c r="D869" s="4"/>
      <c r="BA869" s="16"/>
    </row>
    <row r="870" spans="4:53" ht="14.25" customHeight="1">
      <c r="D870" s="4"/>
      <c r="BA870" s="16"/>
    </row>
    <row r="871" spans="4:53" ht="14.25" customHeight="1">
      <c r="D871" s="4"/>
      <c r="BA871" s="16"/>
    </row>
    <row r="872" spans="4:53" ht="14.25" customHeight="1">
      <c r="D872" s="4"/>
      <c r="BA872" s="16"/>
    </row>
    <row r="873" spans="4:53" ht="14.25" customHeight="1">
      <c r="D873" s="4"/>
      <c r="BA873" s="16"/>
    </row>
    <row r="874" spans="4:53" ht="14.25" customHeight="1">
      <c r="D874" s="4"/>
      <c r="BA874" s="16"/>
    </row>
    <row r="875" spans="4:53" ht="14.25" customHeight="1">
      <c r="D875" s="4"/>
      <c r="BA875" s="16"/>
    </row>
    <row r="876" spans="4:53" ht="14.25" customHeight="1">
      <c r="D876" s="4"/>
      <c r="BA876" s="16"/>
    </row>
    <row r="877" spans="4:53" ht="14.25" customHeight="1">
      <c r="D877" s="4"/>
      <c r="BA877" s="16"/>
    </row>
    <row r="878" spans="4:53" ht="14.25" customHeight="1">
      <c r="D878" s="4"/>
      <c r="BA878" s="16"/>
    </row>
    <row r="879" spans="4:53" ht="14.25" customHeight="1">
      <c r="D879" s="4"/>
      <c r="BA879" s="16"/>
    </row>
    <row r="880" spans="4:53" ht="14.25" customHeight="1">
      <c r="D880" s="4"/>
      <c r="BA880" s="16"/>
    </row>
    <row r="881" spans="4:53" ht="14.25" customHeight="1">
      <c r="D881" s="4"/>
      <c r="BA881" s="16"/>
    </row>
    <row r="882" spans="4:53" ht="14.25" customHeight="1">
      <c r="D882" s="4"/>
      <c r="BA882" s="16"/>
    </row>
    <row r="883" spans="4:53" ht="14.25" customHeight="1">
      <c r="D883" s="4"/>
      <c r="BA883" s="16"/>
    </row>
    <row r="884" spans="4:53" ht="14.25" customHeight="1">
      <c r="D884" s="4"/>
      <c r="BA884" s="16"/>
    </row>
    <row r="885" spans="4:53" ht="14.25" customHeight="1">
      <c r="D885" s="4"/>
      <c r="BA885" s="16"/>
    </row>
    <row r="886" spans="4:53" ht="14.25" customHeight="1">
      <c r="D886" s="4"/>
      <c r="BA886" s="16"/>
    </row>
    <row r="887" spans="4:53" ht="14.25" customHeight="1">
      <c r="D887" s="4"/>
      <c r="BA887" s="16"/>
    </row>
    <row r="888" spans="4:53" ht="14.25" customHeight="1">
      <c r="D888" s="4"/>
      <c r="BA888" s="16"/>
    </row>
    <row r="889" spans="4:53" ht="14.25" customHeight="1">
      <c r="D889" s="4"/>
      <c r="BA889" s="16"/>
    </row>
    <row r="890" spans="4:53" ht="14.25" customHeight="1">
      <c r="D890" s="4"/>
      <c r="BA890" s="16"/>
    </row>
    <row r="891" spans="4:53" ht="14.25" customHeight="1">
      <c r="D891" s="4"/>
      <c r="BA891" s="16"/>
    </row>
    <row r="892" spans="4:53" ht="14.25" customHeight="1">
      <c r="D892" s="4"/>
      <c r="BA892" s="16"/>
    </row>
    <row r="893" spans="4:53" ht="14.25" customHeight="1">
      <c r="D893" s="4"/>
      <c r="BA893" s="16"/>
    </row>
    <row r="894" spans="4:53" ht="14.25" customHeight="1">
      <c r="D894" s="4"/>
      <c r="BA894" s="16"/>
    </row>
    <row r="895" spans="4:53" ht="14.25" customHeight="1">
      <c r="D895" s="4"/>
      <c r="BA895" s="16"/>
    </row>
    <row r="896" spans="4:53" ht="14.25" customHeight="1">
      <c r="D896" s="4"/>
      <c r="BA896" s="16"/>
    </row>
    <row r="897" spans="4:53" ht="14.25" customHeight="1">
      <c r="D897" s="4"/>
      <c r="BA897" s="16"/>
    </row>
    <row r="898" spans="4:53" ht="14.25" customHeight="1">
      <c r="D898" s="4"/>
      <c r="BA898" s="16"/>
    </row>
    <row r="899" spans="4:53" ht="14.25" customHeight="1">
      <c r="D899" s="4"/>
      <c r="BA899" s="16"/>
    </row>
    <row r="900" spans="4:53" ht="14.25" customHeight="1">
      <c r="D900" s="4"/>
      <c r="BA900" s="16"/>
    </row>
    <row r="901" spans="4:53" ht="14.25" customHeight="1">
      <c r="D901" s="4"/>
      <c r="BA901" s="16"/>
    </row>
    <row r="902" spans="4:53" ht="14.25" customHeight="1">
      <c r="D902" s="4"/>
      <c r="BA902" s="16"/>
    </row>
    <row r="903" spans="4:53" ht="14.25" customHeight="1">
      <c r="D903" s="4"/>
      <c r="BA903" s="16"/>
    </row>
    <row r="904" spans="4:53" ht="14.25" customHeight="1">
      <c r="D904" s="4"/>
      <c r="BA904" s="16"/>
    </row>
    <row r="905" spans="4:53" ht="14.25" customHeight="1">
      <c r="D905" s="4"/>
      <c r="BA905" s="16"/>
    </row>
    <row r="906" spans="4:53" ht="14.25" customHeight="1">
      <c r="D906" s="4"/>
      <c r="BA906" s="16"/>
    </row>
    <row r="907" spans="4:53" ht="14.25" customHeight="1">
      <c r="D907" s="4"/>
      <c r="BA907" s="16"/>
    </row>
    <row r="908" spans="4:53" ht="14.25" customHeight="1">
      <c r="D908" s="4"/>
      <c r="BA908" s="16"/>
    </row>
    <row r="909" spans="4:53" ht="14.25" customHeight="1">
      <c r="D909" s="4"/>
      <c r="BA909" s="16"/>
    </row>
    <row r="910" spans="4:53" ht="14.25" customHeight="1">
      <c r="D910" s="4"/>
      <c r="BA910" s="16"/>
    </row>
    <row r="911" spans="4:53" ht="14.25" customHeight="1">
      <c r="D911" s="4"/>
      <c r="BA911" s="16"/>
    </row>
    <row r="912" spans="4:53" ht="14.25" customHeight="1">
      <c r="D912" s="4"/>
      <c r="BA912" s="16"/>
    </row>
    <row r="913" spans="4:53" ht="14.25" customHeight="1">
      <c r="D913" s="4"/>
      <c r="BA913" s="16"/>
    </row>
    <row r="914" spans="4:53" ht="14.25" customHeight="1">
      <c r="D914" s="4"/>
      <c r="BA914" s="16"/>
    </row>
    <row r="915" spans="4:53" ht="14.25" customHeight="1">
      <c r="D915" s="4"/>
      <c r="BA915" s="16"/>
    </row>
    <row r="916" spans="4:53" ht="14.25" customHeight="1">
      <c r="D916" s="4"/>
      <c r="BA916" s="16"/>
    </row>
    <row r="917" spans="4:53" ht="14.25" customHeight="1">
      <c r="D917" s="4"/>
      <c r="BA917" s="16"/>
    </row>
    <row r="918" spans="4:53" ht="14.25" customHeight="1">
      <c r="D918" s="4"/>
      <c r="BA918" s="16"/>
    </row>
    <row r="919" spans="4:53" ht="14.25" customHeight="1">
      <c r="D919" s="4"/>
      <c r="BA919" s="16"/>
    </row>
    <row r="920" spans="4:53" ht="14.25" customHeight="1">
      <c r="D920" s="4"/>
      <c r="BA920" s="16"/>
    </row>
    <row r="921" spans="4:53" ht="14.25" customHeight="1">
      <c r="D921" s="4"/>
      <c r="BA921" s="16"/>
    </row>
    <row r="922" spans="4:53" ht="14.25" customHeight="1">
      <c r="D922" s="4"/>
      <c r="BA922" s="16"/>
    </row>
    <row r="923" spans="4:53" ht="14.25" customHeight="1">
      <c r="D923" s="4"/>
      <c r="BA923" s="16"/>
    </row>
    <row r="924" spans="4:53" ht="14.25" customHeight="1">
      <c r="D924" s="4"/>
      <c r="BA924" s="16"/>
    </row>
    <row r="925" spans="4:53" ht="14.25" customHeight="1">
      <c r="D925" s="4"/>
      <c r="BA925" s="16"/>
    </row>
    <row r="926" spans="4:53" ht="14.25" customHeight="1">
      <c r="D926" s="4"/>
      <c r="BA926" s="16"/>
    </row>
    <row r="927" spans="4:53" ht="14.25" customHeight="1">
      <c r="D927" s="4"/>
      <c r="BA927" s="16"/>
    </row>
    <row r="928" spans="4:53" ht="14.25" customHeight="1">
      <c r="D928" s="4"/>
      <c r="BA928" s="16"/>
    </row>
    <row r="929" spans="4:53" ht="14.25" customHeight="1">
      <c r="D929" s="4"/>
      <c r="BA929" s="16"/>
    </row>
    <row r="930" spans="4:53" ht="14.25" customHeight="1">
      <c r="D930" s="4"/>
      <c r="BA930" s="16"/>
    </row>
    <row r="931" spans="4:53" ht="14.25" customHeight="1">
      <c r="D931" s="4"/>
      <c r="BA931" s="16"/>
    </row>
    <row r="932" spans="4:53" ht="14.25" customHeight="1">
      <c r="D932" s="4"/>
      <c r="BA932" s="16"/>
    </row>
    <row r="933" spans="4:53" ht="14.25" customHeight="1">
      <c r="D933" s="4"/>
      <c r="BA933" s="16"/>
    </row>
    <row r="934" spans="4:53" ht="14.25" customHeight="1">
      <c r="D934" s="4"/>
      <c r="BA934" s="16"/>
    </row>
    <row r="935" spans="4:53" ht="14.25" customHeight="1">
      <c r="D935" s="4"/>
      <c r="BA935" s="16"/>
    </row>
    <row r="936" spans="4:53" ht="14.25" customHeight="1">
      <c r="D936" s="4"/>
      <c r="BA936" s="16"/>
    </row>
    <row r="937" spans="4:53" ht="14.25" customHeight="1">
      <c r="D937" s="4"/>
      <c r="BA937" s="16"/>
    </row>
    <row r="938" spans="4:53" ht="14.25" customHeight="1">
      <c r="D938" s="4"/>
      <c r="BA938" s="16"/>
    </row>
    <row r="939" spans="4:53" ht="14.25" customHeight="1">
      <c r="D939" s="4"/>
      <c r="BA939" s="16"/>
    </row>
    <row r="940" spans="4:53" ht="14.25" customHeight="1">
      <c r="D940" s="4"/>
      <c r="BA940" s="16"/>
    </row>
    <row r="941" spans="4:53" ht="14.25" customHeight="1">
      <c r="D941" s="4"/>
      <c r="BA941" s="16"/>
    </row>
    <row r="942" spans="4:53" ht="14.25" customHeight="1">
      <c r="D942" s="4"/>
      <c r="BA942" s="16"/>
    </row>
    <row r="943" spans="4:53" ht="14.25" customHeight="1">
      <c r="D943" s="4"/>
      <c r="BA943" s="16"/>
    </row>
    <row r="944" spans="4:53" ht="14.25" customHeight="1">
      <c r="D944" s="4"/>
      <c r="BA944" s="16"/>
    </row>
    <row r="945" spans="4:53" ht="14.25" customHeight="1">
      <c r="D945" s="4"/>
      <c r="BA945" s="16"/>
    </row>
    <row r="946" spans="4:53" ht="14.25" customHeight="1">
      <c r="D946" s="4"/>
      <c r="BA946" s="16"/>
    </row>
    <row r="947" spans="4:53" ht="14.25" customHeight="1">
      <c r="D947" s="4"/>
      <c r="BA947" s="16"/>
    </row>
    <row r="948" spans="4:53" ht="14.25" customHeight="1">
      <c r="D948" s="4"/>
      <c r="BA948" s="16"/>
    </row>
    <row r="949" spans="4:53" ht="14.25" customHeight="1">
      <c r="D949" s="4"/>
      <c r="BA949" s="16"/>
    </row>
    <row r="950" spans="4:53" ht="14.25" customHeight="1">
      <c r="D950" s="4"/>
      <c r="BA950" s="16"/>
    </row>
    <row r="951" spans="4:53" ht="14.25" customHeight="1">
      <c r="D951" s="4"/>
      <c r="BA951" s="16"/>
    </row>
    <row r="952" spans="4:53" ht="14.25" customHeight="1">
      <c r="D952" s="4"/>
      <c r="BA952" s="16"/>
    </row>
    <row r="953" spans="4:53" ht="14.25" customHeight="1">
      <c r="D953" s="4"/>
      <c r="BA953" s="16"/>
    </row>
    <row r="954" spans="4:53" ht="14.25" customHeight="1">
      <c r="D954" s="4"/>
      <c r="BA954" s="16"/>
    </row>
    <row r="955" spans="4:53" ht="14.25" customHeight="1">
      <c r="D955" s="4"/>
      <c r="BA955" s="16"/>
    </row>
    <row r="956" spans="4:53" ht="14.25" customHeight="1">
      <c r="D956" s="4"/>
      <c r="BA956" s="16"/>
    </row>
    <row r="957" spans="4:53" ht="14.25" customHeight="1">
      <c r="D957" s="4"/>
      <c r="BA957" s="16"/>
    </row>
    <row r="958" spans="4:53" ht="14.25" customHeight="1">
      <c r="D958" s="4"/>
      <c r="BA958" s="16"/>
    </row>
    <row r="959" spans="4:53" ht="14.25" customHeight="1">
      <c r="D959" s="4"/>
      <c r="BA959" s="16"/>
    </row>
    <row r="960" spans="4:53" ht="14.25" customHeight="1">
      <c r="D960" s="4"/>
      <c r="BA960" s="16"/>
    </row>
    <row r="961" spans="4:53" ht="14.25" customHeight="1">
      <c r="D961" s="4"/>
      <c r="BA961" s="16"/>
    </row>
    <row r="962" spans="4:53" ht="14.25" customHeight="1">
      <c r="D962" s="4"/>
      <c r="BA962" s="16"/>
    </row>
    <row r="963" spans="4:53" ht="14.25" customHeight="1">
      <c r="D963" s="4"/>
      <c r="BA963" s="16"/>
    </row>
    <row r="964" spans="4:53" ht="14.25" customHeight="1">
      <c r="D964" s="4"/>
      <c r="BA964" s="16"/>
    </row>
    <row r="965" spans="4:53" ht="14.25" customHeight="1">
      <c r="D965" s="4"/>
      <c r="BA965" s="16"/>
    </row>
    <row r="966" spans="4:53" ht="14.25" customHeight="1">
      <c r="D966" s="4"/>
      <c r="BA966" s="16"/>
    </row>
    <row r="967" spans="4:53" ht="14.25" customHeight="1">
      <c r="D967" s="4"/>
      <c r="BA967" s="16"/>
    </row>
    <row r="968" spans="4:53" ht="14.25" customHeight="1">
      <c r="D968" s="4"/>
      <c r="BA968" s="16"/>
    </row>
    <row r="969" spans="4:53" ht="14.25" customHeight="1">
      <c r="D969" s="4"/>
      <c r="BA969" s="16"/>
    </row>
    <row r="970" spans="4:53" ht="14.25" customHeight="1">
      <c r="D970" s="4"/>
      <c r="BA970" s="16"/>
    </row>
    <row r="971" spans="4:53" ht="14.25" customHeight="1">
      <c r="D971" s="4"/>
      <c r="BA971" s="16"/>
    </row>
    <row r="972" spans="4:53" ht="14.25" customHeight="1">
      <c r="D972" s="4"/>
      <c r="BA972" s="16"/>
    </row>
    <row r="973" spans="4:53" ht="14.25" customHeight="1">
      <c r="D973" s="4"/>
      <c r="BA973" s="16"/>
    </row>
    <row r="974" spans="4:53" ht="14.25" customHeight="1">
      <c r="D974" s="4"/>
      <c r="BA974" s="16"/>
    </row>
    <row r="975" spans="4:53" ht="14.25" customHeight="1">
      <c r="D975" s="4"/>
      <c r="BA975" s="16"/>
    </row>
    <row r="976" spans="4:53" ht="14.25" customHeight="1">
      <c r="D976" s="4"/>
      <c r="BA976" s="16"/>
    </row>
    <row r="977" spans="4:53" ht="14.25" customHeight="1">
      <c r="D977" s="4"/>
      <c r="BA977" s="16"/>
    </row>
    <row r="978" spans="4:53" ht="14.25" customHeight="1">
      <c r="D978" s="4"/>
      <c r="BA978" s="16"/>
    </row>
    <row r="979" spans="4:53" ht="14.25" customHeight="1">
      <c r="D979" s="4"/>
      <c r="BA979" s="16"/>
    </row>
    <row r="980" spans="4:53" ht="14.25" customHeight="1">
      <c r="D980" s="4"/>
      <c r="BA980" s="16"/>
    </row>
    <row r="981" spans="4:53" ht="14.25" customHeight="1">
      <c r="D981" s="4"/>
      <c r="BA981" s="16"/>
    </row>
    <row r="982" spans="4:53" ht="14.25" customHeight="1">
      <c r="D982" s="4"/>
      <c r="BA982" s="16"/>
    </row>
    <row r="983" spans="4:53" ht="14.25" customHeight="1">
      <c r="D983" s="4"/>
      <c r="BA983" s="16"/>
    </row>
    <row r="984" spans="4:53" ht="14.25" customHeight="1">
      <c r="D984" s="4"/>
      <c r="BA984" s="16"/>
    </row>
    <row r="985" spans="4:53" ht="14.25" customHeight="1">
      <c r="D985" s="4"/>
      <c r="BA985" s="16"/>
    </row>
    <row r="986" spans="4:53" ht="14.25" customHeight="1">
      <c r="D986" s="4"/>
      <c r="BA986" s="16"/>
    </row>
    <row r="987" spans="4:53" ht="14.25" customHeight="1">
      <c r="D987" s="4"/>
      <c r="BA987" s="16"/>
    </row>
    <row r="988" spans="4:53" ht="14.25" customHeight="1">
      <c r="D988" s="4"/>
      <c r="BA988" s="16"/>
    </row>
    <row r="989" spans="4:53" ht="14.25" customHeight="1">
      <c r="D989" s="4"/>
      <c r="BA989" s="16"/>
    </row>
    <row r="990" spans="4:53" ht="14.25" customHeight="1">
      <c r="D990" s="4"/>
      <c r="BA990" s="16"/>
    </row>
    <row r="991" spans="4:53" ht="14.25" customHeight="1">
      <c r="D991" s="4"/>
      <c r="BA991" s="16"/>
    </row>
    <row r="992" spans="4:53" ht="14.25" customHeight="1">
      <c r="D992" s="4"/>
      <c r="BA992" s="16"/>
    </row>
    <row r="993" spans="4:53" ht="14.25" customHeight="1">
      <c r="D993" s="4"/>
      <c r="BA993" s="16"/>
    </row>
    <row r="994" spans="4:53" ht="14.25" customHeight="1">
      <c r="D994" s="4"/>
      <c r="BA994" s="16"/>
    </row>
    <row r="995" spans="4:53" ht="14.25" customHeight="1">
      <c r="D995" s="4"/>
      <c r="BA995" s="16"/>
    </row>
    <row r="996" spans="4:53" ht="14.25" customHeight="1">
      <c r="D996" s="4"/>
      <c r="BA996" s="16"/>
    </row>
    <row r="997" spans="4:53" ht="14.25" customHeight="1">
      <c r="D997" s="4"/>
      <c r="BA997" s="16"/>
    </row>
    <row r="998" spans="4:53" ht="14.25" customHeight="1">
      <c r="D998" s="4"/>
      <c r="BA998" s="16"/>
    </row>
    <row r="999" spans="4:53" ht="14.25" customHeight="1">
      <c r="D999" s="4"/>
      <c r="BA999" s="16"/>
    </row>
    <row r="1000" spans="4:53" ht="14.25" customHeight="1">
      <c r="D1000" s="4"/>
      <c r="BA1000" s="16"/>
    </row>
  </sheetData>
  <mergeCells count="24">
    <mergeCell ref="BY2:BZ2"/>
    <mergeCell ref="R2:Y2"/>
    <mergeCell ref="AA2:AD2"/>
    <mergeCell ref="A1:A3"/>
    <mergeCell ref="B1:B3"/>
    <mergeCell ref="C1:C3"/>
    <mergeCell ref="D1:D3"/>
    <mergeCell ref="G1:AE1"/>
    <mergeCell ref="CA2:CB2"/>
    <mergeCell ref="AH1:CH1"/>
    <mergeCell ref="G2:K2"/>
    <mergeCell ref="CE2:CH2"/>
    <mergeCell ref="AE2:AG2"/>
    <mergeCell ref="AH2:AL2"/>
    <mergeCell ref="AM2:AQ2"/>
    <mergeCell ref="AR2:AS2"/>
    <mergeCell ref="AT2:AU2"/>
    <mergeCell ref="AY2:AZ2"/>
    <mergeCell ref="BB2:BE2"/>
    <mergeCell ref="BG2:BJ2"/>
    <mergeCell ref="BM2:BN2"/>
    <mergeCell ref="BQ2:BR2"/>
    <mergeCell ref="BU2:BV2"/>
    <mergeCell ref="BW2:BX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MDB Causative Organism(</vt:lpstr>
      <vt:lpstr>Organism_Classifications</vt:lpstr>
      <vt:lpstr>Causative Organism(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Salah</dc:creator>
  <cp:lastModifiedBy>Fearon Scales, Michelle (CDC/NCEZID/DFWED/MDB)</cp:lastModifiedBy>
  <dcterms:created xsi:type="dcterms:W3CDTF">2024-05-11T13:11:00Z</dcterms:created>
  <dcterms:modified xsi:type="dcterms:W3CDTF">2024-08-08T18:07:45Z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2024-08-08T17:29:37Z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db4d3d58-d4f8-4795-8968-f21c5a816638</vt:lpwstr>
  </property>
  <property fmtid="{D5CDD505-2E9C-101B-9397-08002B2CF9AE}" pid="8" name="MSIP_Label_7b94a7b8-f06c-4dfe-bdcc-9b548fd58c31_ContentBits">
    <vt:lpwstr>0</vt:lpwstr>
  </property>
</Properties>
</file>