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" sheetId="1" r:id="rId4"/>
    <sheet state="visible" name="Provided data" sheetId="2" r:id="rId5"/>
    <sheet state="visible" name="Classifications" sheetId="3" r:id="rId6"/>
  </sheets>
  <definedNames/>
  <calcPr/>
  <extLst>
    <ext uri="GoogleSheetsCustomDataVersion2">
      <go:sheetsCustomData xmlns:go="http://customooxmlschemas.google.com/" r:id="rId7" roundtripDataChecksum="sXdHxbmg0FaK/UM0TVGH4sGRWOYuFBcGas8UouahyN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Q5">
      <text>
        <t xml:space="preserve">Were the multiple sites not specified for this one patient? No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3">
      <text>
        <t xml:space="preserve">The note for this row is not clear. Should there be 8 patients in a Not reported column for this study? Otherwise it is not clear why the check does not equal the total mycetoma patients
======</t>
      </text>
    </comment>
    <comment authorId="0" ref="AQ6">
      <text>
        <t xml:space="preserve">Were the multiple sites not specified for this one patient? No
======</t>
      </text>
    </comment>
  </commentList>
</comments>
</file>

<file path=xl/sharedStrings.xml><?xml version="1.0" encoding="utf-8"?>
<sst xmlns="http://schemas.openxmlformats.org/spreadsheetml/2006/main" count="469" uniqueCount="155">
  <si>
    <t>Study_ID</t>
  </si>
  <si>
    <t>Total Mycetoma Patients</t>
  </si>
  <si>
    <t>foot</t>
  </si>
  <si>
    <t>soles</t>
  </si>
  <si>
    <t>toe</t>
  </si>
  <si>
    <t>great toe</t>
  </si>
  <si>
    <t>ankle</t>
  </si>
  <si>
    <t>unspecified in the lower limb</t>
  </si>
  <si>
    <t>knee</t>
  </si>
  <si>
    <t>leg</t>
  </si>
  <si>
    <t>thigh</t>
  </si>
  <si>
    <t>unspecified in the upper limb</t>
  </si>
  <si>
    <t>shoulder</t>
  </si>
  <si>
    <t>forearm</t>
  </si>
  <si>
    <t>arm</t>
  </si>
  <si>
    <t>elbow</t>
  </si>
  <si>
    <t>wrist</t>
  </si>
  <si>
    <t>palm</t>
  </si>
  <si>
    <t>hand</t>
  </si>
  <si>
    <t>finger</t>
  </si>
  <si>
    <t>axilla</t>
  </si>
  <si>
    <t>pelvic area</t>
  </si>
  <si>
    <t>perineum</t>
  </si>
  <si>
    <t>buttocks</t>
  </si>
  <si>
    <t>inguinal nodes</t>
  </si>
  <si>
    <t>sacral</t>
  </si>
  <si>
    <t>supra pubic</t>
  </si>
  <si>
    <t>presacral</t>
  </si>
  <si>
    <t>groin</t>
  </si>
  <si>
    <t>back</t>
  </si>
  <si>
    <t>trunk category</t>
  </si>
  <si>
    <t>trunk</t>
  </si>
  <si>
    <t>abdomen</t>
  </si>
  <si>
    <t>chest</t>
  </si>
  <si>
    <t>head</t>
  </si>
  <si>
    <t>unspecified in the face and neck category</t>
  </si>
  <si>
    <t>nose</t>
  </si>
  <si>
    <t>maxila</t>
  </si>
  <si>
    <t>neck</t>
  </si>
  <si>
    <t>UNSPECIFIED</t>
  </si>
  <si>
    <t>Check</t>
  </si>
  <si>
    <t>Total Mycetoma patients</t>
  </si>
  <si>
    <t xml:space="preserve"> Multiple sites</t>
  </si>
  <si>
    <t>Notes</t>
  </si>
  <si>
    <t>ID 2267</t>
  </si>
  <si>
    <t xml:space="preserve"> </t>
  </si>
  <si>
    <t>while the trunk,  back, neck, and head
constituted 8 patients [5%].</t>
  </si>
  <si>
    <t>ID 801</t>
  </si>
  <si>
    <t>ID 509</t>
  </si>
  <si>
    <t xml:space="preserve">same patient has back and neck </t>
  </si>
  <si>
    <t>ID 5105</t>
  </si>
  <si>
    <t xml:space="preserve"> and one participant reported mycetoma in multiple sites. six patients (2%) reported the lesion in the head and neck, </t>
  </si>
  <si>
    <t>ID 1249</t>
  </si>
  <si>
    <t>ID 3734</t>
  </si>
  <si>
    <t>In 17.4% of cases (eight cases), the site not identified. 35 in the lower limb</t>
  </si>
  <si>
    <t>ID 4884</t>
  </si>
  <si>
    <t>16 in the back and abdomen 30 in the upper and lower limbs and 5 in the extremities and back</t>
  </si>
  <si>
    <t>ID 5774</t>
  </si>
  <si>
    <t>4 thigh or leg</t>
  </si>
  <si>
    <t>ID 456</t>
  </si>
  <si>
    <t xml:space="preserve"> the leg and knee 27 (11.9%).</t>
  </si>
  <si>
    <t>ID 4018</t>
  </si>
  <si>
    <t>ID 1203</t>
  </si>
  <si>
    <t>ID 770</t>
  </si>
  <si>
    <t>ID 3905</t>
  </si>
  <si>
    <t xml:space="preserve"> 49 in the back including 38 in both back and shoulder</t>
  </si>
  <si>
    <t>ID 3081</t>
  </si>
  <si>
    <t xml:space="preserve">In actinomycetoma group there are cases with multiple site but the number is not mentioned </t>
  </si>
  <si>
    <t>ID 5603</t>
  </si>
  <si>
    <t>ID 136</t>
  </si>
  <si>
    <t>4 cases in both head and neck</t>
  </si>
  <si>
    <t>ID 2893</t>
  </si>
  <si>
    <t>ID 5797</t>
  </si>
  <si>
    <t>ID 3927</t>
  </si>
  <si>
    <t>ID 3486</t>
  </si>
  <si>
    <t>21 in lower limb including 19 in feet</t>
  </si>
  <si>
    <t>ID 3886</t>
  </si>
  <si>
    <t>back and neck are lumped together on the paper</t>
  </si>
  <si>
    <t>ID 1887</t>
  </si>
  <si>
    <t>ID 4072</t>
  </si>
  <si>
    <t>1 both head and neck. 6 in both leg and knee</t>
  </si>
  <si>
    <t>ID 5776</t>
  </si>
  <si>
    <t>knee and leg in same patient</t>
  </si>
  <si>
    <t>ID 963</t>
  </si>
  <si>
    <t>ID 445</t>
  </si>
  <si>
    <t>ID 5253</t>
  </si>
  <si>
    <t xml:space="preserve">454 leg and/or knee  . 53   head and/or neck s. 77  arm and/or forearm.  Both feet in some patients.   </t>
  </si>
  <si>
    <t>ID 2396</t>
  </si>
  <si>
    <t>ID 3423</t>
  </si>
  <si>
    <t>ID 2183</t>
  </si>
  <si>
    <t>ID 5654</t>
  </si>
  <si>
    <t>other areas such as trunk 3. one patient has infection in both legs</t>
  </si>
  <si>
    <t>ID 5516</t>
  </si>
  <si>
    <t xml:space="preserve">foot and leg in one case,
leg and knee in one case </t>
  </si>
  <si>
    <t>ID 5785</t>
  </si>
  <si>
    <t>ID 5783</t>
  </si>
  <si>
    <t>1 of the foot patients had aknle involvment and 7 had soles involved - 1  of the arm patients had shoulder involvment and 1 had elbow involvment - 1 patient had abdomen groin inguinal involvment the patient with the hand is the same with the palm invovment</t>
  </si>
  <si>
    <t>ID 510</t>
  </si>
  <si>
    <t>ID 3501</t>
  </si>
  <si>
    <t xml:space="preserve"> leg and knee (13.3%)  thigh and buttocks (3.2%), arm and shoulder (3.2%),  head and neck (0.4%) grouped together</t>
  </si>
  <si>
    <t>ID 1641</t>
  </si>
  <si>
    <t>ID 5784</t>
  </si>
  <si>
    <t>Head and neck 74 2.16%      Two or more regions 149 4.36% no further details</t>
  </si>
  <si>
    <t>ID 1210</t>
  </si>
  <si>
    <t>ID 1648</t>
  </si>
  <si>
    <t xml:space="preserve">neck and shoulder  10 ( more than one side in diffeerent categories) </t>
  </si>
  <si>
    <t>ID 4290</t>
  </si>
  <si>
    <t>ID 1640</t>
  </si>
  <si>
    <t>491 leg and thigh 40 in head and neck multiple sites in 2.4% tota population 2105</t>
  </si>
  <si>
    <t>ID 4424</t>
  </si>
  <si>
    <t>ID 3140</t>
  </si>
  <si>
    <t>ID 3554</t>
  </si>
  <si>
    <t>Others 86 (17.1%)</t>
  </si>
  <si>
    <t>ID 137</t>
  </si>
  <si>
    <t>ID 1689</t>
  </si>
  <si>
    <t xml:space="preserve">Plus 5 cases in wrists and  forearms </t>
  </si>
  <si>
    <t>ID2922</t>
  </si>
  <si>
    <t>feet 45 cases; wrist and forearm 5; knees 2; elbow, ankle and buttock the case for each of these locations (Full text provided wrong count)</t>
  </si>
  <si>
    <t>ID 3458</t>
  </si>
  <si>
    <t>ID 475</t>
  </si>
  <si>
    <t>ID 4716</t>
  </si>
  <si>
    <t>ID 3864</t>
  </si>
  <si>
    <t>ID 2780</t>
  </si>
  <si>
    <t>ID 3494</t>
  </si>
  <si>
    <t>34 patient in the lower limb including 31 In feet, 2 in knee and 1 in leg</t>
  </si>
  <si>
    <t>ID 3340</t>
  </si>
  <si>
    <t>head and neck  2 in both</t>
  </si>
  <si>
    <t>ID 1263</t>
  </si>
  <si>
    <t>5 casses have no skin involvment</t>
  </si>
  <si>
    <t>ID 2678</t>
  </si>
  <si>
    <t>ID 4423</t>
  </si>
  <si>
    <t>ID 1709</t>
  </si>
  <si>
    <t>Lower Limbs</t>
  </si>
  <si>
    <t>Upper Limbs</t>
  </si>
  <si>
    <t>Buttocks and groin</t>
  </si>
  <si>
    <t>Trunk</t>
  </si>
  <si>
    <t>Heand and Neck</t>
  </si>
  <si>
    <t>ID 5771</t>
  </si>
  <si>
    <t>one patient has more than one site but is not specified</t>
  </si>
  <si>
    <t>ID 951</t>
  </si>
  <si>
    <t>four patients had lesion in more than 1 site</t>
  </si>
  <si>
    <t>ID 3443</t>
  </si>
  <si>
    <t>18 patients with more than 1 site but no  further details in the paper</t>
  </si>
  <si>
    <t>ID 5780</t>
  </si>
  <si>
    <t>. Apatient presented bilateral localization at the level of knees.
Inguinal lymphadenopathy of the inflammatory type  were demonstrated in 8 patients, 6 times on involvement
pedal and 2 times on location at the knee.</t>
  </si>
  <si>
    <t>ID 223</t>
  </si>
  <si>
    <t>feet and hand 1266</t>
  </si>
  <si>
    <t>Body_region</t>
  </si>
  <si>
    <t>Body_part</t>
  </si>
  <si>
    <t>Face_Neck</t>
  </si>
  <si>
    <t>Upper_Limbs</t>
  </si>
  <si>
    <t>upper limb</t>
  </si>
  <si>
    <t>Lower_Limbs</t>
  </si>
  <si>
    <t>lower limb</t>
  </si>
  <si>
    <t>Buttocks_Groin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</si>
</sst>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</fills>
  <borders count="8">
    <border/>
    <border>
      <left/>
      <right/>
      <top/>
    </border>
    <border>
      <left/>
      <right/>
      <bottom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horizontal="left" vertical="center"/>
    </xf>
    <xf borderId="2" fillId="2" fontId="1" numFmtId="0" xfId="0" applyBorder="1" applyFont="1"/>
    <xf borderId="2" fillId="2" fontId="1" numFmtId="0" xfId="0" applyAlignment="1" applyBorder="1" applyFont="1">
      <alignment readingOrder="0"/>
    </xf>
    <xf borderId="3" fillId="0" fontId="1" numFmtId="0" xfId="0" applyBorder="1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3" fontId="2" numFmtId="0" xfId="0" applyFill="1" applyFont="1"/>
    <xf borderId="0" fillId="3" fontId="2" numFmtId="0" xfId="0" applyFont="1"/>
    <xf borderId="0" fillId="3" fontId="2" numFmtId="0" xfId="0" applyAlignment="1" applyFont="1">
      <alignment readingOrder="0"/>
    </xf>
    <xf borderId="1" fillId="0" fontId="3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4" numFmtId="0" xfId="0" applyBorder="1" applyFont="1"/>
    <xf borderId="3" fillId="0" fontId="3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2" fillId="0" fontId="4" numFmtId="0" xfId="0" applyBorder="1" applyFont="1"/>
    <xf borderId="1" fillId="2" fontId="3" numFmtId="0" xfId="0" applyAlignment="1" applyBorder="1" applyFont="1">
      <alignment horizontal="left" vertical="center"/>
    </xf>
    <xf borderId="2" fillId="2" fontId="3" numFmtId="0" xfId="0" applyBorder="1" applyFont="1"/>
    <xf borderId="2" fillId="2" fontId="3" numFmtId="0" xfId="0" applyAlignment="1" applyBorder="1" applyFont="1">
      <alignment readingOrder="0"/>
    </xf>
    <xf borderId="7" fillId="0" fontId="4" numFmtId="0" xfId="0" applyBorder="1" applyFont="1"/>
    <xf borderId="0" fillId="0" fontId="6" numFmtId="0" xfId="0" applyFont="1"/>
    <xf borderId="0" fillId="0" fontId="7" numFmtId="0" xfId="0" applyAlignment="1" applyFont="1">
      <alignment readingOrder="0"/>
    </xf>
    <xf borderId="0" fillId="3" fontId="6" numFmtId="0" xfId="0" applyFont="1"/>
    <xf borderId="0" fillId="3" fontId="7" numFmtId="0" xfId="0" applyFont="1"/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6" numFmtId="0" xfId="0" applyFill="1" applyFont="1"/>
    <xf borderId="0" fillId="4" fontId="6" numFmtId="0" xfId="0" applyAlignment="1" applyFont="1">
      <alignment readingOrder="0"/>
    </xf>
    <xf borderId="0" fillId="5" fontId="6" numFmtId="0" xfId="0" applyFill="1" applyFont="1"/>
    <xf borderId="0" fillId="5" fontId="7" numFmtId="0" xfId="0" applyFont="1"/>
    <xf borderId="0" fillId="5" fontId="6" numFmtId="0" xfId="0" applyAlignment="1" applyFont="1">
      <alignment readingOrder="0"/>
    </xf>
    <xf borderId="0" fillId="6" fontId="6" numFmtId="0" xfId="0" applyFill="1" applyFont="1"/>
    <xf borderId="0" fillId="6" fontId="7" numFmtId="0" xfId="0" applyFont="1"/>
    <xf borderId="0" fillId="0" fontId="7" numFmtId="0" xfId="0" applyFont="1"/>
    <xf borderId="0" fillId="6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1.71"/>
    <col customWidth="1" min="3" max="7" width="8.71"/>
    <col customWidth="1" min="8" max="8" width="15.14"/>
    <col customWidth="1" min="9" max="11" width="8.71"/>
    <col customWidth="1" min="12" max="12" width="11.57"/>
    <col customWidth="1" min="13" max="21" width="8.71"/>
    <col customWidth="1" min="22" max="22" width="11.43"/>
    <col customWidth="1" min="23" max="23" width="10.43"/>
    <col customWidth="1" min="24" max="39" width="8.71"/>
    <col customWidth="1" min="40" max="40" width="13.57"/>
    <col customWidth="1" min="41" max="41" width="10.0"/>
    <col customWidth="1" min="42" max="42" width="19.29"/>
    <col customWidth="1" min="43" max="43" width="12.57"/>
    <col customWidth="1" min="44" max="44" width="67.43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3" t="s">
        <v>36</v>
      </c>
      <c r="AL1" s="3" t="s">
        <v>37</v>
      </c>
      <c r="AM1" s="3" t="s">
        <v>38</v>
      </c>
      <c r="AN1" s="5" t="s">
        <v>39</v>
      </c>
      <c r="AO1" s="6" t="s">
        <v>40</v>
      </c>
      <c r="AP1" s="7" t="s">
        <v>41</v>
      </c>
      <c r="AQ1" s="8" t="s">
        <v>42</v>
      </c>
      <c r="AR1" s="1" t="s">
        <v>43</v>
      </c>
    </row>
    <row r="2" ht="14.25" customHeight="1">
      <c r="A2" s="9" t="s">
        <v>44</v>
      </c>
      <c r="B2" s="9">
        <v>160.0</v>
      </c>
      <c r="C2" s="10"/>
      <c r="D2" s="9"/>
      <c r="E2" s="9"/>
      <c r="F2" s="9"/>
      <c r="G2" s="9"/>
      <c r="H2" s="9">
        <v>128.0</v>
      </c>
      <c r="I2" s="9"/>
      <c r="J2" s="9"/>
      <c r="K2" s="9"/>
      <c r="L2" s="9">
        <v>24.0</v>
      </c>
      <c r="M2" s="9"/>
      <c r="N2" s="9"/>
      <c r="O2" s="9"/>
      <c r="P2" s="9"/>
      <c r="Q2" s="9"/>
      <c r="R2" s="9"/>
      <c r="S2" s="10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1">
        <v>8.0</v>
      </c>
      <c r="AO2" s="9">
        <f t="shared" ref="AO2:AO60" si="1">SUM(D2:AN2)</f>
        <v>160</v>
      </c>
      <c r="AP2" s="9">
        <v>160.0</v>
      </c>
      <c r="AQ2" s="9" t="s">
        <v>45</v>
      </c>
      <c r="AR2" s="12" t="s">
        <v>46</v>
      </c>
    </row>
    <row r="3" ht="14.25" customHeight="1">
      <c r="A3" s="9" t="s">
        <v>47</v>
      </c>
      <c r="B3" s="9">
        <v>18.0</v>
      </c>
      <c r="C3" s="9">
        <v>14.0</v>
      </c>
      <c r="D3" s="9"/>
      <c r="E3" s="9"/>
      <c r="F3" s="9"/>
      <c r="G3" s="9"/>
      <c r="H3" s="9"/>
      <c r="I3" s="9">
        <v>1.0</v>
      </c>
      <c r="J3" s="9"/>
      <c r="K3" s="9"/>
      <c r="L3" s="9"/>
      <c r="M3" s="9"/>
      <c r="N3" s="9"/>
      <c r="O3" s="9"/>
      <c r="P3" s="9"/>
      <c r="Q3" s="9">
        <v>1.0</v>
      </c>
      <c r="R3" s="9"/>
      <c r="S3" s="9"/>
      <c r="T3" s="9"/>
      <c r="U3" s="9"/>
      <c r="V3" s="9"/>
      <c r="W3" s="9"/>
      <c r="X3" s="9"/>
      <c r="Y3" s="9"/>
      <c r="Z3" s="9">
        <v>1.0</v>
      </c>
      <c r="AA3" s="9"/>
      <c r="AB3" s="9"/>
      <c r="AC3" s="9"/>
      <c r="AD3" s="9"/>
      <c r="AE3" s="9"/>
      <c r="AF3" s="9"/>
      <c r="AG3" s="9"/>
      <c r="AH3" s="9"/>
      <c r="AI3" s="9">
        <v>1.0</v>
      </c>
      <c r="AJ3" s="9"/>
      <c r="AK3" s="9"/>
      <c r="AL3" s="9"/>
      <c r="AM3" s="9"/>
      <c r="AN3" s="10"/>
      <c r="AO3" s="9">
        <f t="shared" si="1"/>
        <v>4</v>
      </c>
      <c r="AP3" s="9">
        <v>18.0</v>
      </c>
      <c r="AQ3" s="9" t="s">
        <v>45</v>
      </c>
      <c r="AR3" s="13"/>
    </row>
    <row r="4" ht="14.25" customHeight="1">
      <c r="A4" s="9" t="s">
        <v>48</v>
      </c>
      <c r="B4" s="9">
        <v>5.0</v>
      </c>
      <c r="C4" s="11">
        <v>2.0</v>
      </c>
      <c r="D4" s="9"/>
      <c r="E4" s="9"/>
      <c r="F4" s="9"/>
      <c r="G4" s="9">
        <v>1.0</v>
      </c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>
        <v>1.0</v>
      </c>
      <c r="AE4" s="9"/>
      <c r="AF4" s="9"/>
      <c r="AG4" s="9"/>
      <c r="AH4" s="9"/>
      <c r="AI4" s="9"/>
      <c r="AJ4" s="9"/>
      <c r="AK4" s="9"/>
      <c r="AL4" s="9"/>
      <c r="AM4" s="9">
        <v>2.0</v>
      </c>
      <c r="AN4" s="10"/>
      <c r="AO4" s="9">
        <f t="shared" si="1"/>
        <v>4</v>
      </c>
      <c r="AP4" s="9">
        <v>5.0</v>
      </c>
      <c r="AQ4" s="9" t="s">
        <v>45</v>
      </c>
      <c r="AR4" s="14" t="s">
        <v>49</v>
      </c>
    </row>
    <row r="5" ht="14.25" customHeight="1">
      <c r="A5" s="9" t="s">
        <v>50</v>
      </c>
      <c r="B5" s="9">
        <v>300.0</v>
      </c>
      <c r="C5" s="9"/>
      <c r="D5" s="9"/>
      <c r="E5" s="9"/>
      <c r="F5" s="9"/>
      <c r="G5" s="9"/>
      <c r="H5" s="9">
        <v>270.0</v>
      </c>
      <c r="I5" s="9"/>
      <c r="J5" s="9"/>
      <c r="K5" s="9"/>
      <c r="L5" s="9">
        <v>23.0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>
        <v>6.0</v>
      </c>
      <c r="AK5" s="9"/>
      <c r="AL5" s="9"/>
      <c r="AM5" s="11"/>
      <c r="AN5" s="11">
        <v>1.0</v>
      </c>
      <c r="AO5" s="9">
        <f t="shared" si="1"/>
        <v>300</v>
      </c>
      <c r="AP5" s="9">
        <v>300.0</v>
      </c>
      <c r="AQ5" s="9"/>
      <c r="AR5" s="12" t="s">
        <v>51</v>
      </c>
    </row>
    <row r="6" ht="14.25" customHeight="1">
      <c r="A6" s="9" t="s">
        <v>52</v>
      </c>
      <c r="B6" s="9">
        <v>100.0</v>
      </c>
      <c r="C6" s="9"/>
      <c r="D6" s="9"/>
      <c r="E6" s="9"/>
      <c r="F6" s="9"/>
      <c r="G6" s="9"/>
      <c r="H6" s="9">
        <v>82.0</v>
      </c>
      <c r="I6" s="9"/>
      <c r="J6" s="9"/>
      <c r="K6" s="9"/>
      <c r="L6" s="9">
        <v>18.0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0"/>
      <c r="AO6" s="9">
        <f t="shared" si="1"/>
        <v>100</v>
      </c>
      <c r="AP6" s="9">
        <v>100.0</v>
      </c>
      <c r="AQ6" s="9" t="s">
        <v>45</v>
      </c>
      <c r="AR6" s="10"/>
    </row>
    <row r="7" ht="14.25" customHeight="1">
      <c r="A7" s="9" t="s">
        <v>53</v>
      </c>
      <c r="B7" s="9">
        <v>46.0</v>
      </c>
      <c r="C7" s="9">
        <v>34.0</v>
      </c>
      <c r="D7" s="9"/>
      <c r="E7" s="9"/>
      <c r="F7" s="9"/>
      <c r="G7" s="9"/>
      <c r="H7" s="9"/>
      <c r="I7" s="9"/>
      <c r="J7" s="9">
        <v>1.0</v>
      </c>
      <c r="K7" s="9"/>
      <c r="L7" s="9"/>
      <c r="M7" s="9">
        <v>1.0</v>
      </c>
      <c r="N7" s="9"/>
      <c r="O7" s="9"/>
      <c r="P7" s="9"/>
      <c r="Q7" s="9"/>
      <c r="R7" s="9"/>
      <c r="S7" s="9">
        <v>1.0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>
        <v>1.0</v>
      </c>
      <c r="AN7" s="9">
        <v>8.0</v>
      </c>
      <c r="AO7" s="9">
        <f t="shared" si="1"/>
        <v>12</v>
      </c>
      <c r="AP7" s="9">
        <v>46.0</v>
      </c>
      <c r="AQ7" s="9" t="s">
        <v>45</v>
      </c>
      <c r="AR7" s="9" t="s">
        <v>54</v>
      </c>
    </row>
    <row r="8" ht="14.25" customHeight="1">
      <c r="A8" s="9" t="s">
        <v>55</v>
      </c>
      <c r="B8" s="9">
        <v>46.0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11">
        <v>16.0</v>
      </c>
      <c r="AF8" s="9"/>
      <c r="AG8" s="9"/>
      <c r="AH8" s="9"/>
      <c r="AI8" s="9"/>
      <c r="AJ8" s="9"/>
      <c r="AK8" s="9"/>
      <c r="AL8" s="9"/>
      <c r="AM8" s="9"/>
      <c r="AN8" s="11">
        <v>30.0</v>
      </c>
      <c r="AO8" s="9">
        <f t="shared" si="1"/>
        <v>46</v>
      </c>
      <c r="AP8" s="9">
        <v>46.0</v>
      </c>
      <c r="AQ8" s="9" t="s">
        <v>45</v>
      </c>
      <c r="AR8" s="12" t="s">
        <v>56</v>
      </c>
    </row>
    <row r="9" ht="14.25" customHeight="1">
      <c r="A9" s="9" t="s">
        <v>57</v>
      </c>
      <c r="B9" s="9">
        <v>38.0</v>
      </c>
      <c r="C9" s="9">
        <v>32.0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1.0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v>5.0</v>
      </c>
      <c r="AO9" s="9">
        <f t="shared" si="1"/>
        <v>6</v>
      </c>
      <c r="AP9" s="9">
        <v>38.0</v>
      </c>
      <c r="AQ9" s="9" t="s">
        <v>45</v>
      </c>
      <c r="AR9" s="9" t="s">
        <v>58</v>
      </c>
    </row>
    <row r="10" ht="14.25" customHeight="1">
      <c r="A10" s="9" t="s">
        <v>59</v>
      </c>
      <c r="B10" s="9">
        <v>230.0</v>
      </c>
      <c r="C10" s="9">
        <v>173.0</v>
      </c>
      <c r="D10" s="9"/>
      <c r="E10" s="9"/>
      <c r="F10" s="9"/>
      <c r="G10" s="9"/>
      <c r="H10" s="11">
        <v>27.0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14.0</v>
      </c>
      <c r="T10" s="9"/>
      <c r="U10" s="9"/>
      <c r="V10" s="9"/>
      <c r="W10" s="9"/>
      <c r="X10" s="9">
        <v>1.0</v>
      </c>
      <c r="Y10" s="9"/>
      <c r="Z10" s="9"/>
      <c r="AA10" s="9"/>
      <c r="AB10" s="9"/>
      <c r="AC10" s="9"/>
      <c r="AD10" s="9">
        <v>1.0</v>
      </c>
      <c r="AE10" s="9"/>
      <c r="AF10" s="9"/>
      <c r="AG10" s="9"/>
      <c r="AH10" s="9">
        <v>1.0</v>
      </c>
      <c r="AI10" s="9"/>
      <c r="AJ10" s="9"/>
      <c r="AK10" s="9"/>
      <c r="AL10" s="9"/>
      <c r="AM10" s="9"/>
      <c r="AN10" s="11">
        <v>13.0</v>
      </c>
      <c r="AO10" s="9">
        <f t="shared" si="1"/>
        <v>57</v>
      </c>
      <c r="AP10" s="9">
        <v>230.0</v>
      </c>
      <c r="AQ10" s="9" t="s">
        <v>45</v>
      </c>
      <c r="AR10" s="12" t="s">
        <v>60</v>
      </c>
    </row>
    <row r="11" ht="14.25" customHeight="1">
      <c r="A11" s="9" t="s">
        <v>61</v>
      </c>
      <c r="B11" s="9">
        <v>18.0</v>
      </c>
      <c r="C11" s="9">
        <v>16.0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1.0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v>1.0</v>
      </c>
      <c r="AO11" s="9">
        <f t="shared" si="1"/>
        <v>2</v>
      </c>
      <c r="AP11" s="9">
        <v>18.0</v>
      </c>
      <c r="AQ11" s="9" t="s">
        <v>45</v>
      </c>
      <c r="AR11" s="10"/>
    </row>
    <row r="12" ht="14.25" customHeight="1">
      <c r="A12" s="9" t="s">
        <v>62</v>
      </c>
      <c r="B12" s="9">
        <v>12.0</v>
      </c>
      <c r="C12" s="9">
        <v>8.0</v>
      </c>
      <c r="D12" s="9"/>
      <c r="E12" s="9"/>
      <c r="F12" s="9"/>
      <c r="G12" s="9"/>
      <c r="H12" s="9"/>
      <c r="I12" s="9"/>
      <c r="J12" s="9">
        <v>2.0</v>
      </c>
      <c r="K12" s="9"/>
      <c r="L12" s="9"/>
      <c r="M12" s="9"/>
      <c r="N12" s="9"/>
      <c r="O12" s="9"/>
      <c r="P12" s="9"/>
      <c r="Q12" s="9"/>
      <c r="R12" s="9"/>
      <c r="S12" s="9">
        <v>1.0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1.0</v>
      </c>
      <c r="AI12" s="9"/>
      <c r="AJ12" s="9"/>
      <c r="AK12" s="9"/>
      <c r="AL12" s="9"/>
      <c r="AM12" s="9"/>
      <c r="AN12" s="10"/>
      <c r="AO12" s="9">
        <f t="shared" si="1"/>
        <v>4</v>
      </c>
      <c r="AP12" s="9">
        <v>12.0</v>
      </c>
      <c r="AQ12" s="9" t="s">
        <v>45</v>
      </c>
      <c r="AR12" s="10"/>
    </row>
    <row r="13" ht="14.25" customHeight="1">
      <c r="A13" s="9" t="s">
        <v>63</v>
      </c>
      <c r="B13" s="9">
        <v>100.0</v>
      </c>
      <c r="C13" s="9">
        <v>95.0</v>
      </c>
      <c r="D13" s="9"/>
      <c r="E13" s="9"/>
      <c r="F13" s="9"/>
      <c r="G13" s="9"/>
      <c r="H13" s="9"/>
      <c r="I13" s="9"/>
      <c r="J13" s="9">
        <v>2.0</v>
      </c>
      <c r="K13" s="9"/>
      <c r="L13" s="9"/>
      <c r="M13" s="9"/>
      <c r="N13" s="9"/>
      <c r="O13" s="9"/>
      <c r="P13" s="9"/>
      <c r="Q13" s="9"/>
      <c r="R13" s="9"/>
      <c r="S13" s="9">
        <v>3.0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10"/>
      <c r="AO13" s="9">
        <f t="shared" si="1"/>
        <v>5</v>
      </c>
      <c r="AP13" s="9">
        <v>100.0</v>
      </c>
      <c r="AQ13" s="9" t="s">
        <v>45</v>
      </c>
      <c r="AR13" s="10"/>
    </row>
    <row r="14" ht="14.25" customHeight="1">
      <c r="A14" s="9" t="s">
        <v>64</v>
      </c>
      <c r="B14" s="9">
        <v>482.0</v>
      </c>
      <c r="C14" s="9">
        <v>301.0</v>
      </c>
      <c r="D14" s="9"/>
      <c r="E14" s="9"/>
      <c r="F14" s="9"/>
      <c r="G14" s="9"/>
      <c r="H14" s="11">
        <v>40.0</v>
      </c>
      <c r="I14" s="9"/>
      <c r="J14" s="9"/>
      <c r="K14" s="9"/>
      <c r="L14" s="9"/>
      <c r="M14" s="9">
        <v>38.0</v>
      </c>
      <c r="N14" s="9"/>
      <c r="O14" s="9">
        <v>34.0</v>
      </c>
      <c r="P14" s="9"/>
      <c r="Q14" s="9"/>
      <c r="R14" s="9"/>
      <c r="S14" s="9">
        <v>36.0</v>
      </c>
      <c r="T14" s="9"/>
      <c r="U14" s="9"/>
      <c r="V14" s="9"/>
      <c r="W14" s="9"/>
      <c r="X14" s="9"/>
      <c r="Y14" s="11"/>
      <c r="Z14" s="9"/>
      <c r="AA14" s="9"/>
      <c r="AB14" s="9"/>
      <c r="AC14" s="9"/>
      <c r="AD14" s="11">
        <v>49.0</v>
      </c>
      <c r="AE14" s="9"/>
      <c r="AF14" s="9"/>
      <c r="AG14" s="9"/>
      <c r="AH14" s="9"/>
      <c r="AI14" s="9"/>
      <c r="AJ14" s="11">
        <v>4.0</v>
      </c>
      <c r="AK14" s="9"/>
      <c r="AL14" s="9"/>
      <c r="AM14" s="9"/>
      <c r="AN14" s="11">
        <v>18.0</v>
      </c>
      <c r="AO14" s="9">
        <f t="shared" si="1"/>
        <v>219</v>
      </c>
      <c r="AP14" s="9">
        <v>482.0</v>
      </c>
      <c r="AQ14" s="9">
        <v>10.0</v>
      </c>
      <c r="AR14" s="14" t="s">
        <v>65</v>
      </c>
    </row>
    <row r="15" ht="14.25" customHeight="1">
      <c r="A15" s="9" t="s">
        <v>66</v>
      </c>
      <c r="B15" s="9">
        <v>41.0</v>
      </c>
      <c r="C15" s="11">
        <v>13.0</v>
      </c>
      <c r="D15" s="9"/>
      <c r="E15" s="9"/>
      <c r="F15" s="9"/>
      <c r="G15" s="9"/>
      <c r="H15" s="11">
        <v>20.0</v>
      </c>
      <c r="I15" s="9"/>
      <c r="J15" s="9"/>
      <c r="K15" s="9"/>
      <c r="L15" s="9"/>
      <c r="M15" s="9"/>
      <c r="N15" s="9"/>
      <c r="O15" s="9">
        <v>1.0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>
        <v>5.0</v>
      </c>
      <c r="AG15" s="9"/>
      <c r="AH15" s="9"/>
      <c r="AI15" s="9"/>
      <c r="AJ15" s="9"/>
      <c r="AK15" s="9"/>
      <c r="AL15" s="9"/>
      <c r="AM15" s="9">
        <v>2.0</v>
      </c>
      <c r="AN15" s="10"/>
      <c r="AO15" s="9">
        <f t="shared" si="1"/>
        <v>28</v>
      </c>
      <c r="AP15" s="9">
        <v>41.0</v>
      </c>
      <c r="AQ15" s="9" t="s">
        <v>45</v>
      </c>
      <c r="AR15" s="12" t="s">
        <v>67</v>
      </c>
    </row>
    <row r="16" ht="14.25" customHeight="1">
      <c r="A16" s="9" t="s">
        <v>68</v>
      </c>
      <c r="B16" s="9">
        <v>27.0</v>
      </c>
      <c r="C16" s="9">
        <v>19.0</v>
      </c>
      <c r="D16" s="9"/>
      <c r="E16" s="9"/>
      <c r="F16" s="9"/>
      <c r="G16" s="9"/>
      <c r="H16" s="9"/>
      <c r="I16" s="9">
        <v>4.0</v>
      </c>
      <c r="J16" s="9">
        <v>2.0</v>
      </c>
      <c r="K16" s="9"/>
      <c r="L16" s="9"/>
      <c r="M16" s="9"/>
      <c r="N16" s="9"/>
      <c r="O16" s="9">
        <v>1.0</v>
      </c>
      <c r="P16" s="9"/>
      <c r="Q16" s="9">
        <v>1.0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10"/>
      <c r="AO16" s="9">
        <f t="shared" si="1"/>
        <v>8</v>
      </c>
      <c r="AP16" s="9">
        <v>27.0</v>
      </c>
      <c r="AQ16" s="9" t="s">
        <v>45</v>
      </c>
      <c r="AR16" s="10"/>
    </row>
    <row r="17" ht="14.25" customHeight="1">
      <c r="A17" s="9" t="s">
        <v>69</v>
      </c>
      <c r="B17" s="9">
        <v>37.0</v>
      </c>
      <c r="C17" s="9"/>
      <c r="D17" s="9"/>
      <c r="E17" s="9"/>
      <c r="F17" s="9"/>
      <c r="G17" s="9"/>
      <c r="H17" s="9">
        <v>22.0</v>
      </c>
      <c r="I17" s="9"/>
      <c r="J17" s="9"/>
      <c r="K17" s="9"/>
      <c r="L17" s="9">
        <v>2.0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>
        <v>9.0</v>
      </c>
      <c r="AG17" s="9"/>
      <c r="AH17" s="9"/>
      <c r="AI17" s="9"/>
      <c r="AJ17" s="11">
        <v>4.0</v>
      </c>
      <c r="AK17" s="9"/>
      <c r="AL17" s="9"/>
      <c r="AM17" s="9"/>
      <c r="AN17" s="10"/>
      <c r="AO17" s="9">
        <f t="shared" si="1"/>
        <v>37</v>
      </c>
      <c r="AP17" s="9">
        <v>37.0</v>
      </c>
      <c r="AQ17" s="9" t="s">
        <v>45</v>
      </c>
      <c r="AR17" s="11" t="s">
        <v>70</v>
      </c>
    </row>
    <row r="18" ht="14.25" customHeight="1">
      <c r="A18" s="9" t="s">
        <v>71</v>
      </c>
      <c r="B18" s="9">
        <v>174.0</v>
      </c>
      <c r="C18" s="9"/>
      <c r="D18" s="9"/>
      <c r="E18" s="9"/>
      <c r="F18" s="9"/>
      <c r="G18" s="9"/>
      <c r="H18" s="9">
        <v>92.0</v>
      </c>
      <c r="I18" s="9"/>
      <c r="J18" s="9"/>
      <c r="K18" s="9"/>
      <c r="L18" s="9">
        <v>24.0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46.0</v>
      </c>
      <c r="AG18" s="9"/>
      <c r="AH18" s="9"/>
      <c r="AI18" s="9"/>
      <c r="AJ18" s="9"/>
      <c r="AK18" s="9"/>
      <c r="AL18" s="9"/>
      <c r="AM18" s="9"/>
      <c r="AN18" s="9">
        <v>12.0</v>
      </c>
      <c r="AO18" s="9">
        <f t="shared" si="1"/>
        <v>174</v>
      </c>
      <c r="AP18" s="9">
        <v>174.0</v>
      </c>
      <c r="AQ18" s="9" t="s">
        <v>45</v>
      </c>
      <c r="AR18" s="10"/>
    </row>
    <row r="19" ht="14.25" customHeight="1">
      <c r="A19" s="9" t="s">
        <v>72</v>
      </c>
      <c r="B19" s="9">
        <v>20.0</v>
      </c>
      <c r="C19" s="9">
        <v>14.0</v>
      </c>
      <c r="D19" s="9"/>
      <c r="E19" s="9"/>
      <c r="F19" s="9"/>
      <c r="G19" s="9"/>
      <c r="H19" s="9"/>
      <c r="I19" s="9"/>
      <c r="J19" s="9">
        <v>3.0</v>
      </c>
      <c r="K19" s="9"/>
      <c r="L19" s="9"/>
      <c r="M19" s="9"/>
      <c r="N19" s="9"/>
      <c r="O19" s="9"/>
      <c r="P19" s="9">
        <v>1.0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v>1.0</v>
      </c>
      <c r="AI19" s="9">
        <v>1.0</v>
      </c>
      <c r="AJ19" s="9"/>
      <c r="AK19" s="9"/>
      <c r="AL19" s="9"/>
      <c r="AM19" s="9"/>
      <c r="AN19" s="10"/>
      <c r="AO19" s="9">
        <f t="shared" si="1"/>
        <v>6</v>
      </c>
      <c r="AP19" s="9">
        <v>20.0</v>
      </c>
      <c r="AQ19" s="9" t="s">
        <v>45</v>
      </c>
      <c r="AR19" s="10"/>
    </row>
    <row r="20" ht="14.25" customHeight="1">
      <c r="A20" s="9" t="s">
        <v>73</v>
      </c>
      <c r="B20" s="9">
        <v>13.0</v>
      </c>
      <c r="C20" s="9">
        <v>13.0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10"/>
      <c r="AO20" s="9">
        <f t="shared" si="1"/>
        <v>0</v>
      </c>
      <c r="AP20" s="9">
        <v>13.0</v>
      </c>
      <c r="AQ20" s="9" t="s">
        <v>45</v>
      </c>
      <c r="AR20" s="10"/>
    </row>
    <row r="21" ht="14.25" customHeight="1">
      <c r="A21" s="9" t="s">
        <v>74</v>
      </c>
      <c r="B21" s="9">
        <v>33.0</v>
      </c>
      <c r="C21" s="11">
        <v>19.0</v>
      </c>
      <c r="D21" s="9"/>
      <c r="E21" s="9"/>
      <c r="F21" s="9"/>
      <c r="G21" s="9"/>
      <c r="H21" s="11">
        <v>3.0</v>
      </c>
      <c r="I21" s="9"/>
      <c r="J21" s="9"/>
      <c r="K21" s="9"/>
      <c r="L21" s="9">
        <v>2.0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>
        <v>6.0</v>
      </c>
      <c r="AG21" s="9"/>
      <c r="AH21" s="9"/>
      <c r="AI21" s="9">
        <v>4.0</v>
      </c>
      <c r="AJ21" s="9"/>
      <c r="AK21" s="9"/>
      <c r="AL21" s="9"/>
      <c r="AM21" s="9"/>
      <c r="AN21" s="10"/>
      <c r="AO21" s="9">
        <f t="shared" si="1"/>
        <v>15</v>
      </c>
      <c r="AP21" s="9">
        <v>33.0</v>
      </c>
      <c r="AQ21" s="9" t="s">
        <v>45</v>
      </c>
      <c r="AR21" s="9" t="s">
        <v>75</v>
      </c>
    </row>
    <row r="22" ht="14.25" customHeight="1">
      <c r="A22" s="9" t="s">
        <v>76</v>
      </c>
      <c r="B22" s="9">
        <v>23.0</v>
      </c>
      <c r="C22" s="9">
        <v>13.0</v>
      </c>
      <c r="D22" s="9"/>
      <c r="E22" s="9"/>
      <c r="F22" s="9">
        <v>2.0</v>
      </c>
      <c r="G22" s="9"/>
      <c r="H22" s="9"/>
      <c r="I22" s="9"/>
      <c r="J22" s="9">
        <v>2.0</v>
      </c>
      <c r="K22" s="9"/>
      <c r="L22" s="9"/>
      <c r="M22" s="9"/>
      <c r="N22" s="9"/>
      <c r="O22" s="9"/>
      <c r="P22" s="9"/>
      <c r="Q22" s="9"/>
      <c r="R22" s="9"/>
      <c r="S22" s="9">
        <v>1.0</v>
      </c>
      <c r="T22" s="9"/>
      <c r="U22" s="9"/>
      <c r="V22" s="9"/>
      <c r="W22" s="9"/>
      <c r="X22" s="9">
        <v>1.0</v>
      </c>
      <c r="Y22" s="9"/>
      <c r="Z22" s="9"/>
      <c r="AA22" s="9"/>
      <c r="AB22" s="9"/>
      <c r="AC22" s="9"/>
      <c r="AD22" s="9">
        <v>3.0</v>
      </c>
      <c r="AE22" s="9"/>
      <c r="AF22" s="9">
        <v>1.0</v>
      </c>
      <c r="AG22" s="9"/>
      <c r="AH22" s="9"/>
      <c r="AI22" s="9"/>
      <c r="AJ22" s="9"/>
      <c r="AK22" s="9"/>
      <c r="AL22" s="9"/>
      <c r="AM22" s="9"/>
      <c r="AN22" s="10"/>
      <c r="AO22" s="9">
        <f t="shared" si="1"/>
        <v>10</v>
      </c>
      <c r="AP22" s="9">
        <v>23.0</v>
      </c>
      <c r="AQ22" s="9" t="s">
        <v>45</v>
      </c>
      <c r="AR22" s="9" t="s">
        <v>77</v>
      </c>
    </row>
    <row r="23" ht="14.25" customHeight="1">
      <c r="A23" s="9" t="s">
        <v>78</v>
      </c>
      <c r="B23" s="9">
        <v>14.0</v>
      </c>
      <c r="C23" s="9">
        <v>10.0</v>
      </c>
      <c r="D23" s="9"/>
      <c r="E23" s="9"/>
      <c r="F23" s="9"/>
      <c r="G23" s="9"/>
      <c r="H23" s="9"/>
      <c r="I23" s="9"/>
      <c r="J23" s="9">
        <v>1.0</v>
      </c>
      <c r="K23" s="9"/>
      <c r="L23" s="9"/>
      <c r="M23" s="9"/>
      <c r="N23" s="9"/>
      <c r="O23" s="9">
        <v>1.0</v>
      </c>
      <c r="P23" s="9"/>
      <c r="Q23" s="9"/>
      <c r="R23" s="9"/>
      <c r="S23" s="9">
        <v>2.0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0"/>
      <c r="AO23" s="9">
        <f t="shared" si="1"/>
        <v>4</v>
      </c>
      <c r="AP23" s="9">
        <v>14.0</v>
      </c>
      <c r="AQ23" s="9" t="s">
        <v>45</v>
      </c>
      <c r="AR23" s="10"/>
    </row>
    <row r="24" ht="14.25" customHeight="1">
      <c r="A24" s="9" t="s">
        <v>79</v>
      </c>
      <c r="B24" s="9">
        <v>42.0</v>
      </c>
      <c r="C24" s="9">
        <v>25.0</v>
      </c>
      <c r="D24" s="9"/>
      <c r="E24" s="9"/>
      <c r="F24" s="9"/>
      <c r="G24" s="9"/>
      <c r="H24" s="11">
        <v>6.0</v>
      </c>
      <c r="I24" s="9"/>
      <c r="J24" s="9"/>
      <c r="K24" s="9">
        <v>1.0</v>
      </c>
      <c r="L24" s="9"/>
      <c r="M24" s="9"/>
      <c r="N24" s="9">
        <v>1.0</v>
      </c>
      <c r="O24" s="9"/>
      <c r="P24" s="9"/>
      <c r="Q24" s="9"/>
      <c r="R24" s="9"/>
      <c r="S24" s="9">
        <v>3.0</v>
      </c>
      <c r="T24" s="9"/>
      <c r="U24" s="9"/>
      <c r="V24" s="9"/>
      <c r="W24" s="9"/>
      <c r="X24" s="9">
        <v>3.0</v>
      </c>
      <c r="Y24" s="9"/>
      <c r="Z24" s="9"/>
      <c r="AA24" s="9"/>
      <c r="AB24" s="9"/>
      <c r="AC24" s="9"/>
      <c r="AD24" s="9"/>
      <c r="AE24" s="9"/>
      <c r="AF24" s="9"/>
      <c r="AG24" s="9">
        <v>2.0</v>
      </c>
      <c r="AH24" s="9"/>
      <c r="AI24" s="9"/>
      <c r="AJ24" s="11">
        <v>1.0</v>
      </c>
      <c r="AK24" s="9"/>
      <c r="AL24" s="9"/>
      <c r="AM24" s="9"/>
      <c r="AN24" s="10"/>
      <c r="AO24" s="9">
        <f t="shared" si="1"/>
        <v>17</v>
      </c>
      <c r="AP24" s="9">
        <v>42.0</v>
      </c>
      <c r="AQ24" s="9" t="s">
        <v>45</v>
      </c>
      <c r="AR24" s="9" t="s">
        <v>80</v>
      </c>
    </row>
    <row r="25" ht="14.25" customHeight="1">
      <c r="A25" s="9" t="s">
        <v>81</v>
      </c>
      <c r="B25" s="9">
        <v>15.0</v>
      </c>
      <c r="C25" s="9">
        <v>12.0</v>
      </c>
      <c r="D25" s="9"/>
      <c r="E25" s="9"/>
      <c r="F25" s="9"/>
      <c r="G25" s="9"/>
      <c r="H25" s="11">
        <v>1.0</v>
      </c>
      <c r="I25" s="9"/>
      <c r="J25" s="9"/>
      <c r="K25" s="9">
        <v>1.0</v>
      </c>
      <c r="L25" s="9"/>
      <c r="M25" s="9"/>
      <c r="N25" s="9"/>
      <c r="O25" s="9"/>
      <c r="P25" s="9"/>
      <c r="Q25" s="9"/>
      <c r="R25" s="9"/>
      <c r="S25" s="9">
        <v>1.0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0"/>
      <c r="AO25" s="9">
        <f t="shared" si="1"/>
        <v>3</v>
      </c>
      <c r="AP25" s="9">
        <v>15.0</v>
      </c>
      <c r="AQ25" s="9" t="s">
        <v>45</v>
      </c>
      <c r="AR25" s="9" t="s">
        <v>82</v>
      </c>
    </row>
    <row r="26" ht="14.25" customHeight="1">
      <c r="A26" s="9" t="s">
        <v>83</v>
      </c>
      <c r="B26" s="9">
        <v>113.0</v>
      </c>
      <c r="C26" s="9">
        <v>34.0</v>
      </c>
      <c r="D26" s="9"/>
      <c r="E26" s="9"/>
      <c r="F26" s="9"/>
      <c r="G26" s="9"/>
      <c r="H26" s="9"/>
      <c r="I26" s="9"/>
      <c r="J26" s="9">
        <v>11.0</v>
      </c>
      <c r="K26" s="9"/>
      <c r="L26" s="9">
        <v>22.0</v>
      </c>
      <c r="M26" s="9"/>
      <c r="N26" s="9"/>
      <c r="O26" s="9"/>
      <c r="P26" s="9"/>
      <c r="Q26" s="9"/>
      <c r="R26" s="9"/>
      <c r="S26" s="9"/>
      <c r="T26" s="9"/>
      <c r="U26" s="9"/>
      <c r="V26" s="9">
        <v>19.0</v>
      </c>
      <c r="W26" s="9"/>
      <c r="X26" s="9"/>
      <c r="Y26" s="9"/>
      <c r="Z26" s="9"/>
      <c r="AA26" s="9"/>
      <c r="AB26" s="9"/>
      <c r="AC26" s="9"/>
      <c r="AD26" s="9"/>
      <c r="AE26" s="9"/>
      <c r="AF26" s="9">
        <v>17.0</v>
      </c>
      <c r="AG26" s="9">
        <v>6.0</v>
      </c>
      <c r="AH26" s="9"/>
      <c r="AI26" s="9"/>
      <c r="AJ26" s="9"/>
      <c r="AK26" s="9"/>
      <c r="AL26" s="9"/>
      <c r="AM26" s="9">
        <v>4.0</v>
      </c>
      <c r="AN26" s="10"/>
      <c r="AO26" s="9">
        <f t="shared" si="1"/>
        <v>79</v>
      </c>
      <c r="AP26" s="9">
        <v>113.0</v>
      </c>
      <c r="AQ26" s="9" t="s">
        <v>45</v>
      </c>
      <c r="AR26" s="10"/>
    </row>
    <row r="27" ht="14.25" customHeight="1">
      <c r="A27" s="9" t="s">
        <v>84</v>
      </c>
      <c r="B27" s="9">
        <v>33.0</v>
      </c>
      <c r="C27" s="9">
        <v>28.0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>
        <v>4.0</v>
      </c>
      <c r="T27" s="9"/>
      <c r="U27" s="9"/>
      <c r="V27" s="9"/>
      <c r="W27" s="9"/>
      <c r="X27" s="9">
        <v>1.0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10"/>
      <c r="AO27" s="9">
        <f t="shared" si="1"/>
        <v>5</v>
      </c>
      <c r="AP27" s="9">
        <v>33.0</v>
      </c>
      <c r="AQ27" s="9" t="s">
        <v>45</v>
      </c>
      <c r="AR27" s="10"/>
    </row>
    <row r="28" ht="14.25" customHeight="1">
      <c r="A28" s="9" t="s">
        <v>85</v>
      </c>
      <c r="B28" s="9">
        <v>6792.0</v>
      </c>
      <c r="C28" s="11">
        <v>5157.0</v>
      </c>
      <c r="D28" s="9"/>
      <c r="E28" s="9"/>
      <c r="F28" s="9"/>
      <c r="G28" s="9"/>
      <c r="H28" s="11">
        <v>454.0</v>
      </c>
      <c r="I28" s="9"/>
      <c r="J28" s="9"/>
      <c r="K28" s="11">
        <v>112.0</v>
      </c>
      <c r="L28" s="11">
        <v>77.0</v>
      </c>
      <c r="M28" s="9"/>
      <c r="N28" s="9"/>
      <c r="O28" s="9"/>
      <c r="P28" s="9"/>
      <c r="Q28" s="9"/>
      <c r="R28" s="9"/>
      <c r="S28" s="11">
        <v>507.0</v>
      </c>
      <c r="T28" s="9"/>
      <c r="U28" s="9"/>
      <c r="V28" s="9"/>
      <c r="W28" s="11">
        <v>18.0</v>
      </c>
      <c r="X28" s="11">
        <v>103.0</v>
      </c>
      <c r="Y28" s="9"/>
      <c r="Z28" s="9"/>
      <c r="AA28" s="9"/>
      <c r="AB28" s="9"/>
      <c r="AC28" s="9"/>
      <c r="AD28" s="11">
        <v>29.0</v>
      </c>
      <c r="AE28" s="9"/>
      <c r="AF28" s="9"/>
      <c r="AG28" s="11">
        <v>9.0</v>
      </c>
      <c r="AH28" s="11">
        <v>9.0</v>
      </c>
      <c r="AI28" s="9"/>
      <c r="AJ28" s="11">
        <v>53.0</v>
      </c>
      <c r="AK28" s="9"/>
      <c r="AL28" s="9"/>
      <c r="AM28" s="9"/>
      <c r="AN28" s="11">
        <v>264.0</v>
      </c>
      <c r="AO28" s="9">
        <f t="shared" si="1"/>
        <v>1635</v>
      </c>
      <c r="AP28" s="9">
        <v>6792.0</v>
      </c>
      <c r="AQ28" s="11">
        <v>141.0</v>
      </c>
      <c r="AR28" s="9" t="s">
        <v>86</v>
      </c>
    </row>
    <row r="29" ht="14.25" customHeight="1">
      <c r="A29" s="9" t="s">
        <v>87</v>
      </c>
      <c r="B29" s="9">
        <v>40.0</v>
      </c>
      <c r="C29" s="9">
        <v>25.0</v>
      </c>
      <c r="D29" s="9"/>
      <c r="E29" s="9"/>
      <c r="F29" s="9"/>
      <c r="G29" s="9"/>
      <c r="H29" s="9">
        <v>9.0</v>
      </c>
      <c r="I29" s="9"/>
      <c r="J29" s="9"/>
      <c r="K29" s="9"/>
      <c r="L29" s="9">
        <v>4.0</v>
      </c>
      <c r="M29" s="9"/>
      <c r="N29" s="9"/>
      <c r="O29" s="9"/>
      <c r="P29" s="9"/>
      <c r="Q29" s="9"/>
      <c r="R29" s="9"/>
      <c r="S29" s="9">
        <v>1.0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>
        <v>1.0</v>
      </c>
      <c r="AI29" s="9"/>
      <c r="AJ29" s="9"/>
      <c r="AK29" s="9"/>
      <c r="AL29" s="9"/>
      <c r="AM29" s="9"/>
      <c r="AN29" s="10"/>
      <c r="AO29" s="9">
        <f t="shared" si="1"/>
        <v>15</v>
      </c>
      <c r="AP29" s="9">
        <v>40.0</v>
      </c>
      <c r="AQ29" s="9" t="s">
        <v>45</v>
      </c>
      <c r="AR29" s="10"/>
    </row>
    <row r="30" ht="14.25" customHeight="1">
      <c r="A30" s="9" t="s">
        <v>88</v>
      </c>
      <c r="B30" s="9">
        <v>62.0</v>
      </c>
      <c r="C30" s="9"/>
      <c r="D30" s="9">
        <v>34.0</v>
      </c>
      <c r="E30" s="9">
        <v>2.0</v>
      </c>
      <c r="F30" s="9"/>
      <c r="G30" s="9">
        <v>5.0</v>
      </c>
      <c r="H30" s="9"/>
      <c r="I30" s="9">
        <v>3.0</v>
      </c>
      <c r="J30" s="9">
        <v>5.0</v>
      </c>
      <c r="K30" s="9"/>
      <c r="L30" s="9"/>
      <c r="M30" s="9"/>
      <c r="N30" s="9">
        <v>1.0</v>
      </c>
      <c r="O30" s="9">
        <v>2.0</v>
      </c>
      <c r="P30" s="9">
        <v>1.0</v>
      </c>
      <c r="Q30" s="9">
        <v>3.0</v>
      </c>
      <c r="R30" s="9">
        <v>3.0</v>
      </c>
      <c r="S30" s="9"/>
      <c r="T30" s="9">
        <v>1.0</v>
      </c>
      <c r="U30" s="9"/>
      <c r="V30" s="9"/>
      <c r="W30" s="9"/>
      <c r="X30" s="9">
        <v>2.0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0"/>
      <c r="AO30" s="9">
        <f t="shared" si="1"/>
        <v>62</v>
      </c>
      <c r="AP30" s="9">
        <v>62.0</v>
      </c>
      <c r="AQ30" s="9" t="s">
        <v>45</v>
      </c>
      <c r="AR30" s="10"/>
    </row>
    <row r="31" ht="14.25" customHeight="1">
      <c r="A31" s="9" t="s">
        <v>89</v>
      </c>
      <c r="B31" s="9">
        <v>359.0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 t="s">
        <v>45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>
        <v>245.0</v>
      </c>
      <c r="AH31" s="9"/>
      <c r="AI31" s="9"/>
      <c r="AJ31" s="9"/>
      <c r="AK31" s="9"/>
      <c r="AL31" s="9"/>
      <c r="AM31" s="9"/>
      <c r="AN31" s="9">
        <v>114.0</v>
      </c>
      <c r="AO31" s="9">
        <f t="shared" si="1"/>
        <v>359</v>
      </c>
      <c r="AP31" s="9">
        <v>359.0</v>
      </c>
      <c r="AQ31" s="9" t="s">
        <v>45</v>
      </c>
      <c r="AR31" s="10"/>
    </row>
    <row r="32" ht="14.25" customHeight="1">
      <c r="A32" s="9" t="s">
        <v>90</v>
      </c>
      <c r="B32" s="9">
        <v>43.0</v>
      </c>
      <c r="C32" s="9">
        <v>28.0</v>
      </c>
      <c r="D32" s="9"/>
      <c r="E32" s="9"/>
      <c r="F32" s="9"/>
      <c r="G32" s="9"/>
      <c r="H32" s="9"/>
      <c r="I32" s="9"/>
      <c r="J32" s="11">
        <v>4.0</v>
      </c>
      <c r="K32" s="9"/>
      <c r="L32" s="9"/>
      <c r="M32" s="9"/>
      <c r="N32" s="9"/>
      <c r="O32" s="9">
        <v>1.0</v>
      </c>
      <c r="P32" s="9"/>
      <c r="Q32" s="9"/>
      <c r="R32" s="9"/>
      <c r="S32" s="9">
        <v>4.0</v>
      </c>
      <c r="T32" s="9"/>
      <c r="U32" s="9"/>
      <c r="V32" s="9"/>
      <c r="W32" s="9"/>
      <c r="X32" s="9">
        <v>1.0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2.0</v>
      </c>
      <c r="AJ32" s="9"/>
      <c r="AK32" s="9"/>
      <c r="AL32" s="9"/>
      <c r="AM32" s="9"/>
      <c r="AN32" s="11">
        <v>3.0</v>
      </c>
      <c r="AO32" s="9">
        <f t="shared" si="1"/>
        <v>15</v>
      </c>
      <c r="AP32" s="9">
        <v>43.0</v>
      </c>
      <c r="AQ32" s="11">
        <v>1.0</v>
      </c>
      <c r="AR32" s="9" t="s">
        <v>91</v>
      </c>
    </row>
    <row r="33" ht="14.25" customHeight="1">
      <c r="A33" s="9" t="s">
        <v>92</v>
      </c>
      <c r="B33" s="9">
        <v>13.0</v>
      </c>
      <c r="C33" s="11">
        <v>7.0</v>
      </c>
      <c r="D33" s="9"/>
      <c r="E33" s="9"/>
      <c r="F33" s="9"/>
      <c r="G33" s="9"/>
      <c r="H33" s="11">
        <v>2.0</v>
      </c>
      <c r="I33" s="9"/>
      <c r="J33" s="9"/>
      <c r="K33" s="9">
        <v>1.0</v>
      </c>
      <c r="L33" s="9"/>
      <c r="M33" s="9"/>
      <c r="N33" s="9"/>
      <c r="O33" s="9"/>
      <c r="P33" s="9"/>
      <c r="Q33" s="9">
        <v>1.0</v>
      </c>
      <c r="R33" s="9"/>
      <c r="S33" s="9">
        <v>1.0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>
        <v>1.0</v>
      </c>
      <c r="AN33" s="10"/>
      <c r="AO33" s="9">
        <f t="shared" si="1"/>
        <v>6</v>
      </c>
      <c r="AP33" s="9">
        <v>13.0</v>
      </c>
      <c r="AQ33" s="9" t="s">
        <v>45</v>
      </c>
      <c r="AR33" s="9" t="s">
        <v>93</v>
      </c>
    </row>
    <row r="34" ht="14.25" customHeight="1">
      <c r="A34" s="9" t="s">
        <v>94</v>
      </c>
      <c r="B34" s="9">
        <v>87.0</v>
      </c>
      <c r="C34" s="9">
        <v>8.0</v>
      </c>
      <c r="D34" s="9"/>
      <c r="E34" s="9"/>
      <c r="F34" s="9">
        <v>4.0</v>
      </c>
      <c r="G34" s="9">
        <v>1.0</v>
      </c>
      <c r="H34" s="9"/>
      <c r="I34" s="9"/>
      <c r="J34" s="9"/>
      <c r="K34" s="9"/>
      <c r="L34" s="9"/>
      <c r="M34" s="9"/>
      <c r="N34" s="9"/>
      <c r="O34" s="9">
        <v>3.0</v>
      </c>
      <c r="P34" s="9"/>
      <c r="Q34" s="9">
        <v>1.0</v>
      </c>
      <c r="R34" s="9"/>
      <c r="S34" s="9"/>
      <c r="T34" s="9"/>
      <c r="U34" s="9">
        <v>6.0</v>
      </c>
      <c r="V34" s="9">
        <v>33.0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>
        <v>4.0</v>
      </c>
      <c r="AI34" s="9"/>
      <c r="AJ34" s="9"/>
      <c r="AK34" s="9"/>
      <c r="AL34" s="9">
        <v>1.0</v>
      </c>
      <c r="AM34" s="9">
        <v>2.0</v>
      </c>
      <c r="AN34" s="9">
        <v>24.0</v>
      </c>
      <c r="AO34" s="9">
        <f t="shared" si="1"/>
        <v>79</v>
      </c>
      <c r="AP34" s="9">
        <v>87.0</v>
      </c>
      <c r="AQ34" s="9" t="s">
        <v>45</v>
      </c>
      <c r="AR34" s="10"/>
    </row>
    <row r="35" ht="14.25" customHeight="1">
      <c r="A35" s="9" t="s">
        <v>95</v>
      </c>
      <c r="B35" s="9">
        <v>25.0</v>
      </c>
      <c r="C35" s="11">
        <v>18.0</v>
      </c>
      <c r="D35" s="9"/>
      <c r="E35" s="9"/>
      <c r="F35" s="9"/>
      <c r="G35" s="9"/>
      <c r="H35" s="11">
        <v>1.0</v>
      </c>
      <c r="I35" s="9"/>
      <c r="J35" s="9">
        <v>1.0</v>
      </c>
      <c r="K35" s="9"/>
      <c r="L35" s="11">
        <v>2.0</v>
      </c>
      <c r="M35" s="9"/>
      <c r="N35" s="9"/>
      <c r="O35" s="11">
        <v>1.0</v>
      </c>
      <c r="P35" s="9"/>
      <c r="Q35" s="9"/>
      <c r="R35" s="9"/>
      <c r="S35" s="9">
        <v>1.0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1">
        <v>1.0</v>
      </c>
      <c r="AF35" s="9"/>
      <c r="AG35" s="9"/>
      <c r="AH35" s="9"/>
      <c r="AI35" s="9"/>
      <c r="AJ35" s="9"/>
      <c r="AK35" s="9"/>
      <c r="AL35" s="9"/>
      <c r="AM35" s="9"/>
      <c r="AN35" s="10"/>
      <c r="AO35" s="9">
        <f t="shared" si="1"/>
        <v>7</v>
      </c>
      <c r="AP35" s="9">
        <v>25.0</v>
      </c>
      <c r="AQ35" s="9" t="s">
        <v>45</v>
      </c>
      <c r="AR35" s="9" t="s">
        <v>96</v>
      </c>
    </row>
    <row r="36" ht="14.25" customHeight="1">
      <c r="A36" s="9" t="s">
        <v>97</v>
      </c>
      <c r="B36" s="9">
        <v>87.0</v>
      </c>
      <c r="C36" s="9">
        <v>60.0</v>
      </c>
      <c r="D36" s="9"/>
      <c r="E36" s="9"/>
      <c r="F36" s="9"/>
      <c r="G36" s="9">
        <v>6.0</v>
      </c>
      <c r="H36" s="9"/>
      <c r="I36" s="9">
        <v>2.0</v>
      </c>
      <c r="J36" s="9">
        <v>3.0</v>
      </c>
      <c r="K36" s="9">
        <v>1.0</v>
      </c>
      <c r="L36" s="9"/>
      <c r="M36" s="9"/>
      <c r="N36" s="9">
        <v>2.0</v>
      </c>
      <c r="O36" s="9"/>
      <c r="P36" s="9"/>
      <c r="Q36" s="9"/>
      <c r="R36" s="9"/>
      <c r="S36" s="9">
        <v>6.0</v>
      </c>
      <c r="T36" s="9"/>
      <c r="U36" s="9"/>
      <c r="V36" s="9"/>
      <c r="W36" s="9"/>
      <c r="X36" s="9">
        <v>2.0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v>5.0</v>
      </c>
      <c r="AO36" s="9">
        <f t="shared" si="1"/>
        <v>27</v>
      </c>
      <c r="AP36" s="9">
        <v>87.0</v>
      </c>
      <c r="AQ36" s="9" t="s">
        <v>45</v>
      </c>
      <c r="AR36" s="10"/>
    </row>
    <row r="37" ht="14.25" customHeight="1">
      <c r="A37" s="9" t="s">
        <v>98</v>
      </c>
      <c r="B37" s="9">
        <v>249.0</v>
      </c>
      <c r="C37" s="9">
        <v>180.0</v>
      </c>
      <c r="D37" s="9"/>
      <c r="E37" s="9"/>
      <c r="F37" s="9"/>
      <c r="G37" s="9"/>
      <c r="H37" s="11">
        <v>33.0</v>
      </c>
      <c r="I37" s="9"/>
      <c r="J37" s="9"/>
      <c r="K37" s="11">
        <v>8.0</v>
      </c>
      <c r="L37" s="11">
        <v>8.0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1">
        <v>8.0</v>
      </c>
      <c r="Y37" s="9"/>
      <c r="Z37" s="9"/>
      <c r="AA37" s="9"/>
      <c r="AB37" s="9"/>
      <c r="AC37" s="9"/>
      <c r="AD37" s="9"/>
      <c r="AE37" s="9"/>
      <c r="AF37" s="9">
        <v>4.0</v>
      </c>
      <c r="AG37" s="9"/>
      <c r="AH37" s="9"/>
      <c r="AI37" s="9"/>
      <c r="AJ37" s="11">
        <v>1.0</v>
      </c>
      <c r="AK37" s="9"/>
      <c r="AL37" s="9"/>
      <c r="AM37" s="9"/>
      <c r="AN37" s="11">
        <v>7.0</v>
      </c>
      <c r="AO37" s="9">
        <f t="shared" si="1"/>
        <v>69</v>
      </c>
      <c r="AP37" s="9">
        <v>249.0</v>
      </c>
      <c r="AQ37" s="9" t="s">
        <v>45</v>
      </c>
      <c r="AR37" s="9" t="s">
        <v>99</v>
      </c>
    </row>
    <row r="38" ht="14.25" customHeight="1">
      <c r="A38" s="9" t="s">
        <v>100</v>
      </c>
      <c r="B38" s="9">
        <v>70.0</v>
      </c>
      <c r="C38" s="9"/>
      <c r="D38" s="9"/>
      <c r="E38" s="9"/>
      <c r="F38" s="9"/>
      <c r="G38" s="9"/>
      <c r="H38" s="9">
        <v>18.0</v>
      </c>
      <c r="I38" s="9"/>
      <c r="J38" s="9"/>
      <c r="K38" s="9"/>
      <c r="L38" s="9">
        <v>8.0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v>4.0</v>
      </c>
      <c r="Y38" s="9"/>
      <c r="Z38" s="9"/>
      <c r="AA38" s="9"/>
      <c r="AB38" s="9"/>
      <c r="AC38" s="9"/>
      <c r="AD38" s="9"/>
      <c r="AE38" s="9"/>
      <c r="AF38" s="9">
        <v>39.0</v>
      </c>
      <c r="AG38" s="9"/>
      <c r="AH38" s="9"/>
      <c r="AI38" s="9"/>
      <c r="AJ38" s="9"/>
      <c r="AK38" s="9"/>
      <c r="AL38" s="9"/>
      <c r="AM38" s="9">
        <v>1.0</v>
      </c>
      <c r="AN38" s="10"/>
      <c r="AO38" s="9">
        <f t="shared" si="1"/>
        <v>70</v>
      </c>
      <c r="AP38" s="9">
        <v>70.0</v>
      </c>
      <c r="AQ38" s="9" t="s">
        <v>45</v>
      </c>
      <c r="AR38" s="10"/>
    </row>
    <row r="39" ht="14.25" customHeight="1">
      <c r="A39" s="9" t="s">
        <v>101</v>
      </c>
      <c r="B39" s="9">
        <v>3933.0</v>
      </c>
      <c r="C39" s="9"/>
      <c r="D39" s="9"/>
      <c r="E39" s="9"/>
      <c r="F39" s="9"/>
      <c r="G39" s="9"/>
      <c r="H39" s="9">
        <v>2061.0</v>
      </c>
      <c r="I39" s="9"/>
      <c r="J39" s="9"/>
      <c r="K39" s="9"/>
      <c r="L39" s="9">
        <v>459.0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>
        <v>675.0</v>
      </c>
      <c r="AG39" s="9"/>
      <c r="AH39" s="9"/>
      <c r="AI39" s="9"/>
      <c r="AJ39" s="11">
        <v>74.0</v>
      </c>
      <c r="AK39" s="9"/>
      <c r="AL39" s="9"/>
      <c r="AM39" s="9"/>
      <c r="AN39" s="11">
        <v>664.0</v>
      </c>
      <c r="AO39" s="9">
        <f t="shared" si="1"/>
        <v>3933</v>
      </c>
      <c r="AP39" s="9">
        <v>3933.0</v>
      </c>
      <c r="AQ39" s="9">
        <v>149.0</v>
      </c>
      <c r="AR39" s="9" t="s">
        <v>102</v>
      </c>
    </row>
    <row r="40" ht="14.25" customHeight="1">
      <c r="A40" s="9" t="s">
        <v>103</v>
      </c>
      <c r="B40" s="9">
        <v>27.0</v>
      </c>
      <c r="C40" s="9">
        <v>19.0</v>
      </c>
      <c r="D40" s="9"/>
      <c r="E40" s="9"/>
      <c r="F40" s="9"/>
      <c r="G40" s="9"/>
      <c r="H40" s="9"/>
      <c r="I40" s="9">
        <v>4.0</v>
      </c>
      <c r="J40" s="9">
        <v>2.0</v>
      </c>
      <c r="K40" s="9"/>
      <c r="L40" s="9"/>
      <c r="M40" s="9"/>
      <c r="N40" s="9"/>
      <c r="O40" s="9">
        <v>1.0</v>
      </c>
      <c r="P40" s="9"/>
      <c r="Q40" s="9">
        <v>1.0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10"/>
      <c r="AO40" s="9">
        <f t="shared" si="1"/>
        <v>8</v>
      </c>
      <c r="AP40" s="9">
        <v>27.0</v>
      </c>
      <c r="AQ40" s="9" t="s">
        <v>45</v>
      </c>
      <c r="AR40" s="10"/>
    </row>
    <row r="41" ht="14.25" customHeight="1">
      <c r="A41" s="9" t="s">
        <v>104</v>
      </c>
      <c r="B41" s="9">
        <v>264.0</v>
      </c>
      <c r="C41" s="9"/>
      <c r="D41" s="9"/>
      <c r="E41" s="9"/>
      <c r="F41" s="9"/>
      <c r="G41" s="9"/>
      <c r="H41" s="9">
        <v>186.0</v>
      </c>
      <c r="I41" s="9"/>
      <c r="J41" s="9"/>
      <c r="K41" s="9">
        <v>12.0</v>
      </c>
      <c r="L41" s="9">
        <v>8.0</v>
      </c>
      <c r="M41" s="11">
        <v>10.0</v>
      </c>
      <c r="N41" s="9"/>
      <c r="O41" s="9">
        <v>13.0</v>
      </c>
      <c r="P41" s="9"/>
      <c r="Q41" s="9"/>
      <c r="R41" s="9"/>
      <c r="S41" s="9"/>
      <c r="T41" s="9"/>
      <c r="U41" s="9"/>
      <c r="V41" s="9"/>
      <c r="W41" s="9"/>
      <c r="X41" s="9">
        <v>5.0</v>
      </c>
      <c r="Y41" s="9"/>
      <c r="Z41" s="9"/>
      <c r="AA41" s="9"/>
      <c r="AB41" s="9"/>
      <c r="AC41" s="9"/>
      <c r="AD41" s="9">
        <v>14.0</v>
      </c>
      <c r="AE41" s="9"/>
      <c r="AF41" s="9"/>
      <c r="AG41" s="9">
        <v>3.0</v>
      </c>
      <c r="AH41" s="9">
        <v>11.0</v>
      </c>
      <c r="AI41" s="9">
        <v>2.0</v>
      </c>
      <c r="AJ41" s="9"/>
      <c r="AK41" s="9"/>
      <c r="AL41" s="9"/>
      <c r="AM41" s="9"/>
      <c r="AN41" s="10">
        <v>10.0</v>
      </c>
      <c r="AO41" s="9">
        <f t="shared" si="1"/>
        <v>274</v>
      </c>
      <c r="AP41" s="9">
        <v>264.0</v>
      </c>
      <c r="AQ41" s="9" t="s">
        <v>45</v>
      </c>
      <c r="AR41" s="11" t="s">
        <v>105</v>
      </c>
    </row>
    <row r="42" ht="14.25" customHeight="1">
      <c r="A42" s="9" t="s">
        <v>106</v>
      </c>
      <c r="B42" s="9">
        <v>12.0</v>
      </c>
      <c r="C42" s="9">
        <v>10.0</v>
      </c>
      <c r="D42" s="9"/>
      <c r="E42" s="9"/>
      <c r="F42" s="9"/>
      <c r="G42" s="9"/>
      <c r="H42" s="9"/>
      <c r="I42" s="9">
        <v>1.0</v>
      </c>
      <c r="J42" s="9"/>
      <c r="K42" s="9"/>
      <c r="L42" s="9"/>
      <c r="M42" s="9"/>
      <c r="N42" s="9"/>
      <c r="O42" s="9"/>
      <c r="P42" s="9"/>
      <c r="Q42" s="9"/>
      <c r="R42" s="9"/>
      <c r="S42" s="9">
        <v>1.0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0"/>
      <c r="AO42" s="9">
        <f t="shared" si="1"/>
        <v>2</v>
      </c>
      <c r="AP42" s="9">
        <v>12.0</v>
      </c>
      <c r="AQ42" s="9" t="s">
        <v>45</v>
      </c>
      <c r="AR42" s="10"/>
    </row>
    <row r="43" ht="14.25" customHeight="1">
      <c r="A43" s="9" t="s">
        <v>107</v>
      </c>
      <c r="B43" s="9">
        <v>2105.0</v>
      </c>
      <c r="C43" s="9">
        <v>537.0</v>
      </c>
      <c r="D43" s="9"/>
      <c r="E43" s="9"/>
      <c r="F43" s="9"/>
      <c r="G43" s="9"/>
      <c r="H43" s="11">
        <v>491.0</v>
      </c>
      <c r="I43" s="9"/>
      <c r="J43" s="9"/>
      <c r="K43" s="9"/>
      <c r="L43" s="9">
        <v>218.0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>
        <v>279.0</v>
      </c>
      <c r="AG43" s="9"/>
      <c r="AH43" s="9"/>
      <c r="AI43" s="9"/>
      <c r="AJ43" s="11">
        <v>40.0</v>
      </c>
      <c r="AK43" s="9"/>
      <c r="AL43" s="9"/>
      <c r="AM43" s="9"/>
      <c r="AN43" s="11">
        <v>540.0</v>
      </c>
      <c r="AO43" s="9">
        <f t="shared" si="1"/>
        <v>1568</v>
      </c>
      <c r="AP43" s="9">
        <v>2105.0</v>
      </c>
      <c r="AQ43" s="9">
        <v>38.0</v>
      </c>
      <c r="AR43" s="9" t="s">
        <v>108</v>
      </c>
    </row>
    <row r="44" ht="14.25" customHeight="1">
      <c r="A44" s="9" t="s">
        <v>109</v>
      </c>
      <c r="B44" s="9">
        <v>36.0</v>
      </c>
      <c r="C44" s="9">
        <v>32.0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>
        <v>2.0</v>
      </c>
      <c r="AE44" s="9"/>
      <c r="AF44" s="9"/>
      <c r="AG44" s="9">
        <v>1.0</v>
      </c>
      <c r="AH44" s="9"/>
      <c r="AI44" s="9"/>
      <c r="AJ44" s="9"/>
      <c r="AK44" s="9"/>
      <c r="AL44" s="9"/>
      <c r="AM44" s="9">
        <v>1.0</v>
      </c>
      <c r="AN44" s="10"/>
      <c r="AO44" s="9">
        <f t="shared" si="1"/>
        <v>4</v>
      </c>
      <c r="AP44" s="9">
        <v>36.0</v>
      </c>
      <c r="AQ44" s="9" t="s">
        <v>45</v>
      </c>
      <c r="AR44" s="9"/>
    </row>
    <row r="45" ht="14.25" customHeight="1">
      <c r="A45" s="9" t="s">
        <v>110</v>
      </c>
      <c r="B45" s="9">
        <v>19.0</v>
      </c>
      <c r="C45" s="9">
        <v>14.0</v>
      </c>
      <c r="D45" s="9"/>
      <c r="E45" s="9"/>
      <c r="F45" s="9"/>
      <c r="G45" s="9"/>
      <c r="H45" s="9"/>
      <c r="I45" s="9">
        <v>1.0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v>1.0</v>
      </c>
      <c r="AC45" s="9"/>
      <c r="AD45" s="9"/>
      <c r="AE45" s="9"/>
      <c r="AF45" s="9"/>
      <c r="AG45" s="9">
        <v>1.0</v>
      </c>
      <c r="AH45" s="9"/>
      <c r="AI45" s="9"/>
      <c r="AJ45" s="9"/>
      <c r="AK45" s="9">
        <v>1.0</v>
      </c>
      <c r="AL45" s="9">
        <v>1.0</v>
      </c>
      <c r="AM45" s="9"/>
      <c r="AN45" s="10"/>
      <c r="AO45" s="9">
        <f t="shared" si="1"/>
        <v>5</v>
      </c>
      <c r="AP45" s="9">
        <v>19.0</v>
      </c>
      <c r="AQ45" s="9" t="s">
        <v>45</v>
      </c>
      <c r="AR45" s="10"/>
    </row>
    <row r="46" ht="14.25" customHeight="1">
      <c r="A46" s="9" t="s">
        <v>111</v>
      </c>
      <c r="B46" s="9">
        <v>503.0</v>
      </c>
      <c r="C46" s="9"/>
      <c r="D46" s="9"/>
      <c r="E46" s="9"/>
      <c r="F46" s="9"/>
      <c r="G46" s="9"/>
      <c r="H46" s="9"/>
      <c r="I46" s="9">
        <v>47.0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370.0</v>
      </c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v>86.0</v>
      </c>
      <c r="AO46" s="9">
        <f t="shared" si="1"/>
        <v>503</v>
      </c>
      <c r="AP46" s="9">
        <v>503.0</v>
      </c>
      <c r="AQ46" s="9" t="s">
        <v>45</v>
      </c>
      <c r="AR46" s="9" t="s">
        <v>112</v>
      </c>
    </row>
    <row r="47" ht="14.25" customHeight="1">
      <c r="A47" s="9" t="s">
        <v>113</v>
      </c>
      <c r="B47" s="9">
        <v>113.0</v>
      </c>
      <c r="C47" s="9">
        <v>82.0</v>
      </c>
      <c r="D47" s="9"/>
      <c r="E47" s="9"/>
      <c r="F47" s="9"/>
      <c r="G47" s="9"/>
      <c r="H47" s="9"/>
      <c r="I47" s="9">
        <v>8.0</v>
      </c>
      <c r="J47" s="9">
        <v>14.0</v>
      </c>
      <c r="K47" s="9">
        <v>1.0</v>
      </c>
      <c r="L47" s="9"/>
      <c r="M47" s="9"/>
      <c r="N47" s="9"/>
      <c r="O47" s="9"/>
      <c r="P47" s="9"/>
      <c r="Q47" s="9"/>
      <c r="R47" s="9"/>
      <c r="S47" s="9">
        <v>2.0</v>
      </c>
      <c r="T47" s="9"/>
      <c r="U47" s="9"/>
      <c r="V47" s="9"/>
      <c r="W47" s="9"/>
      <c r="X47" s="9"/>
      <c r="Y47" s="9">
        <v>1.0</v>
      </c>
      <c r="Z47" s="9"/>
      <c r="AA47" s="9"/>
      <c r="AB47" s="9"/>
      <c r="AC47" s="9"/>
      <c r="AD47" s="9">
        <v>1.0</v>
      </c>
      <c r="AE47" s="9"/>
      <c r="AF47" s="9"/>
      <c r="AG47" s="9"/>
      <c r="AH47" s="9">
        <v>1.0</v>
      </c>
      <c r="AI47" s="9">
        <v>3.0</v>
      </c>
      <c r="AJ47" s="9"/>
      <c r="AK47" s="9"/>
      <c r="AL47" s="9"/>
      <c r="AM47" s="9"/>
      <c r="AN47" s="10"/>
      <c r="AO47" s="9">
        <f t="shared" si="1"/>
        <v>31</v>
      </c>
      <c r="AP47" s="9">
        <v>113.0</v>
      </c>
      <c r="AQ47" s="9" t="s">
        <v>45</v>
      </c>
      <c r="AR47" s="10"/>
    </row>
    <row r="48" ht="14.25" customHeight="1">
      <c r="A48" s="9" t="s">
        <v>114</v>
      </c>
      <c r="B48" s="9">
        <v>76.0</v>
      </c>
      <c r="C48" s="9">
        <v>63.0</v>
      </c>
      <c r="D48" s="9"/>
      <c r="E48" s="9"/>
      <c r="F48" s="9"/>
      <c r="G48" s="9">
        <v>3.0</v>
      </c>
      <c r="H48" s="9"/>
      <c r="I48" s="9">
        <v>2.0</v>
      </c>
      <c r="J48" s="9"/>
      <c r="K48" s="9"/>
      <c r="L48" s="11">
        <v>5.0</v>
      </c>
      <c r="M48" s="9"/>
      <c r="N48" s="9"/>
      <c r="O48" s="9"/>
      <c r="P48" s="9">
        <v>1.0</v>
      </c>
      <c r="Q48" s="9"/>
      <c r="R48" s="9"/>
      <c r="S48" s="9">
        <v>1.0</v>
      </c>
      <c r="T48" s="9"/>
      <c r="U48" s="9"/>
      <c r="V48" s="9"/>
      <c r="W48" s="9"/>
      <c r="X48" s="9">
        <v>1.0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10"/>
      <c r="AO48" s="9">
        <f t="shared" si="1"/>
        <v>13</v>
      </c>
      <c r="AP48" s="9">
        <v>76.0</v>
      </c>
      <c r="AQ48" s="9" t="s">
        <v>45</v>
      </c>
      <c r="AR48" s="11" t="s">
        <v>115</v>
      </c>
    </row>
    <row r="49" ht="14.25" customHeight="1">
      <c r="A49" s="9" t="s">
        <v>116</v>
      </c>
      <c r="B49" s="9">
        <v>54.0</v>
      </c>
      <c r="C49" s="9">
        <v>45.0</v>
      </c>
      <c r="D49" s="9"/>
      <c r="E49" s="9"/>
      <c r="F49" s="9"/>
      <c r="G49" s="9"/>
      <c r="H49" s="9"/>
      <c r="I49" s="9">
        <v>2.0</v>
      </c>
      <c r="J49" s="9"/>
      <c r="K49" s="9"/>
      <c r="L49" s="11">
        <v>5.0</v>
      </c>
      <c r="M49" s="9"/>
      <c r="N49" s="9"/>
      <c r="O49" s="9"/>
      <c r="P49" s="9">
        <v>1.0</v>
      </c>
      <c r="Q49" s="9"/>
      <c r="R49" s="9"/>
      <c r="S49" s="9"/>
      <c r="T49" s="9"/>
      <c r="U49" s="9"/>
      <c r="V49" s="9"/>
      <c r="W49" s="9"/>
      <c r="X49" s="9">
        <v>1.0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0"/>
      <c r="AO49" s="9">
        <f t="shared" si="1"/>
        <v>9</v>
      </c>
      <c r="AP49" s="9">
        <v>54.0</v>
      </c>
      <c r="AQ49" s="9" t="s">
        <v>45</v>
      </c>
      <c r="AR49" s="9" t="s">
        <v>117</v>
      </c>
    </row>
    <row r="50" ht="14.25" customHeight="1">
      <c r="A50" s="9" t="s">
        <v>118</v>
      </c>
      <c r="B50" s="9">
        <v>13.0</v>
      </c>
      <c r="C50" s="9">
        <v>7.0</v>
      </c>
      <c r="D50" s="9"/>
      <c r="E50" s="9"/>
      <c r="F50" s="9"/>
      <c r="G50" s="9"/>
      <c r="H50" s="9"/>
      <c r="I50" s="9"/>
      <c r="J50" s="9">
        <v>3.0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>
        <v>1.0</v>
      </c>
      <c r="AE50" s="9"/>
      <c r="AF50" s="9"/>
      <c r="AG50" s="9">
        <v>1.0</v>
      </c>
      <c r="AH50" s="9"/>
      <c r="AI50" s="9">
        <v>1.0</v>
      </c>
      <c r="AJ50" s="9"/>
      <c r="AK50" s="9"/>
      <c r="AL50" s="9"/>
      <c r="AM50" s="9"/>
      <c r="AN50" s="10"/>
      <c r="AO50" s="9">
        <f t="shared" si="1"/>
        <v>6</v>
      </c>
      <c r="AP50" s="9">
        <v>13.0</v>
      </c>
      <c r="AQ50" s="9" t="s">
        <v>45</v>
      </c>
      <c r="AR50" s="10"/>
    </row>
    <row r="51" ht="14.25" customHeight="1">
      <c r="A51" s="9" t="s">
        <v>119</v>
      </c>
      <c r="B51" s="9">
        <v>26.0</v>
      </c>
      <c r="C51" s="9"/>
      <c r="D51" s="9"/>
      <c r="E51" s="9"/>
      <c r="F51" s="9"/>
      <c r="G51" s="9"/>
      <c r="H51" s="9"/>
      <c r="I51" s="9"/>
      <c r="J51" s="9">
        <v>23.0</v>
      </c>
      <c r="K51" s="9"/>
      <c r="L51" s="9"/>
      <c r="M51" s="9"/>
      <c r="N51" s="9"/>
      <c r="O51" s="9"/>
      <c r="P51" s="9"/>
      <c r="Q51" s="9"/>
      <c r="R51" s="9"/>
      <c r="S51" s="9">
        <v>2.0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10">
        <v>1.0</v>
      </c>
      <c r="AO51" s="9">
        <f t="shared" si="1"/>
        <v>26</v>
      </c>
      <c r="AP51" s="9">
        <v>26.0</v>
      </c>
      <c r="AQ51" s="9" t="s">
        <v>45</v>
      </c>
      <c r="AR51" s="10"/>
    </row>
    <row r="52" ht="14.25" customHeight="1">
      <c r="A52" s="9" t="s">
        <v>120</v>
      </c>
      <c r="B52" s="9">
        <v>21.0</v>
      </c>
      <c r="C52" s="9">
        <v>17.0</v>
      </c>
      <c r="D52" s="9"/>
      <c r="E52" s="9"/>
      <c r="F52" s="9"/>
      <c r="G52" s="9">
        <v>1.0</v>
      </c>
      <c r="H52" s="9"/>
      <c r="I52" s="9"/>
      <c r="J52" s="9"/>
      <c r="K52" s="9">
        <v>2.0</v>
      </c>
      <c r="L52" s="9"/>
      <c r="M52" s="9"/>
      <c r="N52" s="9"/>
      <c r="O52" s="9"/>
      <c r="P52" s="9"/>
      <c r="Q52" s="9"/>
      <c r="R52" s="9"/>
      <c r="S52" s="9">
        <v>1.0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10"/>
      <c r="AO52" s="9">
        <f t="shared" si="1"/>
        <v>4</v>
      </c>
      <c r="AP52" s="9">
        <v>21.0</v>
      </c>
      <c r="AQ52" s="9" t="s">
        <v>45</v>
      </c>
      <c r="AR52" s="9"/>
    </row>
    <row r="53" ht="14.25" customHeight="1">
      <c r="A53" s="9" t="s">
        <v>121</v>
      </c>
      <c r="B53" s="9">
        <v>11.0</v>
      </c>
      <c r="C53" s="9">
        <v>6.0</v>
      </c>
      <c r="D53" s="9"/>
      <c r="E53" s="9"/>
      <c r="F53" s="9"/>
      <c r="G53" s="9"/>
      <c r="H53" s="9"/>
      <c r="I53" s="9">
        <v>2.0</v>
      </c>
      <c r="J53" s="9">
        <v>1.0</v>
      </c>
      <c r="K53" s="9"/>
      <c r="L53" s="9"/>
      <c r="M53" s="9"/>
      <c r="N53" s="9">
        <v>1.0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v>1.0</v>
      </c>
      <c r="AJ53" s="9"/>
      <c r="AK53" s="9"/>
      <c r="AL53" s="9"/>
      <c r="AM53" s="9"/>
      <c r="AN53" s="10"/>
      <c r="AO53" s="9">
        <f t="shared" si="1"/>
        <v>5</v>
      </c>
      <c r="AP53" s="9">
        <v>11.0</v>
      </c>
      <c r="AQ53" s="9" t="s">
        <v>45</v>
      </c>
      <c r="AR53" s="10"/>
    </row>
    <row r="54" ht="14.25" customHeight="1">
      <c r="A54" s="9" t="s">
        <v>122</v>
      </c>
      <c r="B54" s="9">
        <v>16.0</v>
      </c>
      <c r="C54" s="9"/>
      <c r="D54" s="9"/>
      <c r="E54" s="9"/>
      <c r="F54" s="9"/>
      <c r="G54" s="9"/>
      <c r="H54" s="9">
        <v>11.0</v>
      </c>
      <c r="I54" s="9"/>
      <c r="J54" s="9"/>
      <c r="K54" s="9"/>
      <c r="L54" s="9">
        <v>2.0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>
        <v>2.0</v>
      </c>
      <c r="AI54" s="9">
        <v>1.0</v>
      </c>
      <c r="AJ54" s="9"/>
      <c r="AK54" s="9"/>
      <c r="AL54" s="9"/>
      <c r="AM54" s="9"/>
      <c r="AN54" s="10"/>
      <c r="AO54" s="9">
        <f t="shared" si="1"/>
        <v>16</v>
      </c>
      <c r="AP54" s="9">
        <v>16.0</v>
      </c>
      <c r="AQ54" s="9" t="s">
        <v>45</v>
      </c>
      <c r="AR54" s="10"/>
    </row>
    <row r="55" ht="14.25" customHeight="1">
      <c r="A55" s="9" t="s">
        <v>123</v>
      </c>
      <c r="B55" s="9">
        <v>36.0</v>
      </c>
      <c r="C55" s="9">
        <v>31.0</v>
      </c>
      <c r="D55" s="9"/>
      <c r="E55" s="9"/>
      <c r="F55" s="9"/>
      <c r="G55" s="9"/>
      <c r="H55" s="9"/>
      <c r="I55" s="9">
        <v>2.0</v>
      </c>
      <c r="J55" s="9">
        <v>1.0</v>
      </c>
      <c r="K55" s="9"/>
      <c r="L55" s="9"/>
      <c r="M55" s="9"/>
      <c r="N55" s="9"/>
      <c r="O55" s="9"/>
      <c r="P55" s="9"/>
      <c r="Q55" s="9"/>
      <c r="R55" s="9"/>
      <c r="S55" s="9">
        <v>1.0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>
        <v>1.0</v>
      </c>
      <c r="AI55" s="9"/>
      <c r="AJ55" s="9"/>
      <c r="AK55" s="9"/>
      <c r="AL55" s="9"/>
      <c r="AM55" s="9"/>
      <c r="AN55" s="10"/>
      <c r="AO55" s="9">
        <f t="shared" si="1"/>
        <v>5</v>
      </c>
      <c r="AP55" s="9">
        <v>36.0</v>
      </c>
      <c r="AQ55" s="9" t="s">
        <v>45</v>
      </c>
      <c r="AR55" s="9" t="s">
        <v>124</v>
      </c>
    </row>
    <row r="56" ht="14.25" customHeight="1">
      <c r="A56" s="9" t="s">
        <v>125</v>
      </c>
      <c r="B56" s="9">
        <v>193.0</v>
      </c>
      <c r="C56" s="9"/>
      <c r="D56" s="9"/>
      <c r="E56" s="9"/>
      <c r="F56" s="9"/>
      <c r="G56" s="9"/>
      <c r="H56" s="9">
        <v>176.0</v>
      </c>
      <c r="I56" s="9"/>
      <c r="J56" s="9"/>
      <c r="K56" s="9"/>
      <c r="L56" s="9">
        <v>4.0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>
        <v>11.0</v>
      </c>
      <c r="AG56" s="9"/>
      <c r="AH56" s="9"/>
      <c r="AI56" s="9"/>
      <c r="AJ56" s="11">
        <v>2.0</v>
      </c>
      <c r="AK56" s="9"/>
      <c r="AL56" s="9"/>
      <c r="AM56" s="9"/>
      <c r="AN56" s="10"/>
      <c r="AO56" s="9">
        <f t="shared" si="1"/>
        <v>193</v>
      </c>
      <c r="AP56" s="9">
        <v>193.0</v>
      </c>
      <c r="AQ56" s="9" t="s">
        <v>45</v>
      </c>
      <c r="AR56" s="9" t="s">
        <v>126</v>
      </c>
    </row>
    <row r="57" ht="14.25" customHeight="1">
      <c r="A57" s="9" t="s">
        <v>127</v>
      </c>
      <c r="B57" s="9">
        <v>110.0</v>
      </c>
      <c r="C57" s="9">
        <v>91.0</v>
      </c>
      <c r="D57" s="9"/>
      <c r="E57" s="9"/>
      <c r="F57" s="9"/>
      <c r="G57" s="9">
        <v>1.0</v>
      </c>
      <c r="H57" s="9"/>
      <c r="I57" s="9">
        <v>2.0</v>
      </c>
      <c r="J57" s="9">
        <v>1.0</v>
      </c>
      <c r="K57" s="9">
        <v>1.0</v>
      </c>
      <c r="L57" s="9"/>
      <c r="M57" s="9">
        <v>1.0</v>
      </c>
      <c r="N57" s="9">
        <v>1.0</v>
      </c>
      <c r="O57" s="9"/>
      <c r="P57" s="9">
        <v>2.0</v>
      </c>
      <c r="Q57" s="9"/>
      <c r="R57" s="9">
        <v>1.0</v>
      </c>
      <c r="S57" s="9"/>
      <c r="T57" s="9"/>
      <c r="U57" s="9">
        <v>1.0</v>
      </c>
      <c r="V57" s="9"/>
      <c r="W57" s="9">
        <v>3.0</v>
      </c>
      <c r="X57" s="9">
        <v>2.0</v>
      </c>
      <c r="Y57" s="9"/>
      <c r="Z57" s="9"/>
      <c r="AA57" s="9">
        <v>1.0</v>
      </c>
      <c r="AB57" s="9"/>
      <c r="AC57" s="9"/>
      <c r="AD57" s="9"/>
      <c r="AE57" s="9"/>
      <c r="AF57" s="9"/>
      <c r="AG57" s="9"/>
      <c r="AH57" s="9"/>
      <c r="AI57" s="9">
        <v>2.0</v>
      </c>
      <c r="AJ57" s="9"/>
      <c r="AK57" s="9"/>
      <c r="AL57" s="9"/>
      <c r="AM57" s="9"/>
      <c r="AN57" s="10"/>
      <c r="AO57" s="9">
        <f t="shared" si="1"/>
        <v>19</v>
      </c>
      <c r="AP57" s="9">
        <v>110.0</v>
      </c>
      <c r="AQ57" s="9" t="s">
        <v>45</v>
      </c>
      <c r="AR57" s="9" t="s">
        <v>128</v>
      </c>
    </row>
    <row r="58" ht="14.25" customHeight="1">
      <c r="A58" s="9" t="s">
        <v>129</v>
      </c>
      <c r="B58" s="9">
        <v>19.0</v>
      </c>
      <c r="C58" s="9">
        <v>13.0</v>
      </c>
      <c r="D58" s="9"/>
      <c r="E58" s="9"/>
      <c r="F58" s="9"/>
      <c r="G58" s="9"/>
      <c r="H58" s="9"/>
      <c r="I58" s="9">
        <v>1.0</v>
      </c>
      <c r="J58" s="9">
        <v>2.0</v>
      </c>
      <c r="K58" s="9"/>
      <c r="L58" s="9"/>
      <c r="M58" s="9"/>
      <c r="N58" s="9"/>
      <c r="O58" s="9"/>
      <c r="P58" s="9"/>
      <c r="Q58" s="9"/>
      <c r="R58" s="9"/>
      <c r="S58" s="9">
        <v>2.0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>
        <v>1.0</v>
      </c>
      <c r="AG58" s="9"/>
      <c r="AH58" s="9"/>
      <c r="AI58" s="9"/>
      <c r="AJ58" s="9"/>
      <c r="AK58" s="9"/>
      <c r="AL58" s="9"/>
      <c r="AM58" s="9"/>
      <c r="AN58" s="10"/>
      <c r="AO58" s="9">
        <f t="shared" si="1"/>
        <v>6</v>
      </c>
      <c r="AP58" s="9">
        <v>19.0</v>
      </c>
      <c r="AQ58" s="9" t="s">
        <v>45</v>
      </c>
      <c r="AR58" s="10"/>
    </row>
    <row r="59" ht="14.25" customHeight="1">
      <c r="A59" s="9" t="s">
        <v>130</v>
      </c>
      <c r="B59" s="9">
        <v>90.0</v>
      </c>
      <c r="C59" s="9">
        <v>65.0</v>
      </c>
      <c r="D59" s="9"/>
      <c r="E59" s="9"/>
      <c r="F59" s="9"/>
      <c r="G59" s="9"/>
      <c r="H59" s="9"/>
      <c r="I59" s="9"/>
      <c r="J59" s="9">
        <v>7.0</v>
      </c>
      <c r="K59" s="9">
        <v>4.0</v>
      </c>
      <c r="L59" s="9"/>
      <c r="M59" s="9"/>
      <c r="N59" s="9"/>
      <c r="O59" s="9">
        <v>1.0</v>
      </c>
      <c r="P59" s="9"/>
      <c r="Q59" s="9"/>
      <c r="R59" s="9"/>
      <c r="S59" s="9">
        <v>9.0</v>
      </c>
      <c r="T59" s="9"/>
      <c r="U59" s="9"/>
      <c r="V59" s="9"/>
      <c r="W59" s="9"/>
      <c r="X59" s="9"/>
      <c r="Y59" s="9"/>
      <c r="Z59" s="9"/>
      <c r="AA59" s="9"/>
      <c r="AB59" s="9"/>
      <c r="AC59" s="9">
        <v>1.0</v>
      </c>
      <c r="AD59" s="9"/>
      <c r="AE59" s="9"/>
      <c r="AF59" s="9"/>
      <c r="AG59" s="9">
        <v>1.0</v>
      </c>
      <c r="AH59" s="9">
        <v>1.0</v>
      </c>
      <c r="AI59" s="9"/>
      <c r="AJ59" s="9"/>
      <c r="AK59" s="9"/>
      <c r="AL59" s="9"/>
      <c r="AM59" s="9">
        <v>1.0</v>
      </c>
      <c r="AN59" s="10"/>
      <c r="AO59" s="9">
        <f t="shared" si="1"/>
        <v>25</v>
      </c>
      <c r="AP59" s="9">
        <v>90.0</v>
      </c>
      <c r="AQ59" s="9" t="s">
        <v>45</v>
      </c>
      <c r="AR59" s="10"/>
    </row>
    <row r="60" ht="14.25" customHeight="1">
      <c r="A60" s="9" t="s">
        <v>131</v>
      </c>
      <c r="B60" s="9">
        <v>23.0</v>
      </c>
      <c r="C60" s="9">
        <v>19.0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>
        <v>1.0</v>
      </c>
      <c r="X60" s="9">
        <v>1.0</v>
      </c>
      <c r="Y60" s="9"/>
      <c r="Z60" s="9"/>
      <c r="AA60" s="9"/>
      <c r="AB60" s="9"/>
      <c r="AC60" s="9"/>
      <c r="AD60" s="9">
        <v>1.0</v>
      </c>
      <c r="AE60" s="9"/>
      <c r="AF60" s="9"/>
      <c r="AG60" s="9"/>
      <c r="AH60" s="9"/>
      <c r="AI60" s="9">
        <v>1.0</v>
      </c>
      <c r="AJ60" s="9"/>
      <c r="AK60" s="9"/>
      <c r="AL60" s="9"/>
      <c r="AM60" s="9"/>
      <c r="AN60" s="10"/>
      <c r="AO60" s="9">
        <f t="shared" si="1"/>
        <v>4</v>
      </c>
      <c r="AP60" s="9">
        <v>23.0</v>
      </c>
      <c r="AQ60" s="9" t="s">
        <v>45</v>
      </c>
      <c r="AR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21.71"/>
    <col customWidth="1" min="3" max="7" width="8.71"/>
    <col customWidth="1" min="8" max="8" width="15.14"/>
    <col customWidth="1" min="9" max="11" width="8.71"/>
    <col customWidth="1" min="12" max="12" width="11.57"/>
    <col customWidth="1" min="13" max="21" width="8.71"/>
    <col customWidth="1" min="22" max="22" width="11.43"/>
    <col customWidth="1" min="23" max="23" width="10.43"/>
    <col customWidth="1" min="24" max="39" width="8.71"/>
    <col customWidth="1" min="40" max="41" width="10.0"/>
    <col customWidth="1" min="42" max="42" width="19.29"/>
    <col customWidth="1" min="43" max="43" width="12.57"/>
    <col customWidth="1" min="44" max="44" width="67.43"/>
  </cols>
  <sheetData>
    <row r="1" ht="14.25" customHeight="1">
      <c r="A1" s="15" t="s">
        <v>0</v>
      </c>
      <c r="B1" s="10"/>
      <c r="C1" s="16" t="s">
        <v>132</v>
      </c>
      <c r="D1" s="17"/>
      <c r="E1" s="17"/>
      <c r="F1" s="17"/>
      <c r="G1" s="17"/>
      <c r="H1" s="17"/>
      <c r="I1" s="17"/>
      <c r="J1" s="17"/>
      <c r="K1" s="18"/>
      <c r="L1" s="16" t="s">
        <v>133</v>
      </c>
      <c r="M1" s="17"/>
      <c r="N1" s="17"/>
      <c r="O1" s="17"/>
      <c r="P1" s="17"/>
      <c r="Q1" s="17"/>
      <c r="R1" s="17"/>
      <c r="S1" s="17"/>
      <c r="T1" s="17"/>
      <c r="U1" s="18"/>
      <c r="V1" s="16" t="s">
        <v>134</v>
      </c>
      <c r="W1" s="17"/>
      <c r="X1" s="17"/>
      <c r="Y1" s="17"/>
      <c r="Z1" s="17"/>
      <c r="AA1" s="17"/>
      <c r="AB1" s="17"/>
      <c r="AC1" s="18"/>
      <c r="AD1" s="16" t="s">
        <v>135</v>
      </c>
      <c r="AE1" s="17"/>
      <c r="AF1" s="17"/>
      <c r="AG1" s="17"/>
      <c r="AH1" s="18"/>
      <c r="AI1" s="16" t="s">
        <v>136</v>
      </c>
      <c r="AJ1" s="17"/>
      <c r="AK1" s="17"/>
      <c r="AL1" s="17"/>
      <c r="AM1" s="18"/>
      <c r="AN1" s="19" t="s">
        <v>39</v>
      </c>
      <c r="AO1" s="20" t="s">
        <v>40</v>
      </c>
      <c r="AP1" s="21" t="s">
        <v>41</v>
      </c>
      <c r="AQ1" s="22" t="s">
        <v>42</v>
      </c>
      <c r="AR1" s="15" t="s">
        <v>43</v>
      </c>
    </row>
    <row r="2" ht="15.0" customHeight="1">
      <c r="A2" s="23"/>
      <c r="B2" s="24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6" t="s">
        <v>7</v>
      </c>
      <c r="I2" s="25" t="s">
        <v>8</v>
      </c>
      <c r="J2" s="25" t="s">
        <v>9</v>
      </c>
      <c r="K2" s="25" t="s">
        <v>10</v>
      </c>
      <c r="L2" s="26" t="s">
        <v>11</v>
      </c>
      <c r="M2" s="25" t="s">
        <v>12</v>
      </c>
      <c r="N2" s="25" t="s">
        <v>13</v>
      </c>
      <c r="O2" s="25" t="s">
        <v>14</v>
      </c>
      <c r="P2" s="25" t="s">
        <v>15</v>
      </c>
      <c r="Q2" s="25" t="s">
        <v>16</v>
      </c>
      <c r="R2" s="25" t="s">
        <v>17</v>
      </c>
      <c r="S2" s="25" t="s">
        <v>18</v>
      </c>
      <c r="T2" s="25" t="s">
        <v>19</v>
      </c>
      <c r="U2" s="25" t="s">
        <v>20</v>
      </c>
      <c r="V2" s="25" t="s">
        <v>21</v>
      </c>
      <c r="W2" s="25" t="s">
        <v>22</v>
      </c>
      <c r="X2" s="25" t="s">
        <v>23</v>
      </c>
      <c r="Y2" s="25" t="s">
        <v>24</v>
      </c>
      <c r="Z2" s="25" t="s">
        <v>25</v>
      </c>
      <c r="AA2" s="25" t="s">
        <v>26</v>
      </c>
      <c r="AB2" s="25" t="s">
        <v>27</v>
      </c>
      <c r="AC2" s="25" t="s">
        <v>28</v>
      </c>
      <c r="AD2" s="25" t="s">
        <v>29</v>
      </c>
      <c r="AE2" s="26" t="s">
        <v>30</v>
      </c>
      <c r="AF2" s="25" t="s">
        <v>31</v>
      </c>
      <c r="AG2" s="25" t="s">
        <v>32</v>
      </c>
      <c r="AH2" s="25" t="s">
        <v>33</v>
      </c>
      <c r="AI2" s="25" t="s">
        <v>34</v>
      </c>
      <c r="AJ2" s="26" t="s">
        <v>35</v>
      </c>
      <c r="AK2" s="25" t="s">
        <v>36</v>
      </c>
      <c r="AL2" s="25" t="s">
        <v>37</v>
      </c>
      <c r="AM2" s="25" t="s">
        <v>38</v>
      </c>
      <c r="AN2" s="27"/>
      <c r="AO2" s="23"/>
      <c r="AP2" s="23"/>
      <c r="AQ2" s="23"/>
      <c r="AR2" s="23"/>
    </row>
    <row r="3" ht="14.25" customHeight="1">
      <c r="A3" s="28" t="s">
        <v>44</v>
      </c>
      <c r="B3" s="28">
        <v>160.0</v>
      </c>
      <c r="D3" s="28"/>
      <c r="E3" s="28"/>
      <c r="F3" s="28"/>
      <c r="G3" s="28"/>
      <c r="H3" s="28">
        <v>128.0</v>
      </c>
      <c r="I3" s="28"/>
      <c r="J3" s="28"/>
      <c r="K3" s="28"/>
      <c r="L3" s="28">
        <v>24.0</v>
      </c>
      <c r="M3" s="28"/>
      <c r="N3" s="28"/>
      <c r="O3" s="28"/>
      <c r="P3" s="28"/>
      <c r="Q3" s="28"/>
      <c r="R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9">
        <v>8.0</v>
      </c>
      <c r="AO3" s="28">
        <f>SUM(D3:AN3)</f>
        <v>160</v>
      </c>
      <c r="AP3" s="28">
        <v>160.0</v>
      </c>
      <c r="AQ3" s="28" t="s">
        <v>45</v>
      </c>
      <c r="AR3" s="30" t="s">
        <v>46</v>
      </c>
    </row>
    <row r="4" ht="14.25" customHeight="1">
      <c r="A4" s="28" t="s">
        <v>47</v>
      </c>
      <c r="B4" s="28">
        <v>18.0</v>
      </c>
      <c r="C4" s="28">
        <v>14.0</v>
      </c>
      <c r="D4" s="28"/>
      <c r="E4" s="28"/>
      <c r="F4" s="28"/>
      <c r="G4" s="28"/>
      <c r="H4" s="28"/>
      <c r="I4" s="28">
        <v>1.0</v>
      </c>
      <c r="J4" s="28"/>
      <c r="K4" s="28"/>
      <c r="L4" s="28"/>
      <c r="M4" s="28"/>
      <c r="N4" s="28"/>
      <c r="O4" s="28"/>
      <c r="P4" s="28"/>
      <c r="Q4" s="28">
        <v>1.0</v>
      </c>
      <c r="R4" s="28"/>
      <c r="S4" s="28"/>
      <c r="T4" s="28"/>
      <c r="U4" s="28"/>
      <c r="V4" s="28"/>
      <c r="W4" s="28"/>
      <c r="X4" s="28"/>
      <c r="Y4" s="28"/>
      <c r="Z4" s="28">
        <v>1.0</v>
      </c>
      <c r="AA4" s="28"/>
      <c r="AB4" s="28"/>
      <c r="AC4" s="28"/>
      <c r="AD4" s="28"/>
      <c r="AE4" s="28"/>
      <c r="AF4" s="28"/>
      <c r="AG4" s="28"/>
      <c r="AH4" s="28"/>
      <c r="AI4" s="28">
        <v>1.0</v>
      </c>
      <c r="AJ4" s="28"/>
      <c r="AK4" s="28"/>
      <c r="AL4" s="28"/>
      <c r="AM4" s="28"/>
      <c r="AO4" s="28">
        <f t="shared" ref="AO4:AO66" si="1">SUM(C4:AN4)</f>
        <v>18</v>
      </c>
      <c r="AP4" s="28">
        <v>18.0</v>
      </c>
      <c r="AQ4" s="28" t="s">
        <v>45</v>
      </c>
      <c r="AR4" s="31"/>
    </row>
    <row r="5" ht="14.25" customHeight="1">
      <c r="A5" s="28" t="s">
        <v>48</v>
      </c>
      <c r="B5" s="28">
        <v>5.0</v>
      </c>
      <c r="C5" s="32">
        <v>2.0</v>
      </c>
      <c r="D5" s="28"/>
      <c r="E5" s="28"/>
      <c r="F5" s="28"/>
      <c r="G5" s="28">
        <v>1.0</v>
      </c>
      <c r="H5" s="32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>
        <v>1.0</v>
      </c>
      <c r="AE5" s="28"/>
      <c r="AF5" s="28"/>
      <c r="AG5" s="28"/>
      <c r="AH5" s="28"/>
      <c r="AI5" s="28"/>
      <c r="AJ5" s="28"/>
      <c r="AK5" s="28"/>
      <c r="AL5" s="28"/>
      <c r="AM5" s="28">
        <v>2.0</v>
      </c>
      <c r="AO5" s="28">
        <f t="shared" si="1"/>
        <v>6</v>
      </c>
      <c r="AP5" s="28">
        <v>5.0</v>
      </c>
      <c r="AQ5" s="28" t="s">
        <v>45</v>
      </c>
      <c r="AR5" s="33" t="s">
        <v>49</v>
      </c>
    </row>
    <row r="6" ht="14.25" customHeight="1">
      <c r="A6" s="28" t="s">
        <v>50</v>
      </c>
      <c r="B6" s="28">
        <v>300.0</v>
      </c>
      <c r="C6" s="28"/>
      <c r="D6" s="28"/>
      <c r="E6" s="28"/>
      <c r="F6" s="28"/>
      <c r="G6" s="28"/>
      <c r="H6" s="28">
        <v>270.0</v>
      </c>
      <c r="I6" s="28"/>
      <c r="J6" s="28"/>
      <c r="K6" s="28"/>
      <c r="L6" s="28">
        <v>23.0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32">
        <v>6.0</v>
      </c>
      <c r="AK6" s="28"/>
      <c r="AL6" s="28"/>
      <c r="AM6" s="32"/>
      <c r="AN6" s="29">
        <v>1.0</v>
      </c>
      <c r="AO6" s="28">
        <f t="shared" si="1"/>
        <v>300</v>
      </c>
      <c r="AP6" s="28">
        <v>300.0</v>
      </c>
      <c r="AQ6" s="28"/>
      <c r="AR6" s="30" t="s">
        <v>51</v>
      </c>
    </row>
    <row r="7" ht="14.25" customHeight="1">
      <c r="A7" s="28" t="s">
        <v>52</v>
      </c>
      <c r="B7" s="28">
        <v>100.0</v>
      </c>
      <c r="C7" s="28"/>
      <c r="D7" s="28"/>
      <c r="E7" s="28"/>
      <c r="F7" s="28"/>
      <c r="G7" s="28"/>
      <c r="H7" s="28">
        <v>82.0</v>
      </c>
      <c r="I7" s="28"/>
      <c r="J7" s="28"/>
      <c r="K7" s="28"/>
      <c r="L7" s="28">
        <v>18.0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O7" s="28">
        <f t="shared" si="1"/>
        <v>100</v>
      </c>
      <c r="AP7" s="28">
        <v>100.0</v>
      </c>
      <c r="AQ7" s="28" t="s">
        <v>45</v>
      </c>
    </row>
    <row r="8" ht="14.25" customHeight="1">
      <c r="A8" s="28" t="s">
        <v>53</v>
      </c>
      <c r="B8" s="28">
        <v>46.0</v>
      </c>
      <c r="C8" s="28">
        <v>34.0</v>
      </c>
      <c r="D8" s="28"/>
      <c r="E8" s="28"/>
      <c r="F8" s="28"/>
      <c r="G8" s="28"/>
      <c r="H8" s="28"/>
      <c r="I8" s="28"/>
      <c r="J8" s="28">
        <v>1.0</v>
      </c>
      <c r="K8" s="28"/>
      <c r="L8" s="28"/>
      <c r="M8" s="28">
        <v>1.0</v>
      </c>
      <c r="N8" s="28"/>
      <c r="O8" s="28"/>
      <c r="P8" s="28"/>
      <c r="Q8" s="28"/>
      <c r="R8" s="28"/>
      <c r="S8" s="28">
        <v>1.0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>
        <v>1.0</v>
      </c>
      <c r="AN8" s="28">
        <v>8.0</v>
      </c>
      <c r="AO8" s="28">
        <f t="shared" si="1"/>
        <v>46</v>
      </c>
      <c r="AP8" s="28">
        <v>46.0</v>
      </c>
      <c r="AQ8" s="28" t="s">
        <v>45</v>
      </c>
      <c r="AR8" s="28" t="s">
        <v>54</v>
      </c>
    </row>
    <row r="9" ht="14.25" customHeight="1">
      <c r="A9" s="28" t="s">
        <v>55</v>
      </c>
      <c r="B9" s="28">
        <v>46.0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2">
        <v>16.0</v>
      </c>
      <c r="AF9" s="28"/>
      <c r="AG9" s="28"/>
      <c r="AH9" s="28"/>
      <c r="AI9" s="28"/>
      <c r="AJ9" s="28"/>
      <c r="AK9" s="28"/>
      <c r="AL9" s="28"/>
      <c r="AM9" s="28"/>
      <c r="AN9" s="29">
        <v>30.0</v>
      </c>
      <c r="AO9" s="28">
        <f t="shared" si="1"/>
        <v>46</v>
      </c>
      <c r="AP9" s="28">
        <v>46.0</v>
      </c>
      <c r="AQ9" s="28" t="s">
        <v>45</v>
      </c>
      <c r="AR9" s="30" t="s">
        <v>56</v>
      </c>
    </row>
    <row r="10" ht="14.25" customHeight="1">
      <c r="A10" s="28" t="s">
        <v>57</v>
      </c>
      <c r="B10" s="28">
        <v>38.0</v>
      </c>
      <c r="C10" s="28">
        <v>32.0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>
        <v>1.0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>
        <v>5.0</v>
      </c>
      <c r="AO10" s="28">
        <f t="shared" si="1"/>
        <v>38</v>
      </c>
      <c r="AP10" s="28">
        <v>38.0</v>
      </c>
      <c r="AQ10" s="28" t="s">
        <v>45</v>
      </c>
      <c r="AR10" s="28" t="s">
        <v>58</v>
      </c>
    </row>
    <row r="11" ht="14.25" customHeight="1">
      <c r="A11" s="28" t="s">
        <v>59</v>
      </c>
      <c r="B11" s="28">
        <v>230.0</v>
      </c>
      <c r="C11" s="28">
        <v>173.0</v>
      </c>
      <c r="D11" s="28"/>
      <c r="E11" s="28"/>
      <c r="F11" s="28"/>
      <c r="G11" s="28"/>
      <c r="H11" s="32">
        <v>27.0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>
        <v>14.0</v>
      </c>
      <c r="T11" s="28"/>
      <c r="U11" s="28"/>
      <c r="V11" s="28"/>
      <c r="W11" s="28"/>
      <c r="X11" s="28">
        <v>1.0</v>
      </c>
      <c r="Y11" s="28"/>
      <c r="Z11" s="28"/>
      <c r="AA11" s="28"/>
      <c r="AB11" s="28"/>
      <c r="AC11" s="28"/>
      <c r="AD11" s="28">
        <v>1.0</v>
      </c>
      <c r="AE11" s="28"/>
      <c r="AF11" s="28"/>
      <c r="AG11" s="28"/>
      <c r="AH11" s="28">
        <v>1.0</v>
      </c>
      <c r="AI11" s="28"/>
      <c r="AJ11" s="28"/>
      <c r="AK11" s="28"/>
      <c r="AL11" s="28"/>
      <c r="AM11" s="28"/>
      <c r="AN11" s="29">
        <v>13.0</v>
      </c>
      <c r="AO11" s="28">
        <f t="shared" si="1"/>
        <v>230</v>
      </c>
      <c r="AP11" s="28">
        <v>230.0</v>
      </c>
      <c r="AQ11" s="28" t="s">
        <v>45</v>
      </c>
      <c r="AR11" s="30" t="s">
        <v>60</v>
      </c>
    </row>
    <row r="12" ht="14.25" customHeight="1">
      <c r="A12" s="28" t="s">
        <v>61</v>
      </c>
      <c r="B12" s="28">
        <v>18.0</v>
      </c>
      <c r="C12" s="28">
        <v>16.0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>
        <v>1.0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>
        <v>1.0</v>
      </c>
      <c r="AO12" s="28">
        <f t="shared" si="1"/>
        <v>18</v>
      </c>
      <c r="AP12" s="28">
        <v>18.0</v>
      </c>
      <c r="AQ12" s="28" t="s">
        <v>45</v>
      </c>
    </row>
    <row r="13" ht="14.25" customHeight="1">
      <c r="A13" s="28" t="s">
        <v>62</v>
      </c>
      <c r="B13" s="28">
        <v>12.0</v>
      </c>
      <c r="C13" s="28">
        <v>8.0</v>
      </c>
      <c r="D13" s="28"/>
      <c r="E13" s="28"/>
      <c r="F13" s="28"/>
      <c r="G13" s="28"/>
      <c r="H13" s="28"/>
      <c r="I13" s="28"/>
      <c r="J13" s="28">
        <v>2.0</v>
      </c>
      <c r="K13" s="28"/>
      <c r="L13" s="28"/>
      <c r="M13" s="28"/>
      <c r="N13" s="28"/>
      <c r="O13" s="28"/>
      <c r="P13" s="28"/>
      <c r="Q13" s="28"/>
      <c r="R13" s="28"/>
      <c r="S13" s="28">
        <v>1.0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>
        <v>1.0</v>
      </c>
      <c r="AI13" s="28"/>
      <c r="AJ13" s="28"/>
      <c r="AK13" s="28"/>
      <c r="AL13" s="28"/>
      <c r="AM13" s="28"/>
      <c r="AO13" s="28">
        <f t="shared" si="1"/>
        <v>12</v>
      </c>
      <c r="AP13" s="28">
        <v>12.0</v>
      </c>
      <c r="AQ13" s="28" t="s">
        <v>45</v>
      </c>
    </row>
    <row r="14" ht="14.25" customHeight="1">
      <c r="A14" s="28" t="s">
        <v>63</v>
      </c>
      <c r="B14" s="28">
        <v>100.0</v>
      </c>
      <c r="C14" s="28">
        <v>95.0</v>
      </c>
      <c r="D14" s="28"/>
      <c r="E14" s="28"/>
      <c r="F14" s="28"/>
      <c r="G14" s="28"/>
      <c r="H14" s="28"/>
      <c r="I14" s="28"/>
      <c r="J14" s="28">
        <v>2.0</v>
      </c>
      <c r="K14" s="28"/>
      <c r="L14" s="28"/>
      <c r="M14" s="28"/>
      <c r="N14" s="28"/>
      <c r="O14" s="28"/>
      <c r="P14" s="28"/>
      <c r="Q14" s="28"/>
      <c r="R14" s="28"/>
      <c r="S14" s="28">
        <v>3.0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O14" s="28">
        <f t="shared" si="1"/>
        <v>100</v>
      </c>
      <c r="AP14" s="28">
        <v>100.0</v>
      </c>
      <c r="AQ14" s="28" t="s">
        <v>45</v>
      </c>
    </row>
    <row r="15" ht="14.25" customHeight="1">
      <c r="A15" s="28" t="s">
        <v>64</v>
      </c>
      <c r="B15" s="28">
        <v>482.0</v>
      </c>
      <c r="C15" s="34">
        <v>301.0</v>
      </c>
      <c r="D15" s="28"/>
      <c r="E15" s="28"/>
      <c r="F15" s="28"/>
      <c r="G15" s="28"/>
      <c r="H15" s="35">
        <v>40.0</v>
      </c>
      <c r="I15" s="28"/>
      <c r="J15" s="28"/>
      <c r="K15" s="28"/>
      <c r="L15" s="28"/>
      <c r="M15" s="28">
        <v>38.0</v>
      </c>
      <c r="N15" s="28"/>
      <c r="O15" s="28">
        <v>34.0</v>
      </c>
      <c r="P15" s="28"/>
      <c r="Q15" s="28"/>
      <c r="R15" s="28"/>
      <c r="S15" s="28">
        <v>36.0</v>
      </c>
      <c r="T15" s="28"/>
      <c r="U15" s="28"/>
      <c r="V15" s="28"/>
      <c r="W15" s="28"/>
      <c r="X15" s="28"/>
      <c r="Y15" s="32"/>
      <c r="Z15" s="28"/>
      <c r="AA15" s="28"/>
      <c r="AB15" s="28"/>
      <c r="AC15" s="28"/>
      <c r="AD15" s="32">
        <v>49.0</v>
      </c>
      <c r="AE15" s="28"/>
      <c r="AF15" s="28"/>
      <c r="AG15" s="28"/>
      <c r="AH15" s="28"/>
      <c r="AI15" s="28"/>
      <c r="AJ15" s="32">
        <v>4.0</v>
      </c>
      <c r="AK15" s="28"/>
      <c r="AL15" s="28"/>
      <c r="AM15" s="28"/>
      <c r="AN15" s="29">
        <v>18.0</v>
      </c>
      <c r="AO15" s="28">
        <f t="shared" si="1"/>
        <v>520</v>
      </c>
      <c r="AP15" s="28">
        <v>482.0</v>
      </c>
      <c r="AQ15" s="28">
        <v>10.0</v>
      </c>
      <c r="AR15" s="33" t="s">
        <v>65</v>
      </c>
    </row>
    <row r="16" ht="14.25" customHeight="1">
      <c r="A16" s="28" t="s">
        <v>66</v>
      </c>
      <c r="B16" s="28">
        <v>41.0</v>
      </c>
      <c r="C16" s="32">
        <v>13.0</v>
      </c>
      <c r="D16" s="28"/>
      <c r="E16" s="28"/>
      <c r="F16" s="28"/>
      <c r="G16" s="28"/>
      <c r="H16" s="32">
        <v>20.0</v>
      </c>
      <c r="I16" s="28"/>
      <c r="J16" s="28"/>
      <c r="K16" s="28"/>
      <c r="L16" s="28"/>
      <c r="M16" s="28"/>
      <c r="N16" s="28"/>
      <c r="O16" s="28">
        <v>1.0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>
        <v>5.0</v>
      </c>
      <c r="AG16" s="28"/>
      <c r="AH16" s="28"/>
      <c r="AI16" s="28"/>
      <c r="AJ16" s="28"/>
      <c r="AK16" s="28"/>
      <c r="AL16" s="28"/>
      <c r="AM16" s="28">
        <v>2.0</v>
      </c>
      <c r="AO16" s="28">
        <f t="shared" si="1"/>
        <v>41</v>
      </c>
      <c r="AP16" s="28">
        <v>41.0</v>
      </c>
      <c r="AQ16" s="28" t="s">
        <v>45</v>
      </c>
      <c r="AR16" s="30" t="s">
        <v>67</v>
      </c>
    </row>
    <row r="17" ht="14.25" customHeight="1">
      <c r="A17" s="28" t="s">
        <v>68</v>
      </c>
      <c r="B17" s="28">
        <v>27.0</v>
      </c>
      <c r="C17" s="28">
        <v>19.0</v>
      </c>
      <c r="D17" s="28"/>
      <c r="E17" s="28"/>
      <c r="F17" s="28"/>
      <c r="G17" s="28"/>
      <c r="H17" s="28"/>
      <c r="I17" s="28">
        <v>4.0</v>
      </c>
      <c r="J17" s="28">
        <v>2.0</v>
      </c>
      <c r="K17" s="28"/>
      <c r="L17" s="28"/>
      <c r="M17" s="28"/>
      <c r="N17" s="28"/>
      <c r="O17" s="28">
        <v>1.0</v>
      </c>
      <c r="P17" s="28"/>
      <c r="Q17" s="28">
        <v>1.0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O17" s="28">
        <f t="shared" si="1"/>
        <v>27</v>
      </c>
      <c r="AP17" s="28">
        <v>27.0</v>
      </c>
      <c r="AQ17" s="28" t="s">
        <v>45</v>
      </c>
    </row>
    <row r="18" ht="14.25" customHeight="1">
      <c r="A18" s="36" t="s">
        <v>137</v>
      </c>
      <c r="B18" s="36">
        <v>58.0</v>
      </c>
      <c r="C18" s="36">
        <v>51.0</v>
      </c>
      <c r="D18" s="36"/>
      <c r="E18" s="36"/>
      <c r="F18" s="36"/>
      <c r="G18" s="36"/>
      <c r="H18" s="36"/>
      <c r="I18" s="36"/>
      <c r="J18" s="36">
        <v>2.0</v>
      </c>
      <c r="K18" s="36"/>
      <c r="L18" s="36"/>
      <c r="M18" s="36"/>
      <c r="N18" s="36"/>
      <c r="O18" s="36"/>
      <c r="P18" s="36"/>
      <c r="Q18" s="36"/>
      <c r="R18" s="36"/>
      <c r="S18" s="36">
        <v>3.0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>
        <v>3.0</v>
      </c>
      <c r="AH18" s="36"/>
      <c r="AI18" s="36"/>
      <c r="AJ18" s="36"/>
      <c r="AK18" s="36"/>
      <c r="AL18" s="36"/>
      <c r="AM18" s="36"/>
      <c r="AN18" s="37"/>
      <c r="AO18" s="36">
        <f t="shared" si="1"/>
        <v>59</v>
      </c>
      <c r="AP18" s="36">
        <v>58.0</v>
      </c>
      <c r="AQ18" s="36" t="s">
        <v>45</v>
      </c>
      <c r="AR18" s="38" t="s">
        <v>138</v>
      </c>
    </row>
    <row r="19" ht="14.25" customHeight="1">
      <c r="A19" s="28" t="s">
        <v>69</v>
      </c>
      <c r="B19" s="28">
        <v>37.0</v>
      </c>
      <c r="C19" s="28"/>
      <c r="D19" s="28"/>
      <c r="E19" s="28"/>
      <c r="F19" s="28"/>
      <c r="G19" s="28"/>
      <c r="H19" s="28">
        <v>22.0</v>
      </c>
      <c r="I19" s="28"/>
      <c r="J19" s="28"/>
      <c r="K19" s="28"/>
      <c r="L19" s="28">
        <v>2.0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>
        <v>9.0</v>
      </c>
      <c r="AG19" s="28"/>
      <c r="AH19" s="28"/>
      <c r="AI19" s="28"/>
      <c r="AJ19" s="32">
        <v>4.0</v>
      </c>
      <c r="AK19" s="28"/>
      <c r="AL19" s="28"/>
      <c r="AM19" s="28"/>
      <c r="AO19" s="28">
        <f t="shared" si="1"/>
        <v>37</v>
      </c>
      <c r="AP19" s="28">
        <v>37.0</v>
      </c>
      <c r="AQ19" s="28" t="s">
        <v>45</v>
      </c>
      <c r="AR19" s="32" t="s">
        <v>70</v>
      </c>
    </row>
    <row r="20" ht="14.25" customHeight="1">
      <c r="A20" s="28" t="s">
        <v>71</v>
      </c>
      <c r="B20" s="28">
        <v>174.0</v>
      </c>
      <c r="C20" s="28"/>
      <c r="D20" s="28"/>
      <c r="E20" s="28"/>
      <c r="F20" s="28"/>
      <c r="G20" s="28"/>
      <c r="H20" s="28">
        <v>92.0</v>
      </c>
      <c r="I20" s="28"/>
      <c r="J20" s="28"/>
      <c r="K20" s="28"/>
      <c r="L20" s="28">
        <v>24.0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>
        <v>46.0</v>
      </c>
      <c r="AG20" s="28"/>
      <c r="AH20" s="28"/>
      <c r="AI20" s="28"/>
      <c r="AJ20" s="28"/>
      <c r="AK20" s="28"/>
      <c r="AL20" s="28"/>
      <c r="AM20" s="28"/>
      <c r="AN20" s="28">
        <v>12.0</v>
      </c>
      <c r="AO20" s="28">
        <f t="shared" si="1"/>
        <v>174</v>
      </c>
      <c r="AP20" s="28">
        <v>174.0</v>
      </c>
      <c r="AQ20" s="28" t="s">
        <v>45</v>
      </c>
    </row>
    <row r="21" ht="14.25" customHeight="1">
      <c r="A21" s="28" t="s">
        <v>72</v>
      </c>
      <c r="B21" s="28">
        <v>20.0</v>
      </c>
      <c r="C21" s="28">
        <v>14.0</v>
      </c>
      <c r="D21" s="28"/>
      <c r="E21" s="28"/>
      <c r="F21" s="28"/>
      <c r="G21" s="28"/>
      <c r="H21" s="28"/>
      <c r="I21" s="28"/>
      <c r="J21" s="28">
        <v>3.0</v>
      </c>
      <c r="K21" s="28"/>
      <c r="L21" s="28"/>
      <c r="M21" s="28"/>
      <c r="N21" s="28"/>
      <c r="O21" s="28"/>
      <c r="P21" s="28">
        <v>1.0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>
        <v>1.0</v>
      </c>
      <c r="AI21" s="28">
        <v>1.0</v>
      </c>
      <c r="AJ21" s="28"/>
      <c r="AK21" s="28"/>
      <c r="AL21" s="28"/>
      <c r="AM21" s="28"/>
      <c r="AO21" s="28">
        <f t="shared" si="1"/>
        <v>20</v>
      </c>
      <c r="AP21" s="28">
        <v>20.0</v>
      </c>
      <c r="AQ21" s="28" t="s">
        <v>45</v>
      </c>
    </row>
    <row r="22" ht="14.25" customHeight="1">
      <c r="A22" s="28" t="s">
        <v>73</v>
      </c>
      <c r="B22" s="28">
        <v>13.0</v>
      </c>
      <c r="C22" s="28">
        <v>13.0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O22" s="28">
        <f t="shared" si="1"/>
        <v>13</v>
      </c>
      <c r="AP22" s="28">
        <v>13.0</v>
      </c>
      <c r="AQ22" s="28" t="s">
        <v>45</v>
      </c>
    </row>
    <row r="23" ht="14.25" customHeight="1">
      <c r="A23" s="28" t="s">
        <v>74</v>
      </c>
      <c r="B23" s="28">
        <v>33.0</v>
      </c>
      <c r="C23" s="32">
        <v>19.0</v>
      </c>
      <c r="D23" s="28"/>
      <c r="E23" s="28"/>
      <c r="F23" s="28"/>
      <c r="G23" s="28"/>
      <c r="H23" s="32">
        <v>3.0</v>
      </c>
      <c r="I23" s="28"/>
      <c r="J23" s="28"/>
      <c r="K23" s="28"/>
      <c r="L23" s="28">
        <v>2.0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>
        <v>6.0</v>
      </c>
      <c r="AG23" s="28"/>
      <c r="AH23" s="28"/>
      <c r="AI23" s="28">
        <v>4.0</v>
      </c>
      <c r="AJ23" s="28"/>
      <c r="AK23" s="28"/>
      <c r="AL23" s="28"/>
      <c r="AM23" s="28"/>
      <c r="AO23" s="28">
        <f t="shared" si="1"/>
        <v>34</v>
      </c>
      <c r="AP23" s="28">
        <v>33.0</v>
      </c>
      <c r="AQ23" s="28" t="s">
        <v>45</v>
      </c>
      <c r="AR23" s="28" t="s">
        <v>75</v>
      </c>
    </row>
    <row r="24" ht="14.25" customHeight="1">
      <c r="A24" s="28" t="s">
        <v>76</v>
      </c>
      <c r="B24" s="28">
        <v>23.0</v>
      </c>
      <c r="C24" s="28">
        <v>13.0</v>
      </c>
      <c r="D24" s="28"/>
      <c r="E24" s="28"/>
      <c r="F24" s="28">
        <v>2.0</v>
      </c>
      <c r="G24" s="28"/>
      <c r="H24" s="28"/>
      <c r="I24" s="28"/>
      <c r="J24" s="28">
        <v>2.0</v>
      </c>
      <c r="K24" s="28"/>
      <c r="L24" s="28"/>
      <c r="M24" s="28"/>
      <c r="N24" s="28"/>
      <c r="O24" s="28"/>
      <c r="P24" s="28"/>
      <c r="Q24" s="28"/>
      <c r="R24" s="28"/>
      <c r="S24" s="28">
        <v>1.0</v>
      </c>
      <c r="T24" s="28"/>
      <c r="U24" s="28"/>
      <c r="V24" s="28"/>
      <c r="W24" s="28"/>
      <c r="X24" s="28">
        <v>1.0</v>
      </c>
      <c r="Y24" s="28"/>
      <c r="Z24" s="28"/>
      <c r="AA24" s="28"/>
      <c r="AB24" s="28"/>
      <c r="AC24" s="28"/>
      <c r="AD24" s="28">
        <v>3.0</v>
      </c>
      <c r="AE24" s="28"/>
      <c r="AF24" s="28">
        <v>1.0</v>
      </c>
      <c r="AG24" s="28"/>
      <c r="AH24" s="28"/>
      <c r="AI24" s="28"/>
      <c r="AJ24" s="28"/>
      <c r="AK24" s="28"/>
      <c r="AL24" s="28"/>
      <c r="AM24" s="28"/>
      <c r="AO24" s="28">
        <f t="shared" si="1"/>
        <v>23</v>
      </c>
      <c r="AP24" s="28">
        <v>23.0</v>
      </c>
      <c r="AQ24" s="28" t="s">
        <v>45</v>
      </c>
      <c r="AR24" s="28" t="s">
        <v>77</v>
      </c>
    </row>
    <row r="25" ht="14.25" customHeight="1">
      <c r="A25" s="28" t="s">
        <v>78</v>
      </c>
      <c r="B25" s="28">
        <v>14.0</v>
      </c>
      <c r="C25" s="28">
        <v>10.0</v>
      </c>
      <c r="D25" s="28"/>
      <c r="E25" s="28"/>
      <c r="F25" s="28"/>
      <c r="G25" s="28"/>
      <c r="H25" s="28"/>
      <c r="I25" s="28"/>
      <c r="J25" s="28">
        <v>1.0</v>
      </c>
      <c r="K25" s="28"/>
      <c r="L25" s="28"/>
      <c r="M25" s="28"/>
      <c r="N25" s="28"/>
      <c r="O25" s="28">
        <v>1.0</v>
      </c>
      <c r="P25" s="28"/>
      <c r="Q25" s="28"/>
      <c r="R25" s="28"/>
      <c r="S25" s="28">
        <v>2.0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O25" s="28">
        <f t="shared" si="1"/>
        <v>14</v>
      </c>
      <c r="AP25" s="28">
        <v>14.0</v>
      </c>
      <c r="AQ25" s="28" t="s">
        <v>45</v>
      </c>
    </row>
    <row r="26" ht="14.25" customHeight="1">
      <c r="A26" s="28" t="s">
        <v>79</v>
      </c>
      <c r="B26" s="28">
        <v>42.0</v>
      </c>
      <c r="C26" s="28">
        <v>25.0</v>
      </c>
      <c r="D26" s="28"/>
      <c r="E26" s="28"/>
      <c r="F26" s="28"/>
      <c r="G26" s="28"/>
      <c r="H26" s="32">
        <v>6.0</v>
      </c>
      <c r="I26" s="28"/>
      <c r="J26" s="28"/>
      <c r="K26" s="28">
        <v>1.0</v>
      </c>
      <c r="L26" s="28"/>
      <c r="M26" s="28"/>
      <c r="N26" s="28">
        <v>1.0</v>
      </c>
      <c r="O26" s="28"/>
      <c r="P26" s="28"/>
      <c r="Q26" s="28"/>
      <c r="R26" s="28"/>
      <c r="S26" s="28">
        <v>3.0</v>
      </c>
      <c r="T26" s="28"/>
      <c r="U26" s="28"/>
      <c r="V26" s="28"/>
      <c r="W26" s="28"/>
      <c r="X26" s="28">
        <v>3.0</v>
      </c>
      <c r="Y26" s="28"/>
      <c r="Z26" s="28"/>
      <c r="AA26" s="28"/>
      <c r="AB26" s="28"/>
      <c r="AC26" s="28"/>
      <c r="AD26" s="28"/>
      <c r="AE26" s="28"/>
      <c r="AF26" s="28"/>
      <c r="AG26" s="28">
        <v>2.0</v>
      </c>
      <c r="AH26" s="28"/>
      <c r="AI26" s="28"/>
      <c r="AJ26" s="32">
        <v>1.0</v>
      </c>
      <c r="AK26" s="28"/>
      <c r="AL26" s="28"/>
      <c r="AM26" s="28"/>
      <c r="AO26" s="28">
        <f t="shared" si="1"/>
        <v>42</v>
      </c>
      <c r="AP26" s="28">
        <v>42.0</v>
      </c>
      <c r="AQ26" s="28" t="s">
        <v>45</v>
      </c>
      <c r="AR26" s="28" t="s">
        <v>80</v>
      </c>
    </row>
    <row r="27" ht="14.25" customHeight="1">
      <c r="A27" s="28" t="s">
        <v>81</v>
      </c>
      <c r="B27" s="28">
        <v>15.0</v>
      </c>
      <c r="C27" s="28">
        <v>12.0</v>
      </c>
      <c r="D27" s="28"/>
      <c r="E27" s="28"/>
      <c r="F27" s="28"/>
      <c r="G27" s="28"/>
      <c r="H27" s="32">
        <v>1.0</v>
      </c>
      <c r="I27" s="28"/>
      <c r="J27" s="28"/>
      <c r="K27" s="28">
        <v>1.0</v>
      </c>
      <c r="L27" s="28"/>
      <c r="M27" s="28"/>
      <c r="N27" s="28"/>
      <c r="O27" s="28"/>
      <c r="P27" s="28"/>
      <c r="Q27" s="28"/>
      <c r="R27" s="28"/>
      <c r="S27" s="28">
        <v>1.0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O27" s="28">
        <f t="shared" si="1"/>
        <v>15</v>
      </c>
      <c r="AP27" s="28">
        <v>15.0</v>
      </c>
      <c r="AQ27" s="28" t="s">
        <v>45</v>
      </c>
      <c r="AR27" s="28" t="s">
        <v>82</v>
      </c>
    </row>
    <row r="28" ht="14.25" customHeight="1">
      <c r="A28" s="28" t="s">
        <v>83</v>
      </c>
      <c r="B28" s="28">
        <v>113.0</v>
      </c>
      <c r="C28" s="28">
        <v>34.0</v>
      </c>
      <c r="D28" s="28"/>
      <c r="E28" s="28"/>
      <c r="F28" s="28"/>
      <c r="G28" s="28"/>
      <c r="H28" s="28"/>
      <c r="I28" s="28"/>
      <c r="J28" s="28">
        <v>11.0</v>
      </c>
      <c r="K28" s="28"/>
      <c r="L28" s="28">
        <v>22.0</v>
      </c>
      <c r="M28" s="28"/>
      <c r="N28" s="28"/>
      <c r="O28" s="28"/>
      <c r="P28" s="28"/>
      <c r="Q28" s="28"/>
      <c r="R28" s="28"/>
      <c r="S28" s="28"/>
      <c r="T28" s="28"/>
      <c r="U28" s="28"/>
      <c r="V28" s="28">
        <v>19.0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>
        <v>17.0</v>
      </c>
      <c r="AG28" s="28">
        <v>6.0</v>
      </c>
      <c r="AH28" s="28"/>
      <c r="AI28" s="28"/>
      <c r="AJ28" s="28"/>
      <c r="AK28" s="28"/>
      <c r="AL28" s="28"/>
      <c r="AM28" s="28">
        <v>4.0</v>
      </c>
      <c r="AO28" s="28">
        <f t="shared" si="1"/>
        <v>113</v>
      </c>
      <c r="AP28" s="28">
        <v>113.0</v>
      </c>
      <c r="AQ28" s="28" t="s">
        <v>45</v>
      </c>
    </row>
    <row r="29" ht="14.25" customHeight="1">
      <c r="A29" s="28" t="s">
        <v>84</v>
      </c>
      <c r="B29" s="28">
        <v>33.0</v>
      </c>
      <c r="C29" s="28">
        <v>28.0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>
        <v>4.0</v>
      </c>
      <c r="T29" s="28"/>
      <c r="U29" s="28"/>
      <c r="V29" s="28"/>
      <c r="W29" s="28"/>
      <c r="X29" s="28">
        <v>1.0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O29" s="28">
        <f t="shared" si="1"/>
        <v>33</v>
      </c>
      <c r="AP29" s="28">
        <v>33.0</v>
      </c>
      <c r="AQ29" s="28" t="s">
        <v>45</v>
      </c>
    </row>
    <row r="30" ht="14.25" customHeight="1">
      <c r="A30" s="28" t="s">
        <v>85</v>
      </c>
      <c r="B30" s="28">
        <v>6792.0</v>
      </c>
      <c r="C30" s="32">
        <v>5157.0</v>
      </c>
      <c r="D30" s="28"/>
      <c r="E30" s="28"/>
      <c r="F30" s="28"/>
      <c r="G30" s="28"/>
      <c r="H30" s="32">
        <v>454.0</v>
      </c>
      <c r="I30" s="28"/>
      <c r="J30" s="28"/>
      <c r="K30" s="32">
        <v>112.0</v>
      </c>
      <c r="L30" s="32">
        <v>77.0</v>
      </c>
      <c r="M30" s="28"/>
      <c r="N30" s="28"/>
      <c r="O30" s="28"/>
      <c r="P30" s="28"/>
      <c r="Q30" s="28"/>
      <c r="R30" s="28"/>
      <c r="S30" s="32">
        <v>507.0</v>
      </c>
      <c r="T30" s="28"/>
      <c r="U30" s="28"/>
      <c r="V30" s="28"/>
      <c r="W30" s="32">
        <v>18.0</v>
      </c>
      <c r="X30" s="32">
        <v>103.0</v>
      </c>
      <c r="Y30" s="28"/>
      <c r="Z30" s="28"/>
      <c r="AA30" s="28"/>
      <c r="AB30" s="28"/>
      <c r="AC30" s="28"/>
      <c r="AD30" s="32">
        <v>29.0</v>
      </c>
      <c r="AE30" s="28"/>
      <c r="AF30" s="28"/>
      <c r="AG30" s="32">
        <v>9.0</v>
      </c>
      <c r="AH30" s="32">
        <v>9.0</v>
      </c>
      <c r="AI30" s="28"/>
      <c r="AJ30" s="32">
        <v>53.0</v>
      </c>
      <c r="AK30" s="28"/>
      <c r="AL30" s="28"/>
      <c r="AM30" s="28"/>
      <c r="AN30" s="32">
        <v>264.0</v>
      </c>
      <c r="AO30" s="28">
        <f t="shared" si="1"/>
        <v>6792</v>
      </c>
      <c r="AP30" s="28">
        <v>6792.0</v>
      </c>
      <c r="AQ30" s="32">
        <v>141.0</v>
      </c>
      <c r="AR30" s="28" t="s">
        <v>86</v>
      </c>
    </row>
    <row r="31" ht="14.25" customHeight="1">
      <c r="A31" s="28" t="s">
        <v>87</v>
      </c>
      <c r="B31" s="28">
        <v>40.0</v>
      </c>
      <c r="C31" s="28">
        <v>25.0</v>
      </c>
      <c r="D31" s="28"/>
      <c r="E31" s="28"/>
      <c r="F31" s="28"/>
      <c r="G31" s="28"/>
      <c r="H31" s="28">
        <v>9.0</v>
      </c>
      <c r="I31" s="28"/>
      <c r="J31" s="28"/>
      <c r="K31" s="28"/>
      <c r="L31" s="28">
        <v>4.0</v>
      </c>
      <c r="M31" s="28"/>
      <c r="N31" s="28"/>
      <c r="O31" s="28"/>
      <c r="P31" s="28"/>
      <c r="Q31" s="28"/>
      <c r="R31" s="28"/>
      <c r="S31" s="28">
        <v>1.0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>
        <v>1.0</v>
      </c>
      <c r="AI31" s="28"/>
      <c r="AJ31" s="28"/>
      <c r="AK31" s="28"/>
      <c r="AL31" s="28"/>
      <c r="AM31" s="28"/>
      <c r="AO31" s="28">
        <f t="shared" si="1"/>
        <v>40</v>
      </c>
      <c r="AP31" s="28">
        <v>40.0</v>
      </c>
      <c r="AQ31" s="28" t="s">
        <v>45</v>
      </c>
    </row>
    <row r="32" ht="14.25" customHeight="1">
      <c r="A32" s="28" t="s">
        <v>88</v>
      </c>
      <c r="B32" s="28">
        <v>62.0</v>
      </c>
      <c r="C32" s="28"/>
      <c r="D32" s="28">
        <v>34.0</v>
      </c>
      <c r="E32" s="28">
        <v>2.0</v>
      </c>
      <c r="F32" s="28"/>
      <c r="G32" s="28">
        <v>5.0</v>
      </c>
      <c r="H32" s="28"/>
      <c r="I32" s="28">
        <v>3.0</v>
      </c>
      <c r="J32" s="28">
        <v>5.0</v>
      </c>
      <c r="K32" s="28"/>
      <c r="L32" s="28"/>
      <c r="M32" s="28"/>
      <c r="N32" s="28">
        <v>1.0</v>
      </c>
      <c r="O32" s="28">
        <v>2.0</v>
      </c>
      <c r="P32" s="28">
        <v>1.0</v>
      </c>
      <c r="Q32" s="28">
        <v>3.0</v>
      </c>
      <c r="R32" s="28">
        <v>3.0</v>
      </c>
      <c r="S32" s="28"/>
      <c r="T32" s="28">
        <v>1.0</v>
      </c>
      <c r="U32" s="28"/>
      <c r="V32" s="28"/>
      <c r="W32" s="28"/>
      <c r="X32" s="28">
        <v>2.0</v>
      </c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O32" s="28">
        <f t="shared" si="1"/>
        <v>62</v>
      </c>
      <c r="AP32" s="28">
        <v>62.0</v>
      </c>
      <c r="AQ32" s="28" t="s">
        <v>45</v>
      </c>
    </row>
    <row r="33" ht="14.25" customHeight="1">
      <c r="A33" s="28" t="s">
        <v>89</v>
      </c>
      <c r="B33" s="28">
        <v>359.0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 t="s">
        <v>45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>
        <v>245.0</v>
      </c>
      <c r="AH33" s="28"/>
      <c r="AI33" s="28"/>
      <c r="AJ33" s="28"/>
      <c r="AK33" s="28"/>
      <c r="AL33" s="28"/>
      <c r="AM33" s="28"/>
      <c r="AN33" s="28">
        <v>114.0</v>
      </c>
      <c r="AO33" s="28">
        <f t="shared" si="1"/>
        <v>359</v>
      </c>
      <c r="AP33" s="28">
        <v>359.0</v>
      </c>
      <c r="AQ33" s="28" t="s">
        <v>45</v>
      </c>
    </row>
    <row r="34" ht="14.25" customHeight="1">
      <c r="A34" s="28" t="s">
        <v>90</v>
      </c>
      <c r="B34" s="28">
        <v>43.0</v>
      </c>
      <c r="C34" s="28">
        <v>28.0</v>
      </c>
      <c r="D34" s="28"/>
      <c r="E34" s="28"/>
      <c r="F34" s="28"/>
      <c r="G34" s="28"/>
      <c r="H34" s="28"/>
      <c r="I34" s="28"/>
      <c r="J34" s="32">
        <v>4.0</v>
      </c>
      <c r="K34" s="28"/>
      <c r="L34" s="28"/>
      <c r="M34" s="28"/>
      <c r="N34" s="28"/>
      <c r="O34" s="28">
        <v>1.0</v>
      </c>
      <c r="P34" s="28"/>
      <c r="Q34" s="28"/>
      <c r="R34" s="28"/>
      <c r="S34" s="28">
        <v>4.0</v>
      </c>
      <c r="T34" s="28"/>
      <c r="U34" s="28"/>
      <c r="V34" s="28"/>
      <c r="W34" s="28"/>
      <c r="X34" s="28">
        <v>1.0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>
        <v>2.0</v>
      </c>
      <c r="AJ34" s="28"/>
      <c r="AK34" s="28"/>
      <c r="AL34" s="28"/>
      <c r="AM34" s="28"/>
      <c r="AN34" s="29">
        <v>3.0</v>
      </c>
      <c r="AO34" s="28">
        <f t="shared" si="1"/>
        <v>43</v>
      </c>
      <c r="AP34" s="28">
        <v>43.0</v>
      </c>
      <c r="AQ34" s="32">
        <v>1.0</v>
      </c>
      <c r="AR34" s="28" t="s">
        <v>91</v>
      </c>
    </row>
    <row r="35" ht="14.25" customHeight="1">
      <c r="A35" s="28" t="s">
        <v>92</v>
      </c>
      <c r="B35" s="28">
        <v>13.0</v>
      </c>
      <c r="C35" s="32">
        <v>7.0</v>
      </c>
      <c r="D35" s="28"/>
      <c r="E35" s="28"/>
      <c r="F35" s="28"/>
      <c r="G35" s="28"/>
      <c r="H35" s="32">
        <v>2.0</v>
      </c>
      <c r="I35" s="28"/>
      <c r="J35" s="28"/>
      <c r="K35" s="28">
        <v>1.0</v>
      </c>
      <c r="L35" s="28"/>
      <c r="M35" s="28"/>
      <c r="N35" s="28"/>
      <c r="O35" s="28"/>
      <c r="P35" s="28"/>
      <c r="Q35" s="28">
        <v>1.0</v>
      </c>
      <c r="R35" s="28"/>
      <c r="S35" s="28">
        <v>1.0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>
        <v>1.0</v>
      </c>
      <c r="AO35" s="28">
        <f t="shared" si="1"/>
        <v>13</v>
      </c>
      <c r="AP35" s="28">
        <v>13.0</v>
      </c>
      <c r="AQ35" s="28" t="s">
        <v>45</v>
      </c>
      <c r="AR35" s="28" t="s">
        <v>93</v>
      </c>
    </row>
    <row r="36" ht="14.25" customHeight="1">
      <c r="A36" s="28" t="s">
        <v>94</v>
      </c>
      <c r="B36" s="28">
        <v>87.0</v>
      </c>
      <c r="C36" s="28">
        <v>8.0</v>
      </c>
      <c r="D36" s="28"/>
      <c r="E36" s="28"/>
      <c r="F36" s="28">
        <v>4.0</v>
      </c>
      <c r="G36" s="28">
        <v>1.0</v>
      </c>
      <c r="H36" s="28"/>
      <c r="I36" s="28"/>
      <c r="J36" s="28"/>
      <c r="K36" s="28"/>
      <c r="L36" s="28"/>
      <c r="M36" s="28"/>
      <c r="N36" s="28"/>
      <c r="O36" s="28">
        <v>3.0</v>
      </c>
      <c r="P36" s="28"/>
      <c r="Q36" s="28">
        <v>1.0</v>
      </c>
      <c r="R36" s="28"/>
      <c r="S36" s="28"/>
      <c r="T36" s="28"/>
      <c r="U36" s="28">
        <v>6.0</v>
      </c>
      <c r="V36" s="28">
        <v>33.0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>
        <v>4.0</v>
      </c>
      <c r="AI36" s="28"/>
      <c r="AJ36" s="28"/>
      <c r="AK36" s="28"/>
      <c r="AL36" s="28">
        <v>1.0</v>
      </c>
      <c r="AM36" s="28">
        <v>2.0</v>
      </c>
      <c r="AN36" s="28">
        <v>24.0</v>
      </c>
      <c r="AO36" s="28">
        <f t="shared" si="1"/>
        <v>87</v>
      </c>
      <c r="AP36" s="28">
        <v>87.0</v>
      </c>
      <c r="AQ36" s="28" t="s">
        <v>45</v>
      </c>
    </row>
    <row r="37" ht="14.25" customHeight="1">
      <c r="A37" s="28" t="s">
        <v>95</v>
      </c>
      <c r="B37" s="28">
        <v>25.0</v>
      </c>
      <c r="C37" s="32">
        <v>18.0</v>
      </c>
      <c r="D37" s="28"/>
      <c r="E37" s="28"/>
      <c r="F37" s="28"/>
      <c r="G37" s="28"/>
      <c r="H37" s="32">
        <v>1.0</v>
      </c>
      <c r="I37" s="28"/>
      <c r="J37" s="28">
        <v>1.0</v>
      </c>
      <c r="K37" s="28"/>
      <c r="L37" s="32">
        <v>2.0</v>
      </c>
      <c r="M37" s="28"/>
      <c r="N37" s="28"/>
      <c r="O37" s="32">
        <v>1.0</v>
      </c>
      <c r="P37" s="28"/>
      <c r="Q37" s="28"/>
      <c r="R37" s="28"/>
      <c r="S37" s="28">
        <v>1.0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32">
        <v>1.0</v>
      </c>
      <c r="AF37" s="28"/>
      <c r="AG37" s="28"/>
      <c r="AH37" s="28"/>
      <c r="AI37" s="28"/>
      <c r="AJ37" s="28"/>
      <c r="AK37" s="28"/>
      <c r="AL37" s="28"/>
      <c r="AM37" s="28"/>
      <c r="AO37" s="28">
        <f t="shared" si="1"/>
        <v>25</v>
      </c>
      <c r="AP37" s="28">
        <v>25.0</v>
      </c>
      <c r="AQ37" s="28" t="s">
        <v>45</v>
      </c>
      <c r="AR37" s="28" t="s">
        <v>96</v>
      </c>
    </row>
    <row r="38" ht="14.25" customHeight="1">
      <c r="A38" s="28" t="s">
        <v>97</v>
      </c>
      <c r="B38" s="28">
        <v>87.0</v>
      </c>
      <c r="C38" s="28">
        <v>60.0</v>
      </c>
      <c r="D38" s="28"/>
      <c r="E38" s="28"/>
      <c r="F38" s="28"/>
      <c r="G38" s="28">
        <v>6.0</v>
      </c>
      <c r="H38" s="28"/>
      <c r="I38" s="28">
        <v>2.0</v>
      </c>
      <c r="J38" s="28">
        <v>3.0</v>
      </c>
      <c r="K38" s="28">
        <v>1.0</v>
      </c>
      <c r="L38" s="28"/>
      <c r="M38" s="28"/>
      <c r="N38" s="28">
        <v>2.0</v>
      </c>
      <c r="O38" s="28"/>
      <c r="P38" s="28"/>
      <c r="Q38" s="28"/>
      <c r="R38" s="28"/>
      <c r="S38" s="28">
        <v>6.0</v>
      </c>
      <c r="T38" s="28"/>
      <c r="U38" s="28"/>
      <c r="V38" s="28"/>
      <c r="W38" s="28"/>
      <c r="X38" s="28">
        <v>2.0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>
        <v>5.0</v>
      </c>
      <c r="AO38" s="28">
        <f t="shared" si="1"/>
        <v>87</v>
      </c>
      <c r="AP38" s="28">
        <v>87.0</v>
      </c>
      <c r="AQ38" s="28" t="s">
        <v>45</v>
      </c>
    </row>
    <row r="39" ht="14.25" customHeight="1">
      <c r="A39" s="39" t="s">
        <v>139</v>
      </c>
      <c r="B39" s="39">
        <v>70.0</v>
      </c>
      <c r="C39" s="39">
        <v>44.0</v>
      </c>
      <c r="D39" s="39"/>
      <c r="E39" s="39"/>
      <c r="F39" s="39"/>
      <c r="G39" s="39"/>
      <c r="H39" s="39"/>
      <c r="I39" s="39">
        <v>6.0</v>
      </c>
      <c r="J39" s="39">
        <v>6.0</v>
      </c>
      <c r="K39" s="39">
        <v>2.0</v>
      </c>
      <c r="L39" s="39"/>
      <c r="M39" s="39"/>
      <c r="N39" s="39">
        <v>2.0</v>
      </c>
      <c r="O39" s="39"/>
      <c r="P39" s="39"/>
      <c r="Q39" s="39"/>
      <c r="R39" s="39"/>
      <c r="S39" s="39">
        <v>6.0</v>
      </c>
      <c r="T39" s="39"/>
      <c r="U39" s="39"/>
      <c r="V39" s="39"/>
      <c r="W39" s="39">
        <v>1.0</v>
      </c>
      <c r="X39" s="39">
        <v>4.0</v>
      </c>
      <c r="Y39" s="39"/>
      <c r="Z39" s="39"/>
      <c r="AA39" s="39"/>
      <c r="AB39" s="39"/>
      <c r="AC39" s="39"/>
      <c r="AD39" s="39"/>
      <c r="AE39" s="39"/>
      <c r="AF39" s="39">
        <v>4.0</v>
      </c>
      <c r="AG39" s="39"/>
      <c r="AH39" s="39"/>
      <c r="AI39" s="39">
        <v>2.0</v>
      </c>
      <c r="AJ39" s="39"/>
      <c r="AK39" s="39"/>
      <c r="AL39" s="39"/>
      <c r="AM39" s="39"/>
      <c r="AN39" s="40"/>
      <c r="AO39" s="39">
        <f t="shared" si="1"/>
        <v>77</v>
      </c>
      <c r="AP39" s="39">
        <v>70.0</v>
      </c>
      <c r="AQ39" s="39">
        <v>4.0</v>
      </c>
      <c r="AR39" s="39" t="s">
        <v>140</v>
      </c>
    </row>
    <row r="40" ht="14.25" customHeight="1">
      <c r="A40" s="39" t="s">
        <v>141</v>
      </c>
      <c r="B40" s="39">
        <v>184.0</v>
      </c>
      <c r="C40" s="39">
        <v>142.0</v>
      </c>
      <c r="D40" s="39"/>
      <c r="E40" s="39"/>
      <c r="F40" s="39"/>
      <c r="G40" s="39">
        <v>15.0</v>
      </c>
      <c r="H40" s="39"/>
      <c r="I40" s="39">
        <v>9.0</v>
      </c>
      <c r="J40" s="39">
        <v>8.0</v>
      </c>
      <c r="K40" s="39">
        <v>1.0</v>
      </c>
      <c r="L40" s="39"/>
      <c r="M40" s="39"/>
      <c r="N40" s="39"/>
      <c r="O40" s="39"/>
      <c r="P40" s="39"/>
      <c r="Q40" s="39"/>
      <c r="R40" s="39"/>
      <c r="S40" s="39">
        <v>9.0</v>
      </c>
      <c r="T40" s="39"/>
      <c r="U40" s="39">
        <v>1.0</v>
      </c>
      <c r="V40" s="39"/>
      <c r="W40" s="39">
        <v>2.0</v>
      </c>
      <c r="X40" s="39">
        <v>10.0</v>
      </c>
      <c r="Y40" s="39"/>
      <c r="Z40" s="39"/>
      <c r="AA40" s="39"/>
      <c r="AB40" s="39"/>
      <c r="AC40" s="39"/>
      <c r="AD40" s="39">
        <v>1.0</v>
      </c>
      <c r="AE40" s="39"/>
      <c r="AF40" s="39"/>
      <c r="AG40" s="39">
        <v>2.0</v>
      </c>
      <c r="AH40" s="39">
        <v>3.0</v>
      </c>
      <c r="AI40" s="39">
        <v>2.0</v>
      </c>
      <c r="AJ40" s="39"/>
      <c r="AK40" s="39"/>
      <c r="AL40" s="39"/>
      <c r="AM40" s="39"/>
      <c r="AN40" s="40"/>
      <c r="AO40" s="39">
        <f t="shared" si="1"/>
        <v>205</v>
      </c>
      <c r="AP40" s="39">
        <v>184.0</v>
      </c>
      <c r="AQ40" s="39">
        <v>18.0</v>
      </c>
      <c r="AR40" s="39" t="s">
        <v>142</v>
      </c>
    </row>
    <row r="41" ht="14.25" customHeight="1">
      <c r="A41" s="28" t="s">
        <v>98</v>
      </c>
      <c r="B41" s="28">
        <v>249.0</v>
      </c>
      <c r="C41" s="28">
        <v>180.0</v>
      </c>
      <c r="D41" s="28"/>
      <c r="E41" s="28"/>
      <c r="F41" s="28"/>
      <c r="G41" s="28"/>
      <c r="H41" s="32">
        <v>33.0</v>
      </c>
      <c r="I41" s="28"/>
      <c r="J41" s="28"/>
      <c r="K41" s="32">
        <v>8.0</v>
      </c>
      <c r="L41" s="32">
        <v>8.0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32">
        <v>8.0</v>
      </c>
      <c r="Y41" s="28"/>
      <c r="Z41" s="28"/>
      <c r="AA41" s="28"/>
      <c r="AB41" s="28"/>
      <c r="AC41" s="28"/>
      <c r="AD41" s="28"/>
      <c r="AE41" s="28"/>
      <c r="AF41" s="28">
        <v>4.0</v>
      </c>
      <c r="AG41" s="28"/>
      <c r="AH41" s="28"/>
      <c r="AI41" s="28"/>
      <c r="AJ41" s="32">
        <v>1.0</v>
      </c>
      <c r="AK41" s="28"/>
      <c r="AL41" s="28"/>
      <c r="AM41" s="28"/>
      <c r="AN41" s="29">
        <v>7.0</v>
      </c>
      <c r="AO41" s="28">
        <f t="shared" si="1"/>
        <v>249</v>
      </c>
      <c r="AP41" s="28">
        <v>249.0</v>
      </c>
      <c r="AQ41" s="28" t="s">
        <v>45</v>
      </c>
      <c r="AR41" s="28" t="s">
        <v>99</v>
      </c>
    </row>
    <row r="42" ht="14.25" customHeight="1">
      <c r="A42" s="28" t="s">
        <v>100</v>
      </c>
      <c r="B42" s="28">
        <v>70.0</v>
      </c>
      <c r="C42" s="28"/>
      <c r="D42" s="28"/>
      <c r="E42" s="28"/>
      <c r="F42" s="28"/>
      <c r="G42" s="28"/>
      <c r="H42" s="28">
        <v>18.0</v>
      </c>
      <c r="I42" s="28"/>
      <c r="J42" s="28"/>
      <c r="K42" s="28"/>
      <c r="L42" s="28">
        <v>8.0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>
        <v>4.0</v>
      </c>
      <c r="Y42" s="28"/>
      <c r="Z42" s="28"/>
      <c r="AA42" s="28"/>
      <c r="AB42" s="28"/>
      <c r="AC42" s="28"/>
      <c r="AD42" s="28"/>
      <c r="AE42" s="28"/>
      <c r="AF42" s="28">
        <v>39.0</v>
      </c>
      <c r="AG42" s="28"/>
      <c r="AH42" s="28"/>
      <c r="AI42" s="28"/>
      <c r="AJ42" s="28"/>
      <c r="AK42" s="28"/>
      <c r="AL42" s="28"/>
      <c r="AM42" s="28">
        <v>1.0</v>
      </c>
      <c r="AO42" s="28">
        <f t="shared" si="1"/>
        <v>70</v>
      </c>
      <c r="AP42" s="28">
        <v>70.0</v>
      </c>
      <c r="AQ42" s="28" t="s">
        <v>45</v>
      </c>
    </row>
    <row r="43" ht="14.25" customHeight="1">
      <c r="A43" s="28" t="s">
        <v>101</v>
      </c>
      <c r="B43" s="28">
        <v>3933.0</v>
      </c>
      <c r="C43" s="28"/>
      <c r="D43" s="28"/>
      <c r="E43" s="28"/>
      <c r="F43" s="28"/>
      <c r="G43" s="28"/>
      <c r="H43" s="28">
        <v>2061.0</v>
      </c>
      <c r="I43" s="28"/>
      <c r="J43" s="28"/>
      <c r="K43" s="28"/>
      <c r="L43" s="28">
        <v>459.0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>
        <v>675.0</v>
      </c>
      <c r="AG43" s="28"/>
      <c r="AH43" s="28"/>
      <c r="AI43" s="28"/>
      <c r="AJ43" s="32">
        <v>74.0</v>
      </c>
      <c r="AK43" s="28"/>
      <c r="AL43" s="28"/>
      <c r="AM43" s="28"/>
      <c r="AN43" s="29">
        <v>664.0</v>
      </c>
      <c r="AO43" s="28">
        <f t="shared" si="1"/>
        <v>3933</v>
      </c>
      <c r="AP43" s="28">
        <v>3933.0</v>
      </c>
      <c r="AQ43" s="28">
        <v>149.0</v>
      </c>
      <c r="AR43" s="28" t="s">
        <v>102</v>
      </c>
    </row>
    <row r="44" ht="14.25" customHeight="1">
      <c r="A44" s="28" t="s">
        <v>103</v>
      </c>
      <c r="B44" s="28">
        <v>27.0</v>
      </c>
      <c r="C44" s="28">
        <v>19.0</v>
      </c>
      <c r="D44" s="28"/>
      <c r="E44" s="28"/>
      <c r="F44" s="28"/>
      <c r="G44" s="28"/>
      <c r="H44" s="28"/>
      <c r="I44" s="28">
        <v>4.0</v>
      </c>
      <c r="J44" s="28">
        <v>2.0</v>
      </c>
      <c r="K44" s="28"/>
      <c r="L44" s="28"/>
      <c r="M44" s="28"/>
      <c r="N44" s="28"/>
      <c r="O44" s="28">
        <v>1.0</v>
      </c>
      <c r="P44" s="28"/>
      <c r="Q44" s="28">
        <v>1.0</v>
      </c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O44" s="28">
        <f t="shared" si="1"/>
        <v>27</v>
      </c>
      <c r="AP44" s="28">
        <v>27.0</v>
      </c>
      <c r="AQ44" s="28" t="s">
        <v>45</v>
      </c>
    </row>
    <row r="45" ht="14.25" customHeight="1">
      <c r="A45" s="28" t="s">
        <v>104</v>
      </c>
      <c r="B45" s="28">
        <v>264.0</v>
      </c>
      <c r="C45" s="28"/>
      <c r="D45" s="28"/>
      <c r="E45" s="28"/>
      <c r="F45" s="28"/>
      <c r="G45" s="28"/>
      <c r="H45" s="28">
        <v>186.0</v>
      </c>
      <c r="I45" s="28"/>
      <c r="J45" s="28"/>
      <c r="K45" s="28">
        <v>12.0</v>
      </c>
      <c r="L45" s="28">
        <v>8.0</v>
      </c>
      <c r="M45" s="32">
        <v>10.0</v>
      </c>
      <c r="N45" s="28"/>
      <c r="O45" s="28">
        <v>13.0</v>
      </c>
      <c r="P45" s="28"/>
      <c r="Q45" s="28"/>
      <c r="R45" s="28"/>
      <c r="S45" s="28"/>
      <c r="T45" s="28"/>
      <c r="U45" s="28"/>
      <c r="V45" s="28"/>
      <c r="W45" s="28"/>
      <c r="X45" s="28">
        <v>5.0</v>
      </c>
      <c r="Y45" s="28"/>
      <c r="Z45" s="28"/>
      <c r="AA45" s="28"/>
      <c r="AB45" s="28"/>
      <c r="AC45" s="28"/>
      <c r="AD45" s="28">
        <v>14.0</v>
      </c>
      <c r="AE45" s="28"/>
      <c r="AF45" s="28"/>
      <c r="AG45" s="28">
        <v>3.0</v>
      </c>
      <c r="AH45" s="28">
        <v>11.0</v>
      </c>
      <c r="AI45" s="28">
        <v>2.0</v>
      </c>
      <c r="AJ45" s="28"/>
      <c r="AK45" s="28"/>
      <c r="AL45" s="28"/>
      <c r="AM45" s="28"/>
      <c r="AN45" s="41">
        <v>10.0</v>
      </c>
      <c r="AO45" s="28">
        <f t="shared" si="1"/>
        <v>274</v>
      </c>
      <c r="AP45" s="28">
        <v>264.0</v>
      </c>
      <c r="AQ45" s="28" t="s">
        <v>45</v>
      </c>
      <c r="AR45" s="32" t="s">
        <v>105</v>
      </c>
    </row>
    <row r="46" ht="14.25" customHeight="1">
      <c r="A46" s="28" t="s">
        <v>106</v>
      </c>
      <c r="B46" s="28">
        <v>12.0</v>
      </c>
      <c r="C46" s="28">
        <v>10.0</v>
      </c>
      <c r="D46" s="28"/>
      <c r="E46" s="28"/>
      <c r="F46" s="28"/>
      <c r="G46" s="28"/>
      <c r="H46" s="28"/>
      <c r="I46" s="28">
        <v>1.0</v>
      </c>
      <c r="J46" s="28"/>
      <c r="K46" s="28"/>
      <c r="L46" s="28"/>
      <c r="M46" s="28"/>
      <c r="N46" s="28"/>
      <c r="O46" s="28"/>
      <c r="P46" s="28"/>
      <c r="Q46" s="28"/>
      <c r="R46" s="28"/>
      <c r="S46" s="28">
        <v>1.0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O46" s="28">
        <f t="shared" si="1"/>
        <v>12</v>
      </c>
      <c r="AP46" s="28">
        <v>12.0</v>
      </c>
      <c r="AQ46" s="28" t="s">
        <v>45</v>
      </c>
    </row>
    <row r="47" ht="14.25" customHeight="1">
      <c r="A47" s="28" t="s">
        <v>107</v>
      </c>
      <c r="B47" s="28">
        <v>2105.0</v>
      </c>
      <c r="C47" s="28">
        <v>537.0</v>
      </c>
      <c r="D47" s="28"/>
      <c r="E47" s="28"/>
      <c r="F47" s="28"/>
      <c r="G47" s="28"/>
      <c r="H47" s="32">
        <v>491.0</v>
      </c>
      <c r="I47" s="28"/>
      <c r="J47" s="28"/>
      <c r="K47" s="28"/>
      <c r="L47" s="28">
        <v>218.0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>
        <v>279.0</v>
      </c>
      <c r="AG47" s="28"/>
      <c r="AH47" s="28"/>
      <c r="AI47" s="28"/>
      <c r="AJ47" s="32">
        <v>40.0</v>
      </c>
      <c r="AK47" s="28"/>
      <c r="AL47" s="28"/>
      <c r="AM47" s="28"/>
      <c r="AN47" s="29">
        <v>540.0</v>
      </c>
      <c r="AO47" s="28">
        <f t="shared" si="1"/>
        <v>2105</v>
      </c>
      <c r="AP47" s="28">
        <v>2105.0</v>
      </c>
      <c r="AQ47" s="28">
        <v>38.0</v>
      </c>
      <c r="AR47" s="28" t="s">
        <v>108</v>
      </c>
    </row>
    <row r="48" ht="14.25" customHeight="1">
      <c r="A48" s="28" t="s">
        <v>109</v>
      </c>
      <c r="B48" s="28">
        <v>36.0</v>
      </c>
      <c r="C48" s="28">
        <v>32.0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>
        <v>2.0</v>
      </c>
      <c r="AE48" s="28"/>
      <c r="AF48" s="28"/>
      <c r="AG48" s="28">
        <v>1.0</v>
      </c>
      <c r="AH48" s="28"/>
      <c r="AI48" s="28"/>
      <c r="AJ48" s="28"/>
      <c r="AK48" s="28"/>
      <c r="AL48" s="28"/>
      <c r="AM48" s="28">
        <v>1.0</v>
      </c>
      <c r="AO48" s="28">
        <f t="shared" si="1"/>
        <v>36</v>
      </c>
      <c r="AP48" s="28">
        <v>36.0</v>
      </c>
      <c r="AQ48" s="28" t="s">
        <v>45</v>
      </c>
      <c r="AR48" s="28"/>
    </row>
    <row r="49" ht="14.25" customHeight="1">
      <c r="A49" s="28" t="s">
        <v>110</v>
      </c>
      <c r="B49" s="28">
        <v>19.0</v>
      </c>
      <c r="C49" s="28">
        <v>14.0</v>
      </c>
      <c r="D49" s="28"/>
      <c r="E49" s="28"/>
      <c r="F49" s="28"/>
      <c r="G49" s="28"/>
      <c r="H49" s="28"/>
      <c r="I49" s="28">
        <v>1.0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>
        <v>1.0</v>
      </c>
      <c r="AC49" s="28"/>
      <c r="AD49" s="28"/>
      <c r="AE49" s="28"/>
      <c r="AF49" s="28"/>
      <c r="AG49" s="28">
        <v>1.0</v>
      </c>
      <c r="AH49" s="28"/>
      <c r="AI49" s="28"/>
      <c r="AJ49" s="28"/>
      <c r="AK49" s="28">
        <v>1.0</v>
      </c>
      <c r="AL49" s="28">
        <v>1.0</v>
      </c>
      <c r="AM49" s="28"/>
      <c r="AO49" s="28">
        <f t="shared" si="1"/>
        <v>19</v>
      </c>
      <c r="AP49" s="28">
        <v>19.0</v>
      </c>
      <c r="AQ49" s="28" t="s">
        <v>45</v>
      </c>
    </row>
    <row r="50" ht="14.25" customHeight="1">
      <c r="A50" s="28" t="s">
        <v>111</v>
      </c>
      <c r="B50" s="28">
        <v>503.0</v>
      </c>
      <c r="C50" s="28"/>
      <c r="D50" s="28"/>
      <c r="E50" s="28"/>
      <c r="F50" s="28"/>
      <c r="G50" s="28"/>
      <c r="H50" s="28"/>
      <c r="I50" s="28">
        <v>47.0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>
        <v>370.0</v>
      </c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>
        <v>86.0</v>
      </c>
      <c r="AO50" s="28">
        <f t="shared" si="1"/>
        <v>503</v>
      </c>
      <c r="AP50" s="28">
        <v>503.0</v>
      </c>
      <c r="AQ50" s="28" t="s">
        <v>45</v>
      </c>
      <c r="AR50" s="28" t="s">
        <v>112</v>
      </c>
    </row>
    <row r="51" ht="14.25" customHeight="1">
      <c r="A51" s="28" t="s">
        <v>113</v>
      </c>
      <c r="B51" s="28">
        <v>113.0</v>
      </c>
      <c r="C51" s="28">
        <v>82.0</v>
      </c>
      <c r="D51" s="28"/>
      <c r="E51" s="28"/>
      <c r="F51" s="28"/>
      <c r="G51" s="28"/>
      <c r="H51" s="28"/>
      <c r="I51" s="28">
        <v>8.0</v>
      </c>
      <c r="J51" s="28">
        <v>14.0</v>
      </c>
      <c r="K51" s="28">
        <v>1.0</v>
      </c>
      <c r="L51" s="28"/>
      <c r="M51" s="28"/>
      <c r="N51" s="28"/>
      <c r="O51" s="28"/>
      <c r="P51" s="28"/>
      <c r="Q51" s="28"/>
      <c r="R51" s="28"/>
      <c r="S51" s="28">
        <v>2.0</v>
      </c>
      <c r="T51" s="28"/>
      <c r="U51" s="28"/>
      <c r="V51" s="28"/>
      <c r="W51" s="28"/>
      <c r="X51" s="28"/>
      <c r="Y51" s="28">
        <v>1.0</v>
      </c>
      <c r="Z51" s="28"/>
      <c r="AA51" s="28"/>
      <c r="AB51" s="28"/>
      <c r="AC51" s="28"/>
      <c r="AD51" s="28">
        <v>1.0</v>
      </c>
      <c r="AE51" s="28"/>
      <c r="AF51" s="28"/>
      <c r="AG51" s="28"/>
      <c r="AH51" s="28">
        <v>1.0</v>
      </c>
      <c r="AI51" s="28">
        <v>3.0</v>
      </c>
      <c r="AJ51" s="28"/>
      <c r="AK51" s="28"/>
      <c r="AL51" s="28"/>
      <c r="AM51" s="28"/>
      <c r="AO51" s="28">
        <f t="shared" si="1"/>
        <v>113</v>
      </c>
      <c r="AP51" s="28">
        <v>113.0</v>
      </c>
      <c r="AQ51" s="28" t="s">
        <v>45</v>
      </c>
    </row>
    <row r="52" ht="14.25" customHeight="1">
      <c r="A52" s="28" t="s">
        <v>114</v>
      </c>
      <c r="B52" s="28">
        <v>76.0</v>
      </c>
      <c r="C52" s="28">
        <v>63.0</v>
      </c>
      <c r="D52" s="28"/>
      <c r="E52" s="28"/>
      <c r="F52" s="28"/>
      <c r="G52" s="28">
        <v>3.0</v>
      </c>
      <c r="H52" s="28"/>
      <c r="I52" s="28">
        <v>2.0</v>
      </c>
      <c r="J52" s="28"/>
      <c r="K52" s="28"/>
      <c r="L52" s="32">
        <v>5.0</v>
      </c>
      <c r="M52" s="28"/>
      <c r="N52" s="28"/>
      <c r="O52" s="28"/>
      <c r="P52" s="28">
        <v>1.0</v>
      </c>
      <c r="Q52" s="28"/>
      <c r="R52" s="28"/>
      <c r="S52" s="28">
        <v>1.0</v>
      </c>
      <c r="T52" s="28"/>
      <c r="U52" s="28"/>
      <c r="V52" s="28"/>
      <c r="W52" s="28"/>
      <c r="X52" s="28">
        <v>1.0</v>
      </c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O52" s="28">
        <f t="shared" si="1"/>
        <v>76</v>
      </c>
      <c r="AP52" s="28">
        <v>76.0</v>
      </c>
      <c r="AQ52" s="28" t="s">
        <v>45</v>
      </c>
      <c r="AR52" s="32" t="s">
        <v>115</v>
      </c>
    </row>
    <row r="53" ht="14.25" customHeight="1">
      <c r="A53" s="28" t="s">
        <v>116</v>
      </c>
      <c r="B53" s="28">
        <v>54.0</v>
      </c>
      <c r="C53" s="28">
        <v>45.0</v>
      </c>
      <c r="D53" s="28"/>
      <c r="E53" s="28"/>
      <c r="F53" s="28"/>
      <c r="G53" s="28"/>
      <c r="H53" s="28"/>
      <c r="I53" s="28">
        <v>2.0</v>
      </c>
      <c r="J53" s="28"/>
      <c r="K53" s="28"/>
      <c r="L53" s="32">
        <v>5.0</v>
      </c>
      <c r="M53" s="28"/>
      <c r="N53" s="28"/>
      <c r="O53" s="28"/>
      <c r="P53" s="28">
        <v>1.0</v>
      </c>
      <c r="Q53" s="28"/>
      <c r="R53" s="28"/>
      <c r="S53" s="28"/>
      <c r="T53" s="28"/>
      <c r="U53" s="28"/>
      <c r="V53" s="28"/>
      <c r="W53" s="28"/>
      <c r="X53" s="28">
        <v>1.0</v>
      </c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O53" s="28">
        <f t="shared" si="1"/>
        <v>54</v>
      </c>
      <c r="AP53" s="28">
        <v>54.0</v>
      </c>
      <c r="AQ53" s="28" t="s">
        <v>45</v>
      </c>
      <c r="AR53" s="28" t="s">
        <v>117</v>
      </c>
    </row>
    <row r="54" ht="14.25" customHeight="1">
      <c r="A54" s="28" t="s">
        <v>118</v>
      </c>
      <c r="B54" s="28">
        <v>13.0</v>
      </c>
      <c r="C54" s="28">
        <v>7.0</v>
      </c>
      <c r="D54" s="28"/>
      <c r="E54" s="28"/>
      <c r="F54" s="28"/>
      <c r="G54" s="28"/>
      <c r="H54" s="28"/>
      <c r="I54" s="28"/>
      <c r="J54" s="28">
        <v>3.0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>
        <v>1.0</v>
      </c>
      <c r="AE54" s="28"/>
      <c r="AF54" s="28"/>
      <c r="AG54" s="28">
        <v>1.0</v>
      </c>
      <c r="AH54" s="28"/>
      <c r="AI54" s="28">
        <v>1.0</v>
      </c>
      <c r="AJ54" s="28"/>
      <c r="AK54" s="28"/>
      <c r="AL54" s="28"/>
      <c r="AM54" s="28"/>
      <c r="AO54" s="28">
        <f t="shared" si="1"/>
        <v>13</v>
      </c>
      <c r="AP54" s="28">
        <v>13.0</v>
      </c>
      <c r="AQ54" s="28" t="s">
        <v>45</v>
      </c>
    </row>
    <row r="55" ht="14.25" customHeight="1">
      <c r="A55" s="28" t="s">
        <v>119</v>
      </c>
      <c r="B55" s="28">
        <v>26.0</v>
      </c>
      <c r="C55" s="28"/>
      <c r="D55" s="28"/>
      <c r="E55" s="28"/>
      <c r="F55" s="28"/>
      <c r="G55" s="28"/>
      <c r="H55" s="28"/>
      <c r="I55" s="28"/>
      <c r="J55" s="28">
        <v>23.0</v>
      </c>
      <c r="K55" s="28"/>
      <c r="L55" s="28"/>
      <c r="M55" s="28"/>
      <c r="N55" s="28"/>
      <c r="O55" s="28"/>
      <c r="P55" s="28"/>
      <c r="Q55" s="28"/>
      <c r="R55" s="28"/>
      <c r="S55" s="28">
        <v>2.0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41">
        <v>1.0</v>
      </c>
      <c r="AO55" s="28">
        <f t="shared" si="1"/>
        <v>26</v>
      </c>
      <c r="AP55" s="28">
        <v>26.0</v>
      </c>
      <c r="AQ55" s="28" t="s">
        <v>45</v>
      </c>
    </row>
    <row r="56" ht="14.25" customHeight="1">
      <c r="A56" s="28" t="s">
        <v>120</v>
      </c>
      <c r="B56" s="28">
        <v>21.0</v>
      </c>
      <c r="C56" s="28">
        <v>17.0</v>
      </c>
      <c r="D56" s="28"/>
      <c r="E56" s="28"/>
      <c r="F56" s="28"/>
      <c r="G56" s="28">
        <v>1.0</v>
      </c>
      <c r="H56" s="28"/>
      <c r="I56" s="28"/>
      <c r="J56" s="28"/>
      <c r="K56" s="28">
        <v>2.0</v>
      </c>
      <c r="L56" s="28"/>
      <c r="M56" s="28"/>
      <c r="N56" s="28"/>
      <c r="O56" s="28"/>
      <c r="P56" s="28"/>
      <c r="Q56" s="28"/>
      <c r="R56" s="28"/>
      <c r="S56" s="28">
        <v>1.0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O56" s="28">
        <f t="shared" si="1"/>
        <v>21</v>
      </c>
      <c r="AP56" s="28">
        <v>21.0</v>
      </c>
      <c r="AQ56" s="28" t="s">
        <v>45</v>
      </c>
      <c r="AR56" s="28"/>
    </row>
    <row r="57" ht="14.25" customHeight="1">
      <c r="A57" s="39" t="s">
        <v>143</v>
      </c>
      <c r="B57" s="39">
        <v>44.0</v>
      </c>
      <c r="C57" s="39">
        <v>21.0</v>
      </c>
      <c r="D57" s="39"/>
      <c r="E57" s="39"/>
      <c r="F57" s="39"/>
      <c r="G57" s="39">
        <v>10.0</v>
      </c>
      <c r="H57" s="39"/>
      <c r="I57" s="42">
        <v>7.0</v>
      </c>
      <c r="J57" s="39">
        <v>3.0</v>
      </c>
      <c r="K57" s="39"/>
      <c r="L57" s="39"/>
      <c r="M57" s="39"/>
      <c r="N57" s="39">
        <v>1.0</v>
      </c>
      <c r="O57" s="39"/>
      <c r="P57" s="39"/>
      <c r="Q57" s="39"/>
      <c r="R57" s="39"/>
      <c r="S57" s="39"/>
      <c r="T57" s="39">
        <v>1.0</v>
      </c>
      <c r="U57" s="39"/>
      <c r="V57" s="39"/>
      <c r="W57" s="39"/>
      <c r="X57" s="39"/>
      <c r="Y57" s="39"/>
      <c r="Z57" s="39"/>
      <c r="AA57" s="39"/>
      <c r="AB57" s="39"/>
      <c r="AC57" s="39"/>
      <c r="AD57" s="39">
        <v>1.0</v>
      </c>
      <c r="AE57" s="39"/>
      <c r="AF57" s="39"/>
      <c r="AG57" s="39"/>
      <c r="AH57" s="39">
        <v>1.0</v>
      </c>
      <c r="AI57" s="39"/>
      <c r="AJ57" s="39"/>
      <c r="AK57" s="39"/>
      <c r="AL57" s="39"/>
      <c r="AM57" s="39"/>
      <c r="AN57" s="40"/>
      <c r="AO57" s="39">
        <f t="shared" si="1"/>
        <v>45</v>
      </c>
      <c r="AP57" s="39">
        <v>44.0</v>
      </c>
      <c r="AQ57" s="39" t="s">
        <v>45</v>
      </c>
      <c r="AR57" s="39" t="s">
        <v>144</v>
      </c>
    </row>
    <row r="58" ht="14.25" customHeight="1">
      <c r="A58" s="28" t="s">
        <v>121</v>
      </c>
      <c r="B58" s="28">
        <v>11.0</v>
      </c>
      <c r="C58" s="28">
        <v>6.0</v>
      </c>
      <c r="D58" s="28"/>
      <c r="E58" s="28"/>
      <c r="F58" s="28"/>
      <c r="G58" s="28"/>
      <c r="H58" s="28"/>
      <c r="I58" s="28">
        <v>2.0</v>
      </c>
      <c r="J58" s="28">
        <v>1.0</v>
      </c>
      <c r="K58" s="28"/>
      <c r="L58" s="28"/>
      <c r="M58" s="28"/>
      <c r="N58" s="28">
        <v>1.0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>
        <v>1.0</v>
      </c>
      <c r="AJ58" s="28"/>
      <c r="AK58" s="28"/>
      <c r="AL58" s="28"/>
      <c r="AM58" s="28"/>
      <c r="AO58" s="28">
        <f t="shared" si="1"/>
        <v>11</v>
      </c>
      <c r="AP58" s="28">
        <v>11.0</v>
      </c>
      <c r="AQ58" s="28" t="s">
        <v>45</v>
      </c>
    </row>
    <row r="59" ht="14.25" customHeight="1">
      <c r="A59" s="28" t="s">
        <v>122</v>
      </c>
      <c r="B59" s="28">
        <v>16.0</v>
      </c>
      <c r="C59" s="28"/>
      <c r="D59" s="28"/>
      <c r="E59" s="28"/>
      <c r="F59" s="28"/>
      <c r="G59" s="28"/>
      <c r="H59" s="28">
        <v>11.0</v>
      </c>
      <c r="I59" s="28"/>
      <c r="J59" s="28"/>
      <c r="K59" s="28"/>
      <c r="L59" s="28">
        <v>2.0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>
        <v>2.0</v>
      </c>
      <c r="AI59" s="28">
        <v>1.0</v>
      </c>
      <c r="AJ59" s="28"/>
      <c r="AK59" s="28"/>
      <c r="AL59" s="28"/>
      <c r="AM59" s="28"/>
      <c r="AO59" s="28">
        <f t="shared" si="1"/>
        <v>16</v>
      </c>
      <c r="AP59" s="28">
        <v>16.0</v>
      </c>
      <c r="AQ59" s="28" t="s">
        <v>45</v>
      </c>
    </row>
    <row r="60" ht="14.25" customHeight="1">
      <c r="A60" s="28" t="s">
        <v>123</v>
      </c>
      <c r="B60" s="28">
        <v>36.0</v>
      </c>
      <c r="C60" s="28">
        <v>31.0</v>
      </c>
      <c r="D60" s="28"/>
      <c r="E60" s="28"/>
      <c r="F60" s="28"/>
      <c r="G60" s="28"/>
      <c r="H60" s="28"/>
      <c r="I60" s="28">
        <v>2.0</v>
      </c>
      <c r="J60" s="28">
        <v>1.0</v>
      </c>
      <c r="K60" s="28"/>
      <c r="L60" s="28"/>
      <c r="M60" s="28"/>
      <c r="N60" s="28"/>
      <c r="O60" s="28"/>
      <c r="P60" s="28"/>
      <c r="Q60" s="28"/>
      <c r="R60" s="28"/>
      <c r="S60" s="28">
        <v>1.0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>
        <v>1.0</v>
      </c>
      <c r="AI60" s="28"/>
      <c r="AJ60" s="28"/>
      <c r="AK60" s="28"/>
      <c r="AL60" s="28"/>
      <c r="AM60" s="28"/>
      <c r="AO60" s="28">
        <f t="shared" si="1"/>
        <v>36</v>
      </c>
      <c r="AP60" s="28">
        <v>36.0</v>
      </c>
      <c r="AQ60" s="28" t="s">
        <v>45</v>
      </c>
      <c r="AR60" s="28" t="s">
        <v>124</v>
      </c>
    </row>
    <row r="61" ht="14.25" customHeight="1">
      <c r="A61" s="28" t="s">
        <v>125</v>
      </c>
      <c r="B61" s="28">
        <v>193.0</v>
      </c>
      <c r="C61" s="28"/>
      <c r="D61" s="28"/>
      <c r="E61" s="28"/>
      <c r="F61" s="28"/>
      <c r="G61" s="28"/>
      <c r="H61" s="28">
        <v>176.0</v>
      </c>
      <c r="I61" s="28"/>
      <c r="J61" s="28"/>
      <c r="K61" s="28"/>
      <c r="L61" s="28">
        <v>4.0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>
        <v>11.0</v>
      </c>
      <c r="AG61" s="28"/>
      <c r="AH61" s="28"/>
      <c r="AI61" s="28"/>
      <c r="AJ61" s="32">
        <v>2.0</v>
      </c>
      <c r="AK61" s="28"/>
      <c r="AL61" s="28"/>
      <c r="AM61" s="28"/>
      <c r="AO61" s="28">
        <f t="shared" si="1"/>
        <v>193</v>
      </c>
      <c r="AP61" s="28">
        <v>193.0</v>
      </c>
      <c r="AQ61" s="28" t="s">
        <v>45</v>
      </c>
      <c r="AR61" s="28" t="s">
        <v>126</v>
      </c>
    </row>
    <row r="62" ht="14.25" customHeight="1">
      <c r="A62" s="28" t="s">
        <v>127</v>
      </c>
      <c r="B62" s="28">
        <v>110.0</v>
      </c>
      <c r="C62" s="28">
        <v>91.0</v>
      </c>
      <c r="D62" s="28"/>
      <c r="E62" s="28"/>
      <c r="F62" s="28"/>
      <c r="G62" s="28">
        <v>1.0</v>
      </c>
      <c r="H62" s="28"/>
      <c r="I62" s="28">
        <v>2.0</v>
      </c>
      <c r="J62" s="28">
        <v>1.0</v>
      </c>
      <c r="K62" s="28">
        <v>1.0</v>
      </c>
      <c r="L62" s="28"/>
      <c r="M62" s="28">
        <v>1.0</v>
      </c>
      <c r="N62" s="28">
        <v>1.0</v>
      </c>
      <c r="O62" s="28"/>
      <c r="P62" s="28">
        <v>2.0</v>
      </c>
      <c r="Q62" s="28"/>
      <c r="R62" s="28">
        <v>1.0</v>
      </c>
      <c r="S62" s="28"/>
      <c r="T62" s="28"/>
      <c r="U62" s="28">
        <v>1.0</v>
      </c>
      <c r="V62" s="28"/>
      <c r="W62" s="28">
        <v>3.0</v>
      </c>
      <c r="X62" s="28">
        <v>2.0</v>
      </c>
      <c r="Y62" s="28"/>
      <c r="Z62" s="28"/>
      <c r="AA62" s="28">
        <v>1.0</v>
      </c>
      <c r="AB62" s="28"/>
      <c r="AC62" s="28"/>
      <c r="AD62" s="28"/>
      <c r="AE62" s="28"/>
      <c r="AF62" s="28"/>
      <c r="AG62" s="28"/>
      <c r="AH62" s="28"/>
      <c r="AI62" s="28">
        <v>2.0</v>
      </c>
      <c r="AJ62" s="28"/>
      <c r="AK62" s="28"/>
      <c r="AL62" s="28"/>
      <c r="AM62" s="28"/>
      <c r="AO62" s="28">
        <f t="shared" si="1"/>
        <v>110</v>
      </c>
      <c r="AP62" s="28">
        <v>110.0</v>
      </c>
      <c r="AQ62" s="28" t="s">
        <v>45</v>
      </c>
      <c r="AR62" s="28" t="s">
        <v>128</v>
      </c>
    </row>
    <row r="63" ht="14.25" customHeight="1">
      <c r="A63" s="28" t="s">
        <v>129</v>
      </c>
      <c r="B63" s="28">
        <v>19.0</v>
      </c>
      <c r="C63" s="28">
        <v>13.0</v>
      </c>
      <c r="D63" s="28"/>
      <c r="E63" s="28"/>
      <c r="F63" s="28"/>
      <c r="G63" s="28"/>
      <c r="H63" s="28"/>
      <c r="I63" s="28">
        <v>1.0</v>
      </c>
      <c r="J63" s="28">
        <v>2.0</v>
      </c>
      <c r="K63" s="28"/>
      <c r="L63" s="28"/>
      <c r="M63" s="28"/>
      <c r="N63" s="28"/>
      <c r="O63" s="28"/>
      <c r="P63" s="28"/>
      <c r="Q63" s="28"/>
      <c r="R63" s="28"/>
      <c r="S63" s="28">
        <v>2.0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>
        <v>1.0</v>
      </c>
      <c r="AG63" s="28"/>
      <c r="AH63" s="28"/>
      <c r="AI63" s="28"/>
      <c r="AJ63" s="28"/>
      <c r="AK63" s="28"/>
      <c r="AL63" s="28"/>
      <c r="AM63" s="28"/>
      <c r="AO63" s="28">
        <f t="shared" si="1"/>
        <v>19</v>
      </c>
      <c r="AP63" s="28">
        <v>19.0</v>
      </c>
      <c r="AQ63" s="28" t="s">
        <v>45</v>
      </c>
    </row>
    <row r="64" ht="14.25" customHeight="1">
      <c r="A64" s="28" t="s">
        <v>130</v>
      </c>
      <c r="B64" s="28">
        <v>90.0</v>
      </c>
      <c r="C64" s="28">
        <v>65.0</v>
      </c>
      <c r="D64" s="28"/>
      <c r="E64" s="28"/>
      <c r="F64" s="28"/>
      <c r="G64" s="28"/>
      <c r="H64" s="28"/>
      <c r="I64" s="28"/>
      <c r="J64" s="28">
        <v>7.0</v>
      </c>
      <c r="K64" s="28">
        <v>4.0</v>
      </c>
      <c r="L64" s="28"/>
      <c r="M64" s="28"/>
      <c r="N64" s="28"/>
      <c r="O64" s="28">
        <v>1.0</v>
      </c>
      <c r="P64" s="28"/>
      <c r="Q64" s="28"/>
      <c r="R64" s="28"/>
      <c r="S64" s="28">
        <v>9.0</v>
      </c>
      <c r="T64" s="28"/>
      <c r="U64" s="28"/>
      <c r="V64" s="28"/>
      <c r="W64" s="28"/>
      <c r="X64" s="28"/>
      <c r="Y64" s="28"/>
      <c r="Z64" s="28"/>
      <c r="AA64" s="28"/>
      <c r="AB64" s="28"/>
      <c r="AC64" s="28">
        <v>1.0</v>
      </c>
      <c r="AD64" s="28"/>
      <c r="AE64" s="28"/>
      <c r="AF64" s="28"/>
      <c r="AG64" s="28">
        <v>1.0</v>
      </c>
      <c r="AH64" s="28">
        <v>1.0</v>
      </c>
      <c r="AI64" s="28"/>
      <c r="AJ64" s="28"/>
      <c r="AK64" s="28"/>
      <c r="AL64" s="28"/>
      <c r="AM64" s="28">
        <v>1.0</v>
      </c>
      <c r="AO64" s="28">
        <f t="shared" si="1"/>
        <v>90</v>
      </c>
      <c r="AP64" s="28">
        <v>90.0</v>
      </c>
      <c r="AQ64" s="28" t="s">
        <v>45</v>
      </c>
    </row>
    <row r="65" ht="14.25" customHeight="1">
      <c r="A65" s="28" t="s">
        <v>131</v>
      </c>
      <c r="B65" s="28">
        <v>23.0</v>
      </c>
      <c r="C65" s="28">
        <v>19.0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>
        <v>1.0</v>
      </c>
      <c r="X65" s="28">
        <v>1.0</v>
      </c>
      <c r="Y65" s="28"/>
      <c r="Z65" s="28"/>
      <c r="AA65" s="28"/>
      <c r="AB65" s="28"/>
      <c r="AC65" s="28"/>
      <c r="AD65" s="28">
        <v>1.0</v>
      </c>
      <c r="AE65" s="28"/>
      <c r="AF65" s="28"/>
      <c r="AG65" s="28"/>
      <c r="AH65" s="28"/>
      <c r="AI65" s="28">
        <v>1.0</v>
      </c>
      <c r="AJ65" s="28"/>
      <c r="AK65" s="28"/>
      <c r="AL65" s="28"/>
      <c r="AM65" s="28"/>
      <c r="AO65" s="28">
        <f t="shared" si="1"/>
        <v>23</v>
      </c>
      <c r="AP65" s="28">
        <v>23.0</v>
      </c>
      <c r="AQ65" s="28" t="s">
        <v>45</v>
      </c>
    </row>
    <row r="66" ht="14.25" customHeight="1">
      <c r="A66" s="39" t="s">
        <v>145</v>
      </c>
      <c r="B66" s="39">
        <v>1544.0</v>
      </c>
      <c r="C66" s="39" t="s">
        <v>45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40">
        <v>1266.0</v>
      </c>
      <c r="AO66" s="39">
        <f t="shared" si="1"/>
        <v>1266</v>
      </c>
      <c r="AP66" s="39">
        <v>1544.0</v>
      </c>
      <c r="AQ66" s="39" t="s">
        <v>45</v>
      </c>
      <c r="AR66" s="39" t="s">
        <v>146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1">
    <mergeCell ref="AO1:AO2"/>
    <mergeCell ref="AP1:AP2"/>
    <mergeCell ref="AQ1:AQ2"/>
    <mergeCell ref="AR1:AR2"/>
    <mergeCell ref="A1:A2"/>
    <mergeCell ref="C1:K1"/>
    <mergeCell ref="L1:U1"/>
    <mergeCell ref="V1:AC1"/>
    <mergeCell ref="AD1:AH1"/>
    <mergeCell ref="AI1:AM1"/>
    <mergeCell ref="AN1:AN2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0"/>
    <col customWidth="1" min="3" max="8" width="8.71"/>
    <col customWidth="1" min="9" max="9" width="14.71"/>
    <col customWidth="1" min="10" max="10" width="15.0"/>
    <col customWidth="1" min="11" max="11" width="14.71"/>
    <col customWidth="1" min="12" max="12" width="13.71"/>
    <col customWidth="1" min="13" max="13" width="18.71"/>
  </cols>
  <sheetData>
    <row r="1" ht="14.25" customHeight="1">
      <c r="A1" s="43" t="s">
        <v>147</v>
      </c>
      <c r="B1" s="43" t="s">
        <v>148</v>
      </c>
    </row>
    <row r="2" ht="14.25" customHeight="1">
      <c r="A2" s="29" t="s">
        <v>149</v>
      </c>
      <c r="B2" s="9" t="s">
        <v>34</v>
      </c>
      <c r="I2" s="44"/>
      <c r="J2" s="44"/>
      <c r="K2" s="44"/>
      <c r="L2" s="44"/>
      <c r="M2" s="44"/>
    </row>
    <row r="3" ht="14.25" customHeight="1">
      <c r="A3" s="29" t="s">
        <v>149</v>
      </c>
      <c r="B3" s="9" t="s">
        <v>36</v>
      </c>
      <c r="I3" s="45"/>
      <c r="J3" s="45"/>
      <c r="K3" s="45"/>
      <c r="L3" s="45"/>
      <c r="M3" s="45"/>
    </row>
    <row r="4" ht="14.25" customHeight="1">
      <c r="A4" s="29" t="s">
        <v>149</v>
      </c>
      <c r="B4" s="9" t="s">
        <v>37</v>
      </c>
      <c r="I4" s="45"/>
      <c r="J4" s="46"/>
      <c r="K4" s="45"/>
      <c r="L4" s="45"/>
      <c r="M4" s="45"/>
    </row>
    <row r="5" ht="14.25" customHeight="1">
      <c r="A5" s="29" t="s">
        <v>149</v>
      </c>
      <c r="B5" s="9" t="s">
        <v>38</v>
      </c>
      <c r="I5" s="45"/>
      <c r="J5" s="45"/>
      <c r="K5" s="45"/>
      <c r="L5" s="45"/>
      <c r="M5" s="45"/>
    </row>
    <row r="6" ht="14.25" customHeight="1">
      <c r="A6" s="29" t="s">
        <v>149</v>
      </c>
      <c r="B6" s="11" t="s">
        <v>35</v>
      </c>
      <c r="I6" s="45"/>
      <c r="J6" s="45"/>
      <c r="K6" s="45"/>
      <c r="L6" s="45"/>
      <c r="M6" s="45"/>
    </row>
    <row r="7" ht="14.25" customHeight="1">
      <c r="A7" s="29" t="s">
        <v>135</v>
      </c>
      <c r="B7" s="9" t="s">
        <v>29</v>
      </c>
      <c r="I7" s="46"/>
      <c r="J7" s="45"/>
      <c r="K7" s="45"/>
      <c r="L7" s="45"/>
      <c r="M7" s="45"/>
    </row>
    <row r="8" ht="14.25" customHeight="1">
      <c r="A8" s="29" t="s">
        <v>135</v>
      </c>
      <c r="B8" s="11" t="s">
        <v>30</v>
      </c>
      <c r="K8" s="45"/>
      <c r="L8" s="45"/>
      <c r="M8" s="45"/>
    </row>
    <row r="9" ht="14.25" customHeight="1">
      <c r="A9" s="29" t="s">
        <v>135</v>
      </c>
      <c r="B9" s="9" t="s">
        <v>31</v>
      </c>
      <c r="K9" s="45"/>
      <c r="L9" s="45"/>
      <c r="M9" s="45"/>
    </row>
    <row r="10" ht="14.25" customHeight="1">
      <c r="A10" s="29" t="s">
        <v>135</v>
      </c>
      <c r="B10" s="9" t="s">
        <v>32</v>
      </c>
      <c r="K10" s="45"/>
      <c r="L10" s="45"/>
      <c r="M10" s="45"/>
    </row>
    <row r="11" ht="14.25" customHeight="1">
      <c r="A11" s="29" t="s">
        <v>135</v>
      </c>
      <c r="B11" s="9" t="s">
        <v>33</v>
      </c>
      <c r="K11" s="45"/>
      <c r="L11" s="45"/>
    </row>
    <row r="12" ht="14.25" customHeight="1">
      <c r="A12" s="29" t="s">
        <v>150</v>
      </c>
      <c r="B12" s="9" t="s">
        <v>151</v>
      </c>
      <c r="K12" s="45"/>
      <c r="L12" s="46"/>
    </row>
    <row r="13" ht="14.25" customHeight="1">
      <c r="A13" s="29" t="s">
        <v>150</v>
      </c>
      <c r="B13" s="9" t="s">
        <v>12</v>
      </c>
      <c r="K13" s="46"/>
    </row>
    <row r="14" ht="14.25" customHeight="1">
      <c r="A14" s="29" t="s">
        <v>150</v>
      </c>
      <c r="B14" s="9" t="s">
        <v>13</v>
      </c>
    </row>
    <row r="15" ht="14.25" customHeight="1">
      <c r="A15" s="29" t="s">
        <v>150</v>
      </c>
      <c r="B15" s="9" t="s">
        <v>14</v>
      </c>
    </row>
    <row r="16" ht="14.25" customHeight="1">
      <c r="A16" s="29" t="s">
        <v>150</v>
      </c>
      <c r="B16" s="9" t="s">
        <v>15</v>
      </c>
    </row>
    <row r="17" ht="14.25" customHeight="1">
      <c r="A17" s="29" t="s">
        <v>150</v>
      </c>
      <c r="B17" s="9" t="s">
        <v>16</v>
      </c>
    </row>
    <row r="18" ht="14.25" customHeight="1">
      <c r="A18" s="29" t="s">
        <v>150</v>
      </c>
      <c r="B18" s="9" t="s">
        <v>17</v>
      </c>
    </row>
    <row r="19" ht="14.25" customHeight="1">
      <c r="A19" s="29" t="s">
        <v>150</v>
      </c>
      <c r="B19" s="9" t="s">
        <v>18</v>
      </c>
    </row>
    <row r="20" ht="14.25" customHeight="1">
      <c r="A20" s="29" t="s">
        <v>150</v>
      </c>
      <c r="B20" s="9" t="s">
        <v>19</v>
      </c>
    </row>
    <row r="21" ht="14.25" customHeight="1">
      <c r="A21" s="29" t="s">
        <v>150</v>
      </c>
      <c r="B21" s="9" t="s">
        <v>20</v>
      </c>
    </row>
    <row r="22" ht="14.25" customHeight="1">
      <c r="A22" s="29" t="s">
        <v>150</v>
      </c>
      <c r="B22" s="11" t="s">
        <v>11</v>
      </c>
    </row>
    <row r="23" ht="14.25" customHeight="1">
      <c r="A23" s="29" t="s">
        <v>152</v>
      </c>
      <c r="B23" s="9" t="s">
        <v>2</v>
      </c>
    </row>
    <row r="24" ht="14.25" customHeight="1">
      <c r="A24" s="29" t="s">
        <v>152</v>
      </c>
      <c r="B24" s="9" t="s">
        <v>3</v>
      </c>
    </row>
    <row r="25" ht="14.25" customHeight="1">
      <c r="A25" s="29" t="s">
        <v>152</v>
      </c>
      <c r="B25" s="9" t="s">
        <v>4</v>
      </c>
    </row>
    <row r="26" ht="14.25" customHeight="1">
      <c r="A26" s="29" t="s">
        <v>152</v>
      </c>
      <c r="B26" s="9" t="s">
        <v>5</v>
      </c>
    </row>
    <row r="27" ht="14.25" customHeight="1">
      <c r="A27" s="29" t="s">
        <v>152</v>
      </c>
      <c r="B27" s="9" t="s">
        <v>6</v>
      </c>
    </row>
    <row r="28" ht="14.25" customHeight="1">
      <c r="A28" s="29" t="s">
        <v>152</v>
      </c>
      <c r="B28" s="9" t="s">
        <v>153</v>
      </c>
    </row>
    <row r="29" ht="14.25" customHeight="1">
      <c r="A29" s="29" t="s">
        <v>152</v>
      </c>
      <c r="B29" s="9" t="s">
        <v>8</v>
      </c>
    </row>
    <row r="30" ht="14.25" customHeight="1">
      <c r="A30" s="29" t="s">
        <v>152</v>
      </c>
      <c r="B30" s="9" t="s">
        <v>9</v>
      </c>
    </row>
    <row r="31" ht="14.25" customHeight="1">
      <c r="A31" s="29" t="s">
        <v>152</v>
      </c>
      <c r="B31" s="9" t="s">
        <v>10</v>
      </c>
    </row>
    <row r="32" ht="14.25" customHeight="1">
      <c r="A32" s="29" t="s">
        <v>152</v>
      </c>
      <c r="B32" s="11" t="s">
        <v>7</v>
      </c>
    </row>
    <row r="33" ht="14.25" customHeight="1">
      <c r="A33" s="29" t="s">
        <v>154</v>
      </c>
      <c r="B33" s="9" t="s">
        <v>21</v>
      </c>
    </row>
    <row r="34" ht="14.25" customHeight="1">
      <c r="A34" s="29" t="s">
        <v>154</v>
      </c>
      <c r="B34" s="9" t="s">
        <v>22</v>
      </c>
    </row>
    <row r="35" ht="14.25" customHeight="1">
      <c r="A35" s="29" t="s">
        <v>154</v>
      </c>
      <c r="B35" s="9" t="s">
        <v>23</v>
      </c>
    </row>
    <row r="36" ht="14.25" customHeight="1">
      <c r="A36" s="29" t="s">
        <v>154</v>
      </c>
      <c r="B36" s="9" t="s">
        <v>24</v>
      </c>
    </row>
    <row r="37" ht="14.25" customHeight="1">
      <c r="A37" s="29" t="s">
        <v>154</v>
      </c>
      <c r="B37" s="9" t="s">
        <v>25</v>
      </c>
    </row>
    <row r="38" ht="14.25" customHeight="1">
      <c r="A38" s="29" t="s">
        <v>154</v>
      </c>
      <c r="B38" s="9" t="s">
        <v>26</v>
      </c>
    </row>
    <row r="39" ht="14.25" customHeight="1">
      <c r="A39" s="29" t="s">
        <v>154</v>
      </c>
      <c r="B39" s="9" t="s">
        <v>27</v>
      </c>
    </row>
    <row r="40" ht="14.25" customHeight="1">
      <c r="A40" s="29" t="s">
        <v>154</v>
      </c>
      <c r="B40" s="9" t="s">
        <v>28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2024-06-08T18:32:27Z</dcterms:created>
  <dc:creator>USER</dc:creator>
</cp:coreProperties>
</file>