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Пользователь\Documents\"/>
    </mc:Choice>
  </mc:AlternateContent>
  <bookViews>
    <workbookView xWindow="-120" yWindow="-120" windowWidth="21840" windowHeight="13740" tabRatio="640"/>
  </bookViews>
  <sheets>
    <sheet name="Экспорт" sheetId="1" r:id="rId1"/>
    <sheet name="Импорт" sheetId="2" r:id="rId2"/>
    <sheet name="Транзит Вниз" sheetId="3" r:id="rId3"/>
    <sheet name="Транзит вверх" sheetId="4" r:id="rId4"/>
    <sheet name="Казахстан" sheetId="7" r:id="rId5"/>
    <sheet name="Лист1" sheetId="6" r:id="rId6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6" i="3" l="1"/>
  <c r="AO4" i="3"/>
  <c r="AO41" i="3" s="1"/>
  <c r="AQ41" i="3" s="1"/>
  <c r="GB6" i="1"/>
  <c r="FY4" i="1"/>
  <c r="AM6" i="3"/>
  <c r="AJ4" i="3"/>
  <c r="AJ40" i="3" s="1"/>
  <c r="AL40" i="3" s="1"/>
  <c r="FT28" i="1"/>
  <c r="FV28" i="1" s="1"/>
  <c r="FT24" i="1"/>
  <c r="FV24" i="1" s="1"/>
  <c r="FT20" i="1"/>
  <c r="FV20" i="1" s="1"/>
  <c r="FT16" i="1"/>
  <c r="FV16" i="1" s="1"/>
  <c r="FW6" i="1"/>
  <c r="FT4" i="1"/>
  <c r="FT27" i="1" s="1"/>
  <c r="FV27" i="1" s="1"/>
  <c r="EP18" i="4"/>
  <c r="ER18" i="4" s="1"/>
  <c r="ES18" i="4" s="1"/>
  <c r="ES6" i="4"/>
  <c r="EP4" i="4"/>
  <c r="AE41" i="3"/>
  <c r="AG41" i="3" s="1"/>
  <c r="FO24" i="1"/>
  <c r="FQ24" i="1" s="1"/>
  <c r="FO16" i="1"/>
  <c r="FQ16" i="1" s="1"/>
  <c r="FR6" i="1"/>
  <c r="FO4" i="1"/>
  <c r="CC46" i="2"/>
  <c r="CE46" i="2" s="1"/>
  <c r="CF6" i="2"/>
  <c r="CC4" i="2"/>
  <c r="FJ28" i="1"/>
  <c r="FL28" i="1" s="1"/>
  <c r="DV28" i="1"/>
  <c r="DX28" i="1" s="1"/>
  <c r="EK16" i="4"/>
  <c r="EM16" i="4" s="1"/>
  <c r="EN16" i="4" s="1"/>
  <c r="EN6" i="4"/>
  <c r="EK4" i="4"/>
  <c r="AE40" i="3"/>
  <c r="AG40" i="3" s="1"/>
  <c r="FJ24" i="1"/>
  <c r="FL24" i="1" s="1"/>
  <c r="FJ20" i="1"/>
  <c r="FL20" i="1" s="1"/>
  <c r="FJ16" i="1"/>
  <c r="FL16" i="1" s="1"/>
  <c r="FM16" i="1" s="1"/>
  <c r="FM6" i="1"/>
  <c r="FJ4" i="1"/>
  <c r="FJ27" i="1" s="1"/>
  <c r="FL27" i="1" s="1"/>
  <c r="FM24" i="1" l="1"/>
  <c r="FW20" i="1"/>
  <c r="FY27" i="1"/>
  <c r="GA27" i="1" s="1"/>
  <c r="GB27" i="1" s="1"/>
  <c r="FY28" i="1"/>
  <c r="GA28" i="1" s="1"/>
  <c r="GB28" i="1" s="1"/>
  <c r="FY24" i="1"/>
  <c r="GA24" i="1" s="1"/>
  <c r="GB24" i="1" s="1"/>
  <c r="FY20" i="1"/>
  <c r="GA20" i="1" s="1"/>
  <c r="GB20" i="1" s="1"/>
  <c r="FY16" i="1"/>
  <c r="GA16" i="1" s="1"/>
  <c r="GB16" i="1" s="1"/>
  <c r="FY14" i="1"/>
  <c r="GA14" i="1" s="1"/>
  <c r="GB14" i="1" s="1"/>
  <c r="FY22" i="1"/>
  <c r="GA22" i="1" s="1"/>
  <c r="GB22" i="1" s="1"/>
  <c r="FM20" i="1"/>
  <c r="FM28" i="1"/>
  <c r="CF46" i="2"/>
  <c r="FR16" i="1"/>
  <c r="FR24" i="1"/>
  <c r="FW28" i="1"/>
  <c r="FM27" i="1"/>
  <c r="FJ14" i="1"/>
  <c r="FL14" i="1" s="1"/>
  <c r="FM14" i="1" s="1"/>
  <c r="FJ18" i="1"/>
  <c r="FL18" i="1" s="1"/>
  <c r="FM18" i="1" s="1"/>
  <c r="FJ22" i="1"/>
  <c r="FL22" i="1" s="1"/>
  <c r="FM22" i="1" s="1"/>
  <c r="FJ26" i="1"/>
  <c r="FL26" i="1" s="1"/>
  <c r="FM26" i="1" s="1"/>
  <c r="EK17" i="4"/>
  <c r="EM17" i="4" s="1"/>
  <c r="EN17" i="4" s="1"/>
  <c r="EK20" i="4"/>
  <c r="EM20" i="4" s="1"/>
  <c r="EN20" i="4" s="1"/>
  <c r="EK19" i="4"/>
  <c r="EM19" i="4" s="1"/>
  <c r="EN19" i="4" s="1"/>
  <c r="EK14" i="4"/>
  <c r="EM14" i="4" s="1"/>
  <c r="EN14" i="4" s="1"/>
  <c r="EK18" i="4"/>
  <c r="EM18" i="4" s="1"/>
  <c r="EN18" i="4" s="1"/>
  <c r="CC44" i="2"/>
  <c r="CE44" i="2" s="1"/>
  <c r="CF44" i="2" s="1"/>
  <c r="CC47" i="2"/>
  <c r="CE47" i="2" s="1"/>
  <c r="CF47" i="2" s="1"/>
  <c r="FO27" i="1"/>
  <c r="FQ27" i="1" s="1"/>
  <c r="FR27" i="1" s="1"/>
  <c r="FO26" i="1"/>
  <c r="FQ26" i="1" s="1"/>
  <c r="FR26" i="1" s="1"/>
  <c r="FO22" i="1"/>
  <c r="FQ22" i="1" s="1"/>
  <c r="FR22" i="1" s="1"/>
  <c r="FO18" i="1"/>
  <c r="FQ18" i="1" s="1"/>
  <c r="FR18" i="1" s="1"/>
  <c r="FO14" i="1"/>
  <c r="FQ14" i="1" s="1"/>
  <c r="FR14" i="1" s="1"/>
  <c r="FO20" i="1"/>
  <c r="FQ20" i="1" s="1"/>
  <c r="FR20" i="1" s="1"/>
  <c r="FO28" i="1"/>
  <c r="FQ28" i="1" s="1"/>
  <c r="FR28" i="1" s="1"/>
  <c r="EP17" i="4"/>
  <c r="ER17" i="4" s="1"/>
  <c r="ES17" i="4" s="1"/>
  <c r="EP20" i="4"/>
  <c r="ER20" i="4" s="1"/>
  <c r="ES20" i="4" s="1"/>
  <c r="EP16" i="4"/>
  <c r="ER16" i="4" s="1"/>
  <c r="ES16" i="4" s="1"/>
  <c r="EP14" i="4"/>
  <c r="ER14" i="4" s="1"/>
  <c r="ES14" i="4" s="1"/>
  <c r="FW16" i="1"/>
  <c r="FW24" i="1"/>
  <c r="EP19" i="4"/>
  <c r="ER19" i="4" s="1"/>
  <c r="ES19" i="4" s="1"/>
  <c r="FY18" i="1"/>
  <c r="GA18" i="1" s="1"/>
  <c r="GB18" i="1" s="1"/>
  <c r="FY26" i="1"/>
  <c r="GA26" i="1" s="1"/>
  <c r="GB26" i="1" s="1"/>
  <c r="CC48" i="2"/>
  <c r="CE48" i="2" s="1"/>
  <c r="CF48" i="2" s="1"/>
  <c r="AO16" i="3"/>
  <c r="AQ16" i="3" s="1"/>
  <c r="AO24" i="3"/>
  <c r="AQ24" i="3" s="1"/>
  <c r="AO32" i="3"/>
  <c r="AQ32" i="3" s="1"/>
  <c r="AO40" i="3"/>
  <c r="AQ40" i="3" s="1"/>
  <c r="FW27" i="1"/>
  <c r="FT14" i="1"/>
  <c r="FV14" i="1" s="1"/>
  <c r="FW14" i="1" s="1"/>
  <c r="FT18" i="1"/>
  <c r="FV18" i="1" s="1"/>
  <c r="FW18" i="1" s="1"/>
  <c r="FT22" i="1"/>
  <c r="FV22" i="1" s="1"/>
  <c r="FW22" i="1" s="1"/>
  <c r="FT26" i="1"/>
  <c r="FV26" i="1" s="1"/>
  <c r="FW26" i="1" s="1"/>
  <c r="AM40" i="3"/>
  <c r="AO20" i="3"/>
  <c r="AQ20" i="3" s="1"/>
  <c r="AO28" i="3"/>
  <c r="AQ28" i="3" s="1"/>
  <c r="AO36" i="3"/>
  <c r="AQ36" i="3" s="1"/>
  <c r="AR20" i="3"/>
  <c r="AR24" i="3"/>
  <c r="AR28" i="3"/>
  <c r="AR32" i="3"/>
  <c r="AR36" i="3"/>
  <c r="AR41" i="3"/>
  <c r="AO14" i="3"/>
  <c r="AQ14" i="3" s="1"/>
  <c r="AR14" i="3" s="1"/>
  <c r="AO18" i="3"/>
  <c r="AQ18" i="3" s="1"/>
  <c r="AR18" i="3" s="1"/>
  <c r="AO22" i="3"/>
  <c r="AQ22" i="3" s="1"/>
  <c r="AR22" i="3" s="1"/>
  <c r="AO26" i="3"/>
  <c r="AQ26" i="3" s="1"/>
  <c r="AR26" i="3" s="1"/>
  <c r="AO30" i="3"/>
  <c r="AQ30" i="3" s="1"/>
  <c r="AR30" i="3" s="1"/>
  <c r="AO34" i="3"/>
  <c r="AQ34" i="3" s="1"/>
  <c r="AR34" i="3" s="1"/>
  <c r="AO38" i="3"/>
  <c r="AQ38" i="3" s="1"/>
  <c r="AR38" i="3" s="1"/>
  <c r="AR16" i="3"/>
  <c r="AR40" i="3"/>
  <c r="AO13" i="3"/>
  <c r="AQ13" i="3" s="1"/>
  <c r="AR13" i="3" s="1"/>
  <c r="AO15" i="3"/>
  <c r="AQ15" i="3" s="1"/>
  <c r="AR15" i="3" s="1"/>
  <c r="AO17" i="3"/>
  <c r="AQ17" i="3" s="1"/>
  <c r="AR17" i="3" s="1"/>
  <c r="AO19" i="3"/>
  <c r="AQ19" i="3" s="1"/>
  <c r="AR19" i="3" s="1"/>
  <c r="AO21" i="3"/>
  <c r="AQ21" i="3" s="1"/>
  <c r="AR21" i="3" s="1"/>
  <c r="AO23" i="3"/>
  <c r="AQ23" i="3" s="1"/>
  <c r="AR23" i="3" s="1"/>
  <c r="AO25" i="3"/>
  <c r="AQ25" i="3" s="1"/>
  <c r="AR25" i="3" s="1"/>
  <c r="AO27" i="3"/>
  <c r="AQ27" i="3" s="1"/>
  <c r="AR27" i="3" s="1"/>
  <c r="AO29" i="3"/>
  <c r="AQ29" i="3" s="1"/>
  <c r="AR29" i="3" s="1"/>
  <c r="AO31" i="3"/>
  <c r="AQ31" i="3" s="1"/>
  <c r="AR31" i="3" s="1"/>
  <c r="AO33" i="3"/>
  <c r="AQ33" i="3" s="1"/>
  <c r="AR33" i="3" s="1"/>
  <c r="AO35" i="3"/>
  <c r="AQ35" i="3" s="1"/>
  <c r="AR35" i="3" s="1"/>
  <c r="AO37" i="3"/>
  <c r="AQ37" i="3" s="1"/>
  <c r="AR37" i="3" s="1"/>
  <c r="AO39" i="3"/>
  <c r="AQ39" i="3" s="1"/>
  <c r="AR39" i="3" s="1"/>
  <c r="FY13" i="1"/>
  <c r="GA13" i="1" s="1"/>
  <c r="GB13" i="1" s="1"/>
  <c r="FY15" i="1"/>
  <c r="GA15" i="1" s="1"/>
  <c r="GB15" i="1" s="1"/>
  <c r="FY17" i="1"/>
  <c r="GA17" i="1" s="1"/>
  <c r="GB17" i="1" s="1"/>
  <c r="FY19" i="1"/>
  <c r="GA19" i="1" s="1"/>
  <c r="GB19" i="1" s="1"/>
  <c r="FY21" i="1"/>
  <c r="GA21" i="1" s="1"/>
  <c r="GB21" i="1" s="1"/>
  <c r="FY23" i="1"/>
  <c r="GA23" i="1" s="1"/>
  <c r="GB23" i="1" s="1"/>
  <c r="FY25" i="1"/>
  <c r="GA25" i="1" s="1"/>
  <c r="GB25" i="1" s="1"/>
  <c r="AJ13" i="3"/>
  <c r="AL13" i="3" s="1"/>
  <c r="AM13" i="3" s="1"/>
  <c r="AJ15" i="3"/>
  <c r="AL15" i="3" s="1"/>
  <c r="AM15" i="3" s="1"/>
  <c r="AJ17" i="3"/>
  <c r="AL17" i="3" s="1"/>
  <c r="AM17" i="3" s="1"/>
  <c r="AJ19" i="3"/>
  <c r="AL19" i="3" s="1"/>
  <c r="AM19" i="3" s="1"/>
  <c r="AJ21" i="3"/>
  <c r="AL21" i="3" s="1"/>
  <c r="AM21" i="3" s="1"/>
  <c r="AJ23" i="3"/>
  <c r="AL23" i="3" s="1"/>
  <c r="AM23" i="3" s="1"/>
  <c r="AJ25" i="3"/>
  <c r="AL25" i="3" s="1"/>
  <c r="AM25" i="3" s="1"/>
  <c r="AJ27" i="3"/>
  <c r="AL27" i="3" s="1"/>
  <c r="AM27" i="3" s="1"/>
  <c r="AJ29" i="3"/>
  <c r="AL29" i="3" s="1"/>
  <c r="AM29" i="3" s="1"/>
  <c r="AJ31" i="3"/>
  <c r="AL31" i="3" s="1"/>
  <c r="AM31" i="3" s="1"/>
  <c r="AJ33" i="3"/>
  <c r="AL33" i="3" s="1"/>
  <c r="AM33" i="3" s="1"/>
  <c r="AJ35" i="3"/>
  <c r="AL35" i="3" s="1"/>
  <c r="AM35" i="3" s="1"/>
  <c r="AJ37" i="3"/>
  <c r="AL37" i="3" s="1"/>
  <c r="AM37" i="3" s="1"/>
  <c r="AJ39" i="3"/>
  <c r="AL39" i="3" s="1"/>
  <c r="AM39" i="3" s="1"/>
  <c r="AJ41" i="3"/>
  <c r="AL41" i="3" s="1"/>
  <c r="AM41" i="3" s="1"/>
  <c r="AJ14" i="3"/>
  <c r="AL14" i="3" s="1"/>
  <c r="AM14" i="3" s="1"/>
  <c r="AJ16" i="3"/>
  <c r="AL16" i="3" s="1"/>
  <c r="AM16" i="3" s="1"/>
  <c r="AJ18" i="3"/>
  <c r="AL18" i="3" s="1"/>
  <c r="AM18" i="3" s="1"/>
  <c r="AJ20" i="3"/>
  <c r="AL20" i="3" s="1"/>
  <c r="AM20" i="3" s="1"/>
  <c r="AJ22" i="3"/>
  <c r="AL22" i="3" s="1"/>
  <c r="AM22" i="3" s="1"/>
  <c r="AJ24" i="3"/>
  <c r="AL24" i="3" s="1"/>
  <c r="AM24" i="3" s="1"/>
  <c r="AJ26" i="3"/>
  <c r="AL26" i="3" s="1"/>
  <c r="AM26" i="3" s="1"/>
  <c r="AJ28" i="3"/>
  <c r="AL28" i="3" s="1"/>
  <c r="AM28" i="3" s="1"/>
  <c r="AJ30" i="3"/>
  <c r="AL30" i="3" s="1"/>
  <c r="AM30" i="3" s="1"/>
  <c r="AJ32" i="3"/>
  <c r="AL32" i="3" s="1"/>
  <c r="AM32" i="3" s="1"/>
  <c r="AJ34" i="3"/>
  <c r="AL34" i="3" s="1"/>
  <c r="AM34" i="3" s="1"/>
  <c r="AJ36" i="3"/>
  <c r="AL36" i="3" s="1"/>
  <c r="AM36" i="3" s="1"/>
  <c r="AJ38" i="3"/>
  <c r="AL38" i="3" s="1"/>
  <c r="AM38" i="3" s="1"/>
  <c r="FT13" i="1"/>
  <c r="FV13" i="1" s="1"/>
  <c r="FW13" i="1" s="1"/>
  <c r="FT15" i="1"/>
  <c r="FV15" i="1" s="1"/>
  <c r="FW15" i="1" s="1"/>
  <c r="FT17" i="1"/>
  <c r="FV17" i="1" s="1"/>
  <c r="FW17" i="1" s="1"/>
  <c r="FT19" i="1"/>
  <c r="FV19" i="1" s="1"/>
  <c r="FW19" i="1" s="1"/>
  <c r="FT21" i="1"/>
  <c r="FV21" i="1" s="1"/>
  <c r="FW21" i="1" s="1"/>
  <c r="FT23" i="1"/>
  <c r="FV23" i="1" s="1"/>
  <c r="FW23" i="1" s="1"/>
  <c r="FT25" i="1"/>
  <c r="FV25" i="1" s="1"/>
  <c r="FW25" i="1" s="1"/>
  <c r="EP13" i="4"/>
  <c r="ER13" i="4" s="1"/>
  <c r="ES13" i="4" s="1"/>
  <c r="EP15" i="4"/>
  <c r="ER15" i="4" s="1"/>
  <c r="ES15" i="4" s="1"/>
  <c r="FO13" i="1"/>
  <c r="FQ13" i="1" s="1"/>
  <c r="FR13" i="1" s="1"/>
  <c r="FO15" i="1"/>
  <c r="FQ15" i="1" s="1"/>
  <c r="FR15" i="1" s="1"/>
  <c r="FO17" i="1"/>
  <c r="FQ17" i="1" s="1"/>
  <c r="FR17" i="1" s="1"/>
  <c r="FO19" i="1"/>
  <c r="FQ19" i="1" s="1"/>
  <c r="FR19" i="1" s="1"/>
  <c r="FO21" i="1"/>
  <c r="FQ21" i="1" s="1"/>
  <c r="FR21" i="1" s="1"/>
  <c r="FO23" i="1"/>
  <c r="FQ23" i="1" s="1"/>
  <c r="FR23" i="1" s="1"/>
  <c r="FO25" i="1"/>
  <c r="FQ25" i="1" s="1"/>
  <c r="FR25" i="1" s="1"/>
  <c r="CC13" i="2"/>
  <c r="CE13" i="2" s="1"/>
  <c r="CF13" i="2" s="1"/>
  <c r="CC15" i="2"/>
  <c r="CE15" i="2" s="1"/>
  <c r="CF15" i="2" s="1"/>
  <c r="CC17" i="2"/>
  <c r="CE17" i="2" s="1"/>
  <c r="CF17" i="2" s="1"/>
  <c r="CC19" i="2"/>
  <c r="CE19" i="2" s="1"/>
  <c r="CF19" i="2" s="1"/>
  <c r="CC21" i="2"/>
  <c r="CE21" i="2" s="1"/>
  <c r="CF21" i="2" s="1"/>
  <c r="CC23" i="2"/>
  <c r="CE23" i="2" s="1"/>
  <c r="CF23" i="2" s="1"/>
  <c r="CC25" i="2"/>
  <c r="CE25" i="2" s="1"/>
  <c r="CF25" i="2" s="1"/>
  <c r="CC27" i="2"/>
  <c r="CE27" i="2" s="1"/>
  <c r="CF27" i="2" s="1"/>
  <c r="CC29" i="2"/>
  <c r="CE29" i="2" s="1"/>
  <c r="CF29" i="2" s="1"/>
  <c r="CC31" i="2"/>
  <c r="CE31" i="2" s="1"/>
  <c r="CF31" i="2" s="1"/>
  <c r="CC33" i="2"/>
  <c r="CE33" i="2" s="1"/>
  <c r="CF33" i="2" s="1"/>
  <c r="CC35" i="2"/>
  <c r="CE35" i="2" s="1"/>
  <c r="CF35" i="2" s="1"/>
  <c r="CC37" i="2"/>
  <c r="CE37" i="2" s="1"/>
  <c r="CF37" i="2" s="1"/>
  <c r="CC39" i="2"/>
  <c r="CE39" i="2" s="1"/>
  <c r="CF39" i="2" s="1"/>
  <c r="CC41" i="2"/>
  <c r="CE41" i="2" s="1"/>
  <c r="CF41" i="2" s="1"/>
  <c r="CC43" i="2"/>
  <c r="CE43" i="2" s="1"/>
  <c r="CF43" i="2" s="1"/>
  <c r="CC45" i="2"/>
  <c r="CE45" i="2" s="1"/>
  <c r="CF45" i="2" s="1"/>
  <c r="CC14" i="2"/>
  <c r="CE14" i="2" s="1"/>
  <c r="CF14" i="2" s="1"/>
  <c r="CC16" i="2"/>
  <c r="CE16" i="2" s="1"/>
  <c r="CF16" i="2" s="1"/>
  <c r="CC18" i="2"/>
  <c r="CE18" i="2" s="1"/>
  <c r="CF18" i="2" s="1"/>
  <c r="CC20" i="2"/>
  <c r="CE20" i="2" s="1"/>
  <c r="CF20" i="2" s="1"/>
  <c r="CC22" i="2"/>
  <c r="CE22" i="2" s="1"/>
  <c r="CF22" i="2" s="1"/>
  <c r="CC24" i="2"/>
  <c r="CE24" i="2" s="1"/>
  <c r="CF24" i="2" s="1"/>
  <c r="CC26" i="2"/>
  <c r="CE26" i="2" s="1"/>
  <c r="CF26" i="2" s="1"/>
  <c r="CC28" i="2"/>
  <c r="CE28" i="2" s="1"/>
  <c r="CF28" i="2" s="1"/>
  <c r="CC30" i="2"/>
  <c r="CE30" i="2" s="1"/>
  <c r="CF30" i="2" s="1"/>
  <c r="CC32" i="2"/>
  <c r="CE32" i="2" s="1"/>
  <c r="CF32" i="2" s="1"/>
  <c r="CC34" i="2"/>
  <c r="CE34" i="2" s="1"/>
  <c r="CF34" i="2" s="1"/>
  <c r="CC36" i="2"/>
  <c r="CE36" i="2" s="1"/>
  <c r="CF36" i="2" s="1"/>
  <c r="CC38" i="2"/>
  <c r="CE38" i="2" s="1"/>
  <c r="CF38" i="2" s="1"/>
  <c r="CC40" i="2"/>
  <c r="CE40" i="2" s="1"/>
  <c r="CF40" i="2" s="1"/>
  <c r="CC42" i="2"/>
  <c r="CE42" i="2" s="1"/>
  <c r="CF42" i="2" s="1"/>
  <c r="EK13" i="4"/>
  <c r="EM13" i="4" s="1"/>
  <c r="EN13" i="4" s="1"/>
  <c r="EK15" i="4"/>
  <c r="EM15" i="4" s="1"/>
  <c r="EN15" i="4" s="1"/>
  <c r="FJ13" i="1"/>
  <c r="FL13" i="1" s="1"/>
  <c r="FM13" i="1" s="1"/>
  <c r="FJ15" i="1"/>
  <c r="FL15" i="1" s="1"/>
  <c r="FM15" i="1" s="1"/>
  <c r="FJ17" i="1"/>
  <c r="FL17" i="1" s="1"/>
  <c r="FM17" i="1" s="1"/>
  <c r="FJ19" i="1"/>
  <c r="FL19" i="1" s="1"/>
  <c r="FM19" i="1" s="1"/>
  <c r="FJ21" i="1"/>
  <c r="FL21" i="1" s="1"/>
  <c r="FM21" i="1" s="1"/>
  <c r="FJ23" i="1"/>
  <c r="FL23" i="1" s="1"/>
  <c r="FM23" i="1" s="1"/>
  <c r="FJ25" i="1"/>
  <c r="FL25" i="1" s="1"/>
  <c r="FM25" i="1" s="1"/>
  <c r="AE38" i="3" l="1"/>
  <c r="AG38" i="3" s="1"/>
  <c r="AE36" i="3"/>
  <c r="AG36" i="3" s="1"/>
  <c r="AE34" i="3"/>
  <c r="AG34" i="3" s="1"/>
  <c r="AE32" i="3"/>
  <c r="AG32" i="3" s="1"/>
  <c r="AE30" i="3"/>
  <c r="AG30" i="3" s="1"/>
  <c r="AE28" i="3"/>
  <c r="AG28" i="3" s="1"/>
  <c r="AE26" i="3"/>
  <c r="AG26" i="3" s="1"/>
  <c r="AE24" i="3"/>
  <c r="AG24" i="3" s="1"/>
  <c r="AE22" i="3"/>
  <c r="AG22" i="3" s="1"/>
  <c r="AE20" i="3"/>
  <c r="AG20" i="3" s="1"/>
  <c r="AE18" i="3"/>
  <c r="AG18" i="3" s="1"/>
  <c r="AE16" i="3"/>
  <c r="AG16" i="3" s="1"/>
  <c r="AE14" i="3"/>
  <c r="AG14" i="3" s="1"/>
  <c r="AH6" i="3"/>
  <c r="AE39" i="3"/>
  <c r="AG39" i="3" s="1"/>
  <c r="DV27" i="1"/>
  <c r="DX27" i="1" s="1"/>
  <c r="CA6" i="2"/>
  <c r="BX4" i="2"/>
  <c r="BX43" i="2" l="1"/>
  <c r="BZ43" i="2" s="1"/>
  <c r="CA43" i="2" s="1"/>
  <c r="BX48" i="2"/>
  <c r="BZ48" i="2" s="1"/>
  <c r="CA48" i="2" s="1"/>
  <c r="BX47" i="2"/>
  <c r="BZ47" i="2" s="1"/>
  <c r="CA47" i="2" s="1"/>
  <c r="BX46" i="2"/>
  <c r="BZ46" i="2" s="1"/>
  <c r="CA46" i="2" s="1"/>
  <c r="BX45" i="2"/>
  <c r="BZ45" i="2" s="1"/>
  <c r="CA45" i="2" s="1"/>
  <c r="AH41" i="3"/>
  <c r="AH40" i="3"/>
  <c r="AH20" i="3"/>
  <c r="AH28" i="3"/>
  <c r="AH39" i="3"/>
  <c r="AH14" i="3"/>
  <c r="AH18" i="3"/>
  <c r="AH22" i="3"/>
  <c r="AH26" i="3"/>
  <c r="AH30" i="3"/>
  <c r="AH34" i="3"/>
  <c r="AH38" i="3"/>
  <c r="AH16" i="3"/>
  <c r="AH24" i="3"/>
  <c r="AH32" i="3"/>
  <c r="AH36" i="3"/>
  <c r="AE13" i="3"/>
  <c r="AG13" i="3" s="1"/>
  <c r="AH13" i="3" s="1"/>
  <c r="AE15" i="3"/>
  <c r="AG15" i="3" s="1"/>
  <c r="AH15" i="3" s="1"/>
  <c r="AE17" i="3"/>
  <c r="AG17" i="3" s="1"/>
  <c r="AH17" i="3" s="1"/>
  <c r="AE19" i="3"/>
  <c r="AG19" i="3" s="1"/>
  <c r="AH19" i="3" s="1"/>
  <c r="AE21" i="3"/>
  <c r="AG21" i="3" s="1"/>
  <c r="AH21" i="3" s="1"/>
  <c r="AE23" i="3"/>
  <c r="AG23" i="3" s="1"/>
  <c r="AH23" i="3" s="1"/>
  <c r="AE25" i="3"/>
  <c r="AG25" i="3" s="1"/>
  <c r="AH25" i="3" s="1"/>
  <c r="AE27" i="3"/>
  <c r="AG27" i="3" s="1"/>
  <c r="AH27" i="3" s="1"/>
  <c r="AE29" i="3"/>
  <c r="AG29" i="3" s="1"/>
  <c r="AH29" i="3" s="1"/>
  <c r="AE31" i="3"/>
  <c r="AG31" i="3" s="1"/>
  <c r="AH31" i="3" s="1"/>
  <c r="AE33" i="3"/>
  <c r="AG33" i="3" s="1"/>
  <c r="AH33" i="3" s="1"/>
  <c r="AE35" i="3"/>
  <c r="AG35" i="3" s="1"/>
  <c r="AH35" i="3" s="1"/>
  <c r="AE37" i="3"/>
  <c r="AG37" i="3" s="1"/>
  <c r="AH37" i="3" s="1"/>
  <c r="BX14" i="2"/>
  <c r="BZ14" i="2" s="1"/>
  <c r="CA14" i="2" s="1"/>
  <c r="BX16" i="2"/>
  <c r="BZ16" i="2" s="1"/>
  <c r="CA16" i="2" s="1"/>
  <c r="BX18" i="2"/>
  <c r="BZ18" i="2" s="1"/>
  <c r="CA18" i="2" s="1"/>
  <c r="BX20" i="2"/>
  <c r="BZ20" i="2" s="1"/>
  <c r="CA20" i="2" s="1"/>
  <c r="BX22" i="2"/>
  <c r="BZ22" i="2" s="1"/>
  <c r="CA22" i="2" s="1"/>
  <c r="BX24" i="2"/>
  <c r="BZ24" i="2" s="1"/>
  <c r="CA24" i="2" s="1"/>
  <c r="BX26" i="2"/>
  <c r="BZ26" i="2" s="1"/>
  <c r="CA26" i="2" s="1"/>
  <c r="BX28" i="2"/>
  <c r="BZ28" i="2" s="1"/>
  <c r="CA28" i="2" s="1"/>
  <c r="BX30" i="2"/>
  <c r="BZ30" i="2" s="1"/>
  <c r="CA30" i="2" s="1"/>
  <c r="BX32" i="2"/>
  <c r="BZ32" i="2" s="1"/>
  <c r="CA32" i="2" s="1"/>
  <c r="BX34" i="2"/>
  <c r="BZ34" i="2" s="1"/>
  <c r="CA34" i="2" s="1"/>
  <c r="BX36" i="2"/>
  <c r="BZ36" i="2" s="1"/>
  <c r="CA36" i="2" s="1"/>
  <c r="BX38" i="2"/>
  <c r="BZ38" i="2" s="1"/>
  <c r="CA38" i="2" s="1"/>
  <c r="BX40" i="2"/>
  <c r="BZ40" i="2" s="1"/>
  <c r="CA40" i="2" s="1"/>
  <c r="BX42" i="2"/>
  <c r="BZ42" i="2" s="1"/>
  <c r="CA42" i="2" s="1"/>
  <c r="BX44" i="2"/>
  <c r="BZ44" i="2" s="1"/>
  <c r="CA44" i="2" s="1"/>
  <c r="BX13" i="2"/>
  <c r="BZ13" i="2" s="1"/>
  <c r="CA13" i="2" s="1"/>
  <c r="BX15" i="2"/>
  <c r="BZ15" i="2" s="1"/>
  <c r="CA15" i="2" s="1"/>
  <c r="BX17" i="2"/>
  <c r="BZ17" i="2" s="1"/>
  <c r="CA17" i="2" s="1"/>
  <c r="BX19" i="2"/>
  <c r="BZ19" i="2" s="1"/>
  <c r="CA19" i="2" s="1"/>
  <c r="BX21" i="2"/>
  <c r="BZ21" i="2" s="1"/>
  <c r="CA21" i="2" s="1"/>
  <c r="BX23" i="2"/>
  <c r="BZ23" i="2" s="1"/>
  <c r="CA23" i="2" s="1"/>
  <c r="BX25" i="2"/>
  <c r="BZ25" i="2" s="1"/>
  <c r="CA25" i="2" s="1"/>
  <c r="BX27" i="2"/>
  <c r="BZ27" i="2" s="1"/>
  <c r="CA27" i="2" s="1"/>
  <c r="BX29" i="2"/>
  <c r="BZ29" i="2" s="1"/>
  <c r="CA29" i="2" s="1"/>
  <c r="BX31" i="2"/>
  <c r="BZ31" i="2" s="1"/>
  <c r="CA31" i="2" s="1"/>
  <c r="BX33" i="2"/>
  <c r="BZ33" i="2" s="1"/>
  <c r="CA33" i="2" s="1"/>
  <c r="BX35" i="2"/>
  <c r="BZ35" i="2" s="1"/>
  <c r="CA35" i="2" s="1"/>
  <c r="BX37" i="2"/>
  <c r="BZ37" i="2" s="1"/>
  <c r="CA37" i="2" s="1"/>
  <c r="BX39" i="2"/>
  <c r="BZ39" i="2" s="1"/>
  <c r="CA39" i="2" s="1"/>
  <c r="BX41" i="2"/>
  <c r="BZ41" i="2" s="1"/>
  <c r="CA41" i="2" s="1"/>
  <c r="EI6" i="4"/>
  <c r="EF4" i="4"/>
  <c r="EF17" i="4" l="1"/>
  <c r="EH17" i="4" s="1"/>
  <c r="EI17" i="4" s="1"/>
  <c r="EF19" i="4"/>
  <c r="EH19" i="4" s="1"/>
  <c r="EI19" i="4" s="1"/>
  <c r="EF20" i="4"/>
  <c r="EH20" i="4" s="1"/>
  <c r="EI20" i="4" s="1"/>
  <c r="EF18" i="4"/>
  <c r="EH18" i="4" s="1"/>
  <c r="EI18" i="4" s="1"/>
  <c r="EF13" i="4"/>
  <c r="EH13" i="4" s="1"/>
  <c r="EI13" i="4" s="1"/>
  <c r="EF15" i="4"/>
  <c r="EH15" i="4" s="1"/>
  <c r="EI15" i="4" s="1"/>
  <c r="EF14" i="4"/>
  <c r="EH14" i="4" s="1"/>
  <c r="EI14" i="4" s="1"/>
  <c r="EF16" i="4"/>
  <c r="EH16" i="4" s="1"/>
  <c r="EI16" i="4" s="1"/>
  <c r="FH6" i="1"/>
  <c r="FE4" i="1"/>
  <c r="FE28" i="1" s="1"/>
  <c r="FG28" i="1" s="1"/>
  <c r="FH28" i="1" s="1"/>
  <c r="FC6" i="1"/>
  <c r="EZ4" i="1"/>
  <c r="EZ28" i="1" s="1"/>
  <c r="FB28" i="1" s="1"/>
  <c r="FC28" i="1" s="1"/>
  <c r="AC6" i="3"/>
  <c r="Z4" i="3"/>
  <c r="Z24" i="3" l="1"/>
  <c r="AB24" i="3" s="1"/>
  <c r="AC24" i="3" s="1"/>
  <c r="Z40" i="3"/>
  <c r="AB40" i="3" s="1"/>
  <c r="AC40" i="3" s="1"/>
  <c r="Z41" i="3"/>
  <c r="AB41" i="3" s="1"/>
  <c r="AC41" i="3" s="1"/>
  <c r="Z14" i="3"/>
  <c r="AB14" i="3" s="1"/>
  <c r="Z18" i="3"/>
  <c r="AB18" i="3" s="1"/>
  <c r="Z30" i="3"/>
  <c r="AB30" i="3" s="1"/>
  <c r="Z34" i="3"/>
  <c r="AB34" i="3" s="1"/>
  <c r="AC34" i="3" s="1"/>
  <c r="Z16" i="3"/>
  <c r="AB16" i="3" s="1"/>
  <c r="Z28" i="3"/>
  <c r="AB28" i="3" s="1"/>
  <c r="AC28" i="3" s="1"/>
  <c r="Z32" i="3"/>
  <c r="AB32" i="3" s="1"/>
  <c r="EZ27" i="1"/>
  <c r="FB27" i="1" s="1"/>
  <c r="FC27" i="1" s="1"/>
  <c r="FE27" i="1"/>
  <c r="FG27" i="1" s="1"/>
  <c r="FH27" i="1" s="1"/>
  <c r="FE22" i="1"/>
  <c r="FG22" i="1" s="1"/>
  <c r="FH22" i="1" s="1"/>
  <c r="FE15" i="1"/>
  <c r="FG15" i="1" s="1"/>
  <c r="FH15" i="1" s="1"/>
  <c r="FE18" i="1"/>
  <c r="FG18" i="1" s="1"/>
  <c r="FH18" i="1" s="1"/>
  <c r="FE19" i="1"/>
  <c r="FG19" i="1" s="1"/>
  <c r="FH19" i="1" s="1"/>
  <c r="AC14" i="3"/>
  <c r="AC30" i="3"/>
  <c r="AC16" i="3"/>
  <c r="AC32" i="3"/>
  <c r="AC18" i="3"/>
  <c r="Z20" i="3"/>
  <c r="AB20" i="3" s="1"/>
  <c r="AC20" i="3" s="1"/>
  <c r="Z36" i="3"/>
  <c r="AB36" i="3" s="1"/>
  <c r="AC36" i="3" s="1"/>
  <c r="FE23" i="1"/>
  <c r="FG23" i="1" s="1"/>
  <c r="FH23" i="1" s="1"/>
  <c r="Z22" i="3"/>
  <c r="AB22" i="3" s="1"/>
  <c r="AC22" i="3" s="1"/>
  <c r="Z38" i="3"/>
  <c r="AB38" i="3" s="1"/>
  <c r="AC38" i="3" s="1"/>
  <c r="FE26" i="1"/>
  <c r="FG26" i="1" s="1"/>
  <c r="FH26" i="1" s="1"/>
  <c r="Z37" i="3"/>
  <c r="AB37" i="3" s="1"/>
  <c r="AC37" i="3" s="1"/>
  <c r="Z39" i="3"/>
  <c r="AB39" i="3" s="1"/>
  <c r="AC39" i="3" s="1"/>
  <c r="Z26" i="3"/>
  <c r="AB26" i="3" s="1"/>
  <c r="AC26" i="3" s="1"/>
  <c r="FE14" i="1"/>
  <c r="FG14" i="1" s="1"/>
  <c r="FH14" i="1" s="1"/>
  <c r="EZ26" i="1"/>
  <c r="FB26" i="1" s="1"/>
  <c r="FC26" i="1" s="1"/>
  <c r="FE13" i="1"/>
  <c r="FG13" i="1" s="1"/>
  <c r="FH13" i="1" s="1"/>
  <c r="FE16" i="1"/>
  <c r="FG16" i="1" s="1"/>
  <c r="FH16" i="1" s="1"/>
  <c r="FE17" i="1"/>
  <c r="FG17" i="1" s="1"/>
  <c r="FH17" i="1" s="1"/>
  <c r="FE20" i="1"/>
  <c r="FG20" i="1" s="1"/>
  <c r="FH20" i="1" s="1"/>
  <c r="FE21" i="1"/>
  <c r="FG21" i="1" s="1"/>
  <c r="FH21" i="1" s="1"/>
  <c r="FE24" i="1"/>
  <c r="FG24" i="1" s="1"/>
  <c r="FH24" i="1" s="1"/>
  <c r="FE25" i="1"/>
  <c r="FG25" i="1" s="1"/>
  <c r="FH25" i="1" s="1"/>
  <c r="EZ13" i="1"/>
  <c r="FB13" i="1" s="1"/>
  <c r="FC13" i="1" s="1"/>
  <c r="EZ15" i="1"/>
  <c r="FB15" i="1" s="1"/>
  <c r="FC15" i="1" s="1"/>
  <c r="EZ17" i="1"/>
  <c r="FB17" i="1" s="1"/>
  <c r="FC17" i="1" s="1"/>
  <c r="EZ19" i="1"/>
  <c r="FB19" i="1" s="1"/>
  <c r="FC19" i="1" s="1"/>
  <c r="EZ21" i="1"/>
  <c r="FB21" i="1" s="1"/>
  <c r="FC21" i="1" s="1"/>
  <c r="EZ23" i="1"/>
  <c r="FB23" i="1" s="1"/>
  <c r="FC23" i="1" s="1"/>
  <c r="EZ25" i="1"/>
  <c r="FB25" i="1" s="1"/>
  <c r="FC25" i="1" s="1"/>
  <c r="EZ14" i="1"/>
  <c r="FB14" i="1" s="1"/>
  <c r="FC14" i="1" s="1"/>
  <c r="EZ16" i="1"/>
  <c r="FB16" i="1" s="1"/>
  <c r="FC16" i="1" s="1"/>
  <c r="EZ18" i="1"/>
  <c r="FB18" i="1" s="1"/>
  <c r="FC18" i="1" s="1"/>
  <c r="EZ20" i="1"/>
  <c r="FB20" i="1" s="1"/>
  <c r="FC20" i="1" s="1"/>
  <c r="EZ22" i="1"/>
  <c r="FB22" i="1" s="1"/>
  <c r="FC22" i="1" s="1"/>
  <c r="EZ24" i="1"/>
  <c r="FB24" i="1" s="1"/>
  <c r="FC24" i="1" s="1"/>
  <c r="Z13" i="3"/>
  <c r="AB13" i="3" s="1"/>
  <c r="AC13" i="3" s="1"/>
  <c r="Z15" i="3"/>
  <c r="AB15" i="3" s="1"/>
  <c r="AC15" i="3" s="1"/>
  <c r="Z17" i="3"/>
  <c r="AB17" i="3" s="1"/>
  <c r="AC17" i="3" s="1"/>
  <c r="Z19" i="3"/>
  <c r="AB19" i="3" s="1"/>
  <c r="AC19" i="3" s="1"/>
  <c r="Z21" i="3"/>
  <c r="AB21" i="3" s="1"/>
  <c r="AC21" i="3" s="1"/>
  <c r="Z23" i="3"/>
  <c r="AB23" i="3" s="1"/>
  <c r="AC23" i="3" s="1"/>
  <c r="Z25" i="3"/>
  <c r="AB25" i="3" s="1"/>
  <c r="AC25" i="3" s="1"/>
  <c r="Z27" i="3"/>
  <c r="AB27" i="3" s="1"/>
  <c r="AC27" i="3" s="1"/>
  <c r="Z29" i="3"/>
  <c r="AB29" i="3" s="1"/>
  <c r="AC29" i="3" s="1"/>
  <c r="Z31" i="3"/>
  <c r="AB31" i="3" s="1"/>
  <c r="AC31" i="3" s="1"/>
  <c r="Z33" i="3"/>
  <c r="AB33" i="3" s="1"/>
  <c r="AC33" i="3" s="1"/>
  <c r="Z35" i="3"/>
  <c r="AB35" i="3" s="1"/>
  <c r="AC35" i="3" s="1"/>
  <c r="D4" i="7"/>
  <c r="G4" i="7"/>
  <c r="G13" i="7" s="1"/>
  <c r="J4" i="7"/>
  <c r="J17" i="7" s="1"/>
  <c r="M4" i="7"/>
  <c r="M26" i="7" s="1"/>
  <c r="P4" i="7"/>
  <c r="P24" i="7" s="1"/>
  <c r="S4" i="7"/>
  <c r="S13" i="7" s="1"/>
  <c r="V4" i="7"/>
  <c r="V15" i="7" s="1"/>
  <c r="Y4" i="7"/>
  <c r="Y15" i="7" s="1"/>
  <c r="AB4" i="7"/>
  <c r="AB21" i="7" s="1"/>
  <c r="AE4" i="7"/>
  <c r="AE13" i="7" s="1"/>
  <c r="AH4" i="7"/>
  <c r="AH25" i="7" s="1"/>
  <c r="AK4" i="7"/>
  <c r="AK26" i="7" s="1"/>
  <c r="AN4" i="7"/>
  <c r="AN14" i="7" s="1"/>
  <c r="AQ4" i="7"/>
  <c r="AQ13" i="7" s="1"/>
  <c r="AT4" i="7"/>
  <c r="AT16" i="7" s="1"/>
  <c r="AW4" i="7"/>
  <c r="AW16" i="7" s="1"/>
  <c r="AZ4" i="7"/>
  <c r="AZ21" i="7" s="1"/>
  <c r="BC4" i="7"/>
  <c r="BC13" i="7" s="1"/>
  <c r="BF4" i="7"/>
  <c r="BF17" i="7" s="1"/>
  <c r="BI4" i="7"/>
  <c r="BI25" i="7" s="1"/>
  <c r="E6" i="7"/>
  <c r="H6" i="7"/>
  <c r="K6" i="7"/>
  <c r="N6" i="7"/>
  <c r="Q6" i="7"/>
  <c r="T6" i="7"/>
  <c r="W6" i="7"/>
  <c r="Z6" i="7"/>
  <c r="AC6" i="7"/>
  <c r="AF6" i="7"/>
  <c r="AI6" i="7"/>
  <c r="AL6" i="7"/>
  <c r="AO6" i="7"/>
  <c r="AR6" i="7"/>
  <c r="AU6" i="7"/>
  <c r="AX6" i="7"/>
  <c r="BA6" i="7"/>
  <c r="BD6" i="7"/>
  <c r="BG6" i="7"/>
  <c r="BJ6" i="7"/>
  <c r="J13" i="7"/>
  <c r="P13" i="7"/>
  <c r="AB13" i="7"/>
  <c r="AH13" i="7"/>
  <c r="AN13" i="7"/>
  <c r="AZ13" i="7"/>
  <c r="BF13" i="7"/>
  <c r="G14" i="7"/>
  <c r="BC14" i="7"/>
  <c r="M15" i="7"/>
  <c r="AK15" i="7"/>
  <c r="AN15" i="7"/>
  <c r="AZ15" i="7"/>
  <c r="BI15" i="7"/>
  <c r="AE16" i="7"/>
  <c r="AF16" i="7" s="1"/>
  <c r="G17" i="7"/>
  <c r="P17" i="7"/>
  <c r="AH17" i="7"/>
  <c r="AN17" i="7"/>
  <c r="BI17" i="7"/>
  <c r="Y18" i="7"/>
  <c r="Z18" i="7" s="1"/>
  <c r="BC18" i="7"/>
  <c r="M19" i="7"/>
  <c r="P19" i="7"/>
  <c r="AE19" i="7"/>
  <c r="AH19" i="7"/>
  <c r="AK19" i="7"/>
  <c r="AN19" i="7"/>
  <c r="BC19" i="7"/>
  <c r="G20" i="7"/>
  <c r="AE20" i="7"/>
  <c r="G21" i="7"/>
  <c r="M21" i="7"/>
  <c r="P21" i="7"/>
  <c r="AH21" i="7"/>
  <c r="AN21" i="7"/>
  <c r="BI21" i="7"/>
  <c r="G22" i="7"/>
  <c r="Y22" i="7"/>
  <c r="Z22" i="7" s="1"/>
  <c r="AE22" i="7"/>
  <c r="BC22" i="7"/>
  <c r="D23" i="7"/>
  <c r="G23" i="7"/>
  <c r="M23" i="7"/>
  <c r="S23" i="7"/>
  <c r="T23" i="7" s="1"/>
  <c r="Y23" i="7"/>
  <c r="AB23" i="7"/>
  <c r="AE23" i="7"/>
  <c r="AK23" i="7"/>
  <c r="AQ23" i="7"/>
  <c r="AZ23" i="7"/>
  <c r="BC23" i="7"/>
  <c r="BI23" i="7"/>
  <c r="BJ23" i="7" s="1"/>
  <c r="G24" i="7"/>
  <c r="AE24" i="7"/>
  <c r="AN24" i="7"/>
  <c r="BC24" i="7"/>
  <c r="D25" i="7"/>
  <c r="G25" i="7"/>
  <c r="J25" i="7"/>
  <c r="M25" i="7"/>
  <c r="P25" i="7"/>
  <c r="AB25" i="7"/>
  <c r="AE25" i="7"/>
  <c r="AK25" i="7"/>
  <c r="AW25" i="7"/>
  <c r="AZ25" i="7"/>
  <c r="BA25" i="7" s="1"/>
  <c r="BC25" i="7"/>
  <c r="D26" i="7"/>
  <c r="G26" i="7"/>
  <c r="P26" i="7"/>
  <c r="Q26" i="7" s="1"/>
  <c r="AB26" i="7"/>
  <c r="AE26" i="7"/>
  <c r="BC26" i="7"/>
  <c r="BI26" i="7"/>
  <c r="D27" i="7"/>
  <c r="G27" i="7"/>
  <c r="S27" i="7"/>
  <c r="T27" i="7" s="1"/>
  <c r="AE27" i="7"/>
  <c r="AK27" i="7"/>
  <c r="AQ27" i="7"/>
  <c r="AR27" i="7" s="1"/>
  <c r="BC27" i="7"/>
  <c r="BI27" i="7"/>
  <c r="D28" i="7"/>
  <c r="G28" i="7"/>
  <c r="P28" i="7"/>
  <c r="S28" i="7"/>
  <c r="T28" i="7" s="1"/>
  <c r="AE28" i="7"/>
  <c r="AK28" i="7"/>
  <c r="AN28" i="7"/>
  <c r="BC28" i="7"/>
  <c r="BI28" i="7"/>
  <c r="G29" i="7"/>
  <c r="M29" i="7"/>
  <c r="P29" i="7"/>
  <c r="Q29" i="7" s="1"/>
  <c r="AE29" i="7"/>
  <c r="AK29" i="7"/>
  <c r="AL29" i="7" s="1"/>
  <c r="AN29" i="7"/>
  <c r="AZ29" i="7"/>
  <c r="BA29" i="7" s="1"/>
  <c r="BC29" i="7"/>
  <c r="BD29" i="7" s="1"/>
  <c r="BI29" i="7"/>
  <c r="G30" i="7"/>
  <c r="M30" i="7"/>
  <c r="P30" i="7"/>
  <c r="AE30" i="7"/>
  <c r="AK30" i="7"/>
  <c r="AQ30" i="7"/>
  <c r="AR30" i="7" s="1"/>
  <c r="AZ30" i="7"/>
  <c r="BC30" i="7"/>
  <c r="BI30" i="7"/>
  <c r="BJ30" i="7" s="1"/>
  <c r="G31" i="7"/>
  <c r="M31" i="7"/>
  <c r="P31" i="7"/>
  <c r="Q31" i="7" s="1"/>
  <c r="AB31" i="7"/>
  <c r="AE31" i="7"/>
  <c r="AK31" i="7"/>
  <c r="AN31" i="7"/>
  <c r="AO31" i="7" s="1"/>
  <c r="AZ31" i="7"/>
  <c r="BC31" i="7"/>
  <c r="BI31" i="7"/>
  <c r="G32" i="7"/>
  <c r="M32" i="7"/>
  <c r="P32" i="7"/>
  <c r="Y32" i="7"/>
  <c r="Z32" i="7" s="1"/>
  <c r="AB32" i="7"/>
  <c r="AC32" i="7" s="1"/>
  <c r="AE32" i="7"/>
  <c r="AK32" i="7"/>
  <c r="AN32" i="7"/>
  <c r="AZ32" i="7"/>
  <c r="BA32" i="7" s="1"/>
  <c r="BC32" i="7"/>
  <c r="BI32" i="7"/>
  <c r="BJ32" i="7" s="1"/>
  <c r="D33" i="7"/>
  <c r="G33" i="7"/>
  <c r="H33" i="7" s="1"/>
  <c r="M33" i="7"/>
  <c r="P33" i="7"/>
  <c r="Q33" i="7" s="1"/>
  <c r="AB33" i="7"/>
  <c r="AE33" i="7"/>
  <c r="AK33" i="7"/>
  <c r="AL33" i="7" s="1"/>
  <c r="AN33" i="7"/>
  <c r="AO33" i="7" s="1"/>
  <c r="BC33" i="7"/>
  <c r="BI33" i="7"/>
  <c r="D34" i="7"/>
  <c r="G34" i="7"/>
  <c r="M34" i="7"/>
  <c r="P34" i="7"/>
  <c r="Q34" i="7" s="1"/>
  <c r="AB34" i="7"/>
  <c r="AE34" i="7"/>
  <c r="AK34" i="7"/>
  <c r="AN34" i="7"/>
  <c r="AO34" i="7" s="1"/>
  <c r="BC34" i="7"/>
  <c r="BD34" i="7" s="1"/>
  <c r="BI34" i="7"/>
  <c r="BJ34" i="7" s="1"/>
  <c r="D35" i="7"/>
  <c r="G35" i="7"/>
  <c r="M35" i="7"/>
  <c r="P35" i="7"/>
  <c r="Q35" i="7" s="1"/>
  <c r="AE35" i="7"/>
  <c r="AK35" i="7"/>
  <c r="AN35" i="7"/>
  <c r="BC35" i="7"/>
  <c r="BD35" i="7" s="1"/>
  <c r="BI35" i="7"/>
  <c r="D36" i="7"/>
  <c r="E36" i="7" s="1"/>
  <c r="G36" i="7"/>
  <c r="M36" i="7"/>
  <c r="P36" i="7"/>
  <c r="Y36" i="7"/>
  <c r="Z36" i="7" s="1"/>
  <c r="AE36" i="7"/>
  <c r="AK36" i="7"/>
  <c r="AN36" i="7"/>
  <c r="BC36" i="7"/>
  <c r="BI36" i="7"/>
  <c r="G37" i="7"/>
  <c r="H37" i="7" s="1"/>
  <c r="M37" i="7"/>
  <c r="N37" i="7" s="1"/>
  <c r="P37" i="7"/>
  <c r="Q37" i="7" s="1"/>
  <c r="AE37" i="7"/>
  <c r="AK37" i="7"/>
  <c r="AN37" i="7"/>
  <c r="AZ37" i="7"/>
  <c r="BA37" i="7" s="1"/>
  <c r="BC37" i="7"/>
  <c r="BI37" i="7"/>
  <c r="G38" i="7"/>
  <c r="H38" i="7" s="1"/>
  <c r="M38" i="7"/>
  <c r="P38" i="7"/>
  <c r="AE38" i="7"/>
  <c r="AK38" i="7"/>
  <c r="AN38" i="7"/>
  <c r="AO38" i="7" s="1"/>
  <c r="AZ38" i="7"/>
  <c r="BC38" i="7"/>
  <c r="BI38" i="7"/>
  <c r="G39" i="7"/>
  <c r="H39" i="7" s="1"/>
  <c r="M39" i="7"/>
  <c r="P39" i="7"/>
  <c r="Q39" i="7" s="1"/>
  <c r="Y39" i="7"/>
  <c r="Z39" i="7" s="1"/>
  <c r="AB39" i="7"/>
  <c r="AC39" i="7" s="1"/>
  <c r="AE39" i="7"/>
  <c r="AF39" i="7" s="1"/>
  <c r="AK39" i="7"/>
  <c r="AN39" i="7"/>
  <c r="AZ39" i="7"/>
  <c r="BA39" i="7" s="1"/>
  <c r="BC39" i="7"/>
  <c r="BI39" i="7"/>
  <c r="BJ39" i="7" s="1"/>
  <c r="G40" i="7"/>
  <c r="M40" i="7"/>
  <c r="P40" i="7"/>
  <c r="AB40" i="7"/>
  <c r="AC40" i="7" s="1"/>
  <c r="AE40" i="7"/>
  <c r="AK40" i="7"/>
  <c r="AN40" i="7"/>
  <c r="AZ40" i="7"/>
  <c r="BA40" i="7" s="1"/>
  <c r="BC40" i="7"/>
  <c r="BI40" i="7"/>
  <c r="D41" i="7"/>
  <c r="G41" i="7"/>
  <c r="H41" i="7" s="1"/>
  <c r="M41" i="7"/>
  <c r="P41" i="7"/>
  <c r="Q41" i="7" s="1"/>
  <c r="AB41" i="7"/>
  <c r="AE41" i="7"/>
  <c r="AK41" i="7"/>
  <c r="AN41" i="7"/>
  <c r="AO41" i="7" s="1"/>
  <c r="BC41" i="7"/>
  <c r="BI41" i="7"/>
  <c r="BJ41" i="7" s="1"/>
  <c r="D42" i="7"/>
  <c r="G42" i="7"/>
  <c r="H42" i="7" s="1"/>
  <c r="M42" i="7"/>
  <c r="P42" i="7"/>
  <c r="Q42" i="7" s="1"/>
  <c r="AB42" i="7"/>
  <c r="AE42" i="7"/>
  <c r="AF42" i="7" s="1"/>
  <c r="AK42" i="7"/>
  <c r="AL42" i="7" s="1"/>
  <c r="AN42" i="7"/>
  <c r="AO42" i="7" s="1"/>
  <c r="BC42" i="7"/>
  <c r="BD42" i="7" s="1"/>
  <c r="BI42" i="7"/>
  <c r="D43" i="7"/>
  <c r="G43" i="7"/>
  <c r="M43" i="7"/>
  <c r="P43" i="7"/>
  <c r="Q43" i="7" s="1"/>
  <c r="V43" i="7"/>
  <c r="AB43" i="7"/>
  <c r="AC43" i="7" s="1"/>
  <c r="AE43" i="7"/>
  <c r="AF43" i="7" s="1"/>
  <c r="AH43" i="7"/>
  <c r="AK43" i="7"/>
  <c r="AN43" i="7"/>
  <c r="AQ43" i="7"/>
  <c r="AR43" i="7" s="1"/>
  <c r="AZ43" i="7"/>
  <c r="BA43" i="7" s="1"/>
  <c r="BC43" i="7"/>
  <c r="BI43" i="7"/>
  <c r="D44" i="7"/>
  <c r="G44" i="7"/>
  <c r="J44" i="7"/>
  <c r="M44" i="7"/>
  <c r="N44" i="7" s="1"/>
  <c r="P44" i="7"/>
  <c r="AE44" i="7"/>
  <c r="AF44" i="7" s="1"/>
  <c r="AH44" i="7"/>
  <c r="AK44" i="7"/>
  <c r="AN44" i="7"/>
  <c r="AZ44" i="7"/>
  <c r="BA44" i="7" s="1"/>
  <c r="BC44" i="7"/>
  <c r="BI44" i="7"/>
  <c r="D45" i="7"/>
  <c r="G45" i="7"/>
  <c r="J45" i="7"/>
  <c r="M45" i="7"/>
  <c r="P45" i="7"/>
  <c r="Y45" i="7"/>
  <c r="Z45" i="7" s="1"/>
  <c r="AB45" i="7"/>
  <c r="AE45" i="7"/>
  <c r="AK45" i="7"/>
  <c r="AN45" i="7"/>
  <c r="AO45" i="7" s="1"/>
  <c r="AZ45" i="7"/>
  <c r="BC45" i="7"/>
  <c r="BI45" i="7"/>
  <c r="D46" i="7"/>
  <c r="E46" i="7" s="1"/>
  <c r="G46" i="7"/>
  <c r="H46" i="7"/>
  <c r="J46" i="7"/>
  <c r="M46" i="7"/>
  <c r="P46" i="7"/>
  <c r="Y46" i="7"/>
  <c r="Z46" i="7" s="1"/>
  <c r="AB46" i="7"/>
  <c r="AE46" i="7"/>
  <c r="AH46" i="7"/>
  <c r="AK46" i="7"/>
  <c r="AN46" i="7"/>
  <c r="AZ46" i="7"/>
  <c r="BA46" i="7" s="1"/>
  <c r="BC46" i="7"/>
  <c r="BD46" i="7" s="1"/>
  <c r="BF46" i="7"/>
  <c r="BI46" i="7"/>
  <c r="D47" i="7"/>
  <c r="E47" i="7" s="1"/>
  <c r="G47" i="7"/>
  <c r="M47" i="7"/>
  <c r="P47" i="7"/>
  <c r="S47" i="7"/>
  <c r="T47" i="7" s="1"/>
  <c r="Y47" i="7"/>
  <c r="Z47" i="7" s="1"/>
  <c r="AB47" i="7"/>
  <c r="AC47" i="7" s="1"/>
  <c r="AE47" i="7"/>
  <c r="AK47" i="7"/>
  <c r="AN47" i="7"/>
  <c r="AQ47" i="7"/>
  <c r="AR47" i="7" s="1"/>
  <c r="AZ47" i="7"/>
  <c r="BC47" i="7"/>
  <c r="BI47" i="7"/>
  <c r="D48" i="7"/>
  <c r="E48" i="7" s="1"/>
  <c r="G48" i="7"/>
  <c r="J48" i="7"/>
  <c r="M48" i="7"/>
  <c r="P48" i="7"/>
  <c r="Q48" i="7" s="1"/>
  <c r="AB48" i="7"/>
  <c r="AE48" i="7"/>
  <c r="AH48" i="7"/>
  <c r="AK48" i="7"/>
  <c r="AN48" i="7"/>
  <c r="AZ48" i="7"/>
  <c r="BA48" i="7" s="1"/>
  <c r="BC48" i="7"/>
  <c r="BF48" i="7"/>
  <c r="BI48" i="7"/>
  <c r="D49" i="7"/>
  <c r="E49" i="7" s="1"/>
  <c r="G49" i="7"/>
  <c r="H49" i="7" s="1"/>
  <c r="J49" i="7"/>
  <c r="M49" i="7"/>
  <c r="P49" i="7"/>
  <c r="Q49" i="7" s="1"/>
  <c r="S49" i="7"/>
  <c r="T49" i="7" s="1"/>
  <c r="AB49" i="7"/>
  <c r="AC49" i="7" s="1"/>
  <c r="AE49" i="7"/>
  <c r="AH49" i="7"/>
  <c r="AK49" i="7"/>
  <c r="AN49" i="7"/>
  <c r="AO49" i="7" s="1"/>
  <c r="AZ49" i="7"/>
  <c r="BC49" i="7"/>
  <c r="BD49" i="7" s="1"/>
  <c r="BF49" i="7"/>
  <c r="BI49" i="7"/>
  <c r="D50" i="7"/>
  <c r="G50" i="7"/>
  <c r="J50" i="7"/>
  <c r="M50" i="7"/>
  <c r="N50" i="7" s="1"/>
  <c r="P50" i="7"/>
  <c r="AB50" i="7"/>
  <c r="AC50" i="7" s="1"/>
  <c r="AE50" i="7"/>
  <c r="AH50" i="7"/>
  <c r="AK50" i="7"/>
  <c r="AN50" i="7"/>
  <c r="AO50" i="7" s="1"/>
  <c r="AW50" i="7"/>
  <c r="AX50" i="7" s="1"/>
  <c r="AZ50" i="7"/>
  <c r="BA50" i="7" s="1"/>
  <c r="BC50" i="7"/>
  <c r="BD50" i="7" s="1"/>
  <c r="BF50" i="7"/>
  <c r="BI50" i="7"/>
  <c r="D51" i="7"/>
  <c r="E51" i="7" s="1"/>
  <c r="G51" i="7"/>
  <c r="J51" i="7"/>
  <c r="M51" i="7"/>
  <c r="N51" i="7" s="1"/>
  <c r="P51" i="7"/>
  <c r="Q51" i="7" s="1"/>
  <c r="AB51" i="7"/>
  <c r="AE51" i="7"/>
  <c r="AF51" i="7" s="1"/>
  <c r="AH51" i="7"/>
  <c r="AK51" i="7"/>
  <c r="AN51" i="7"/>
  <c r="AW51" i="7"/>
  <c r="AX51" i="7" s="1"/>
  <c r="AZ51" i="7"/>
  <c r="BC51" i="7"/>
  <c r="BF51" i="7"/>
  <c r="BI51" i="7"/>
  <c r="D52" i="7"/>
  <c r="G52" i="7"/>
  <c r="J52" i="7"/>
  <c r="M52" i="7"/>
  <c r="N52" i="7" s="1"/>
  <c r="P52" i="7"/>
  <c r="AB52" i="7"/>
  <c r="AC52" i="7" s="1"/>
  <c r="AE52" i="7"/>
  <c r="AF52" i="7" s="1"/>
  <c r="AH52" i="7"/>
  <c r="AK52" i="7"/>
  <c r="AN52" i="7"/>
  <c r="AO52" i="7" s="1"/>
  <c r="AZ52" i="7"/>
  <c r="BC52" i="7"/>
  <c r="BF52" i="7"/>
  <c r="BI52" i="7"/>
  <c r="D53" i="7"/>
  <c r="G53" i="7"/>
  <c r="H53" i="7" s="1"/>
  <c r="J53" i="7"/>
  <c r="M53" i="7"/>
  <c r="N53" i="7" s="1"/>
  <c r="P53" i="7"/>
  <c r="V53" i="7"/>
  <c r="W53" i="7" s="1"/>
  <c r="AB53" i="7"/>
  <c r="AE53" i="7"/>
  <c r="AH53" i="7"/>
  <c r="AK53" i="7"/>
  <c r="AN53" i="7"/>
  <c r="AZ53" i="7"/>
  <c r="BA53" i="7" s="1"/>
  <c r="BC53" i="7"/>
  <c r="BD53" i="7"/>
  <c r="BF53" i="7"/>
  <c r="BI53" i="7"/>
  <c r="BJ53" i="7" s="1"/>
  <c r="D54" i="7"/>
  <c r="G54" i="7"/>
  <c r="H54" i="7" s="1"/>
  <c r="J54" i="7"/>
  <c r="M54" i="7"/>
  <c r="P54" i="7"/>
  <c r="AB54" i="7"/>
  <c r="AC54" i="7" s="1"/>
  <c r="AE54" i="7"/>
  <c r="AH54" i="7"/>
  <c r="AI54" i="7" s="1"/>
  <c r="AK54" i="7"/>
  <c r="AN54" i="7"/>
  <c r="AO54" i="7" s="1"/>
  <c r="AZ54" i="7"/>
  <c r="BC54" i="7"/>
  <c r="BF54" i="7"/>
  <c r="BI54" i="7"/>
  <c r="BJ54" i="7" s="1"/>
  <c r="D55" i="7"/>
  <c r="G55" i="7"/>
  <c r="J55" i="7"/>
  <c r="M55" i="7"/>
  <c r="P55" i="7"/>
  <c r="AB55" i="7"/>
  <c r="AC55" i="7" s="1"/>
  <c r="AE55" i="7"/>
  <c r="AF55" i="7" s="1"/>
  <c r="AH55" i="7"/>
  <c r="AK55" i="7"/>
  <c r="AN55" i="7"/>
  <c r="AO55" i="7" s="1"/>
  <c r="AQ55" i="7"/>
  <c r="AR55" i="7" s="1"/>
  <c r="AZ55" i="7"/>
  <c r="BA55" i="7" s="1"/>
  <c r="BC55" i="7"/>
  <c r="BF55" i="7"/>
  <c r="BI55" i="7"/>
  <c r="D56" i="7"/>
  <c r="E56" i="7" s="1"/>
  <c r="G56" i="7"/>
  <c r="J56" i="7"/>
  <c r="M56" i="7"/>
  <c r="P56" i="7"/>
  <c r="Q56" i="7" s="1"/>
  <c r="AB56" i="7"/>
  <c r="AE56" i="7"/>
  <c r="AH56" i="7"/>
  <c r="AK56" i="7"/>
  <c r="AN56" i="7"/>
  <c r="AW56" i="7"/>
  <c r="AX56" i="7" s="1"/>
  <c r="AZ56" i="7"/>
  <c r="BC56" i="7"/>
  <c r="BF56" i="7"/>
  <c r="BI56" i="7"/>
  <c r="D57" i="7"/>
  <c r="G57" i="7"/>
  <c r="H57" i="7" s="1"/>
  <c r="J57" i="7"/>
  <c r="M57" i="7"/>
  <c r="N57" i="7" s="1"/>
  <c r="P57" i="7"/>
  <c r="S57" i="7"/>
  <c r="T57" i="7" s="1"/>
  <c r="AB57" i="7"/>
  <c r="AE57" i="7"/>
  <c r="AH57" i="7"/>
  <c r="AK57" i="7"/>
  <c r="AN57" i="7"/>
  <c r="AZ57" i="7"/>
  <c r="BA57" i="7" s="1"/>
  <c r="BC57" i="7"/>
  <c r="BD57" i="7" s="1"/>
  <c r="BF57" i="7"/>
  <c r="BI57" i="7"/>
  <c r="D58" i="7"/>
  <c r="E58" i="7" s="1"/>
  <c r="G58" i="7"/>
  <c r="J58" i="7"/>
  <c r="M58" i="7"/>
  <c r="P58" i="7"/>
  <c r="Q58" i="7" s="1"/>
  <c r="AB58" i="7"/>
  <c r="AE58" i="7"/>
  <c r="AH58" i="7"/>
  <c r="AK58" i="7"/>
  <c r="AN58" i="7"/>
  <c r="AZ58" i="7"/>
  <c r="BA58" i="7" s="1"/>
  <c r="BC58" i="7"/>
  <c r="BD58" i="7" s="1"/>
  <c r="BF58" i="7"/>
  <c r="BI58" i="7"/>
  <c r="D59" i="7"/>
  <c r="E59" i="7" s="1"/>
  <c r="G59" i="7"/>
  <c r="J59" i="7"/>
  <c r="M59" i="7"/>
  <c r="P59" i="7"/>
  <c r="Q59" i="7" s="1"/>
  <c r="V59" i="7"/>
  <c r="AB59" i="7"/>
  <c r="AC59" i="7" s="1"/>
  <c r="AE59" i="7"/>
  <c r="AF59" i="7" s="1"/>
  <c r="AH59" i="7"/>
  <c r="AK59" i="7"/>
  <c r="AL59" i="7" s="1"/>
  <c r="AN59" i="7"/>
  <c r="AO59" i="7" s="1"/>
  <c r="AT59" i="7"/>
  <c r="AZ59" i="7"/>
  <c r="BA59" i="7" s="1"/>
  <c r="BC59" i="7"/>
  <c r="BF59" i="7"/>
  <c r="BI59" i="7"/>
  <c r="BJ59" i="7" s="1"/>
  <c r="D60" i="7"/>
  <c r="E60" i="7" s="1"/>
  <c r="G60" i="7"/>
  <c r="J60" i="7"/>
  <c r="K60" i="7" s="1"/>
  <c r="M60" i="7"/>
  <c r="P60" i="7"/>
  <c r="Q60" i="7" s="1"/>
  <c r="AB60" i="7"/>
  <c r="AE60" i="7"/>
  <c r="AF60" i="7" s="1"/>
  <c r="AH60" i="7"/>
  <c r="AK60" i="7"/>
  <c r="AN60" i="7"/>
  <c r="AZ60" i="7"/>
  <c r="BA60" i="7" s="1"/>
  <c r="BC60" i="7"/>
  <c r="BF60" i="7"/>
  <c r="BI60" i="7"/>
  <c r="BJ60" i="7" s="1"/>
  <c r="D61" i="7"/>
  <c r="E61" i="7" s="1"/>
  <c r="G61" i="7"/>
  <c r="H61" i="7" s="1"/>
  <c r="J61" i="7"/>
  <c r="M61" i="7"/>
  <c r="P61" i="7"/>
  <c r="Q61" i="7" s="1"/>
  <c r="AB61" i="7"/>
  <c r="AE61" i="7"/>
  <c r="AH61" i="7"/>
  <c r="AK61" i="7"/>
  <c r="AN61" i="7"/>
  <c r="AZ61" i="7"/>
  <c r="BA61" i="7" s="1"/>
  <c r="BC61" i="7"/>
  <c r="BF61" i="7"/>
  <c r="BI61" i="7"/>
  <c r="BJ61" i="7" s="1"/>
  <c r="D62" i="7"/>
  <c r="E62" i="7" s="1"/>
  <c r="G62" i="7"/>
  <c r="J62" i="7"/>
  <c r="M62" i="7"/>
  <c r="P62" i="7"/>
  <c r="Q62" i="7" s="1"/>
  <c r="AB62" i="7"/>
  <c r="AE62" i="7"/>
  <c r="AF62" i="7" s="1"/>
  <c r="AH62" i="7"/>
  <c r="AK62" i="7"/>
  <c r="AN62" i="7"/>
  <c r="AQ62" i="7"/>
  <c r="AR62" i="7" s="1"/>
  <c r="AZ62" i="7"/>
  <c r="BC62" i="7"/>
  <c r="BF62" i="7"/>
  <c r="BI62" i="7"/>
  <c r="D63" i="7"/>
  <c r="G63" i="7"/>
  <c r="J63" i="7"/>
  <c r="M63" i="7"/>
  <c r="P63" i="7"/>
  <c r="AB63" i="7"/>
  <c r="AC63" i="7" s="1"/>
  <c r="AE63" i="7"/>
  <c r="AH63" i="7"/>
  <c r="AK63" i="7"/>
  <c r="AN63" i="7"/>
  <c r="AO63" i="7" s="1"/>
  <c r="AZ63" i="7"/>
  <c r="BC63" i="7"/>
  <c r="BF63" i="7"/>
  <c r="BI63" i="7"/>
  <c r="D64" i="7"/>
  <c r="G64" i="7"/>
  <c r="J64" i="7"/>
  <c r="M64" i="7"/>
  <c r="P64" i="7"/>
  <c r="AB64" i="7"/>
  <c r="AC64" i="7" s="1"/>
  <c r="AE64" i="7"/>
  <c r="AH64" i="7"/>
  <c r="AK64" i="7"/>
  <c r="AN64" i="7"/>
  <c r="AO64" i="7" s="1"/>
  <c r="AT64" i="7"/>
  <c r="AZ64" i="7"/>
  <c r="BA64" i="7" s="1"/>
  <c r="BC64" i="7"/>
  <c r="BF64" i="7"/>
  <c r="BI64" i="7"/>
  <c r="D65" i="7"/>
  <c r="E65" i="7" s="1"/>
  <c r="G65" i="7"/>
  <c r="H65" i="7" s="1"/>
  <c r="J65" i="7"/>
  <c r="M65" i="7"/>
  <c r="P65" i="7"/>
  <c r="Q65" i="7" s="1"/>
  <c r="S65" i="7"/>
  <c r="T65" i="7" s="1"/>
  <c r="AB65" i="7"/>
  <c r="AC65" i="7" s="1"/>
  <c r="AE65" i="7"/>
  <c r="AH65" i="7"/>
  <c r="AK65" i="7"/>
  <c r="AN65" i="7"/>
  <c r="AO65" i="7" s="1"/>
  <c r="AZ65" i="7"/>
  <c r="BC65" i="7"/>
  <c r="BF65" i="7"/>
  <c r="BI65" i="7"/>
  <c r="D66" i="7"/>
  <c r="G66" i="7"/>
  <c r="J66" i="7"/>
  <c r="M66" i="7"/>
  <c r="P66" i="7"/>
  <c r="AB66" i="7"/>
  <c r="AC66" i="7" s="1"/>
  <c r="AE66" i="7"/>
  <c r="AH66" i="7"/>
  <c r="AK66" i="7"/>
  <c r="AN66" i="7"/>
  <c r="AO66" i="7" s="1"/>
  <c r="AQ66" i="7"/>
  <c r="AR66" i="7" s="1"/>
  <c r="AW66" i="7"/>
  <c r="AX66" i="7" s="1"/>
  <c r="AZ66" i="7"/>
  <c r="BC66" i="7"/>
  <c r="BD66" i="7" s="1"/>
  <c r="BF66" i="7"/>
  <c r="BI66" i="7"/>
  <c r="D67" i="7"/>
  <c r="G67" i="7"/>
  <c r="J67" i="7"/>
  <c r="M67" i="7"/>
  <c r="N67" i="7" s="1"/>
  <c r="P67" i="7"/>
  <c r="AB67" i="7"/>
  <c r="AC67" i="7" s="1"/>
  <c r="AE67" i="7"/>
  <c r="AH67" i="7"/>
  <c r="AK67" i="7"/>
  <c r="AN67" i="7"/>
  <c r="AO67" i="7" s="1"/>
  <c r="AZ67" i="7"/>
  <c r="BC67" i="7"/>
  <c r="BF67" i="7"/>
  <c r="BI67" i="7"/>
  <c r="D68" i="7"/>
  <c r="G68" i="7"/>
  <c r="J68" i="7"/>
  <c r="M68" i="7"/>
  <c r="P68" i="7"/>
  <c r="S68" i="7"/>
  <c r="T68" i="7" s="1"/>
  <c r="AB68" i="7"/>
  <c r="AE68" i="7"/>
  <c r="AF68" i="7" s="1"/>
  <c r="AH68" i="7"/>
  <c r="AK68" i="7"/>
  <c r="AL68" i="7" s="1"/>
  <c r="AN68" i="7"/>
  <c r="AZ68" i="7"/>
  <c r="BA68" i="7" s="1"/>
  <c r="BC68" i="7"/>
  <c r="BF68" i="7"/>
  <c r="BI68" i="7"/>
  <c r="D69" i="7"/>
  <c r="E69" i="7" s="1"/>
  <c r="G69" i="7"/>
  <c r="J69" i="7"/>
  <c r="M69" i="7"/>
  <c r="P69" i="7"/>
  <c r="Q69" i="7" s="1"/>
  <c r="AB69" i="7"/>
  <c r="AE69" i="7"/>
  <c r="AH69" i="7"/>
  <c r="AK69" i="7"/>
  <c r="AL69" i="7" s="1"/>
  <c r="AN69" i="7"/>
  <c r="AZ69" i="7"/>
  <c r="BA69" i="7" s="1"/>
  <c r="BC69" i="7"/>
  <c r="BD69" i="7" s="1"/>
  <c r="BF69" i="7"/>
  <c r="BG69" i="7" s="1"/>
  <c r="BI69" i="7"/>
  <c r="D70" i="7"/>
  <c r="E70" i="7" s="1"/>
  <c r="G70" i="7"/>
  <c r="H70" i="7" s="1"/>
  <c r="J70" i="7"/>
  <c r="M70" i="7"/>
  <c r="P70" i="7"/>
  <c r="Q70" i="7" s="1"/>
  <c r="AB70" i="7"/>
  <c r="AE70" i="7"/>
  <c r="AH70" i="7"/>
  <c r="AK70" i="7"/>
  <c r="AL70" i="7" s="1"/>
  <c r="AN70" i="7"/>
  <c r="AZ70" i="7"/>
  <c r="BA70" i="7" s="1"/>
  <c r="BC70" i="7"/>
  <c r="BF70" i="7"/>
  <c r="BI70" i="7"/>
  <c r="D71" i="7"/>
  <c r="E71" i="7" s="1"/>
  <c r="G71" i="7"/>
  <c r="J71" i="7"/>
  <c r="M71" i="7"/>
  <c r="P71" i="7"/>
  <c r="Q71" i="7" s="1"/>
  <c r="AB71" i="7"/>
  <c r="AE71" i="7"/>
  <c r="AF71" i="7" s="1"/>
  <c r="AH71" i="7"/>
  <c r="AK71" i="7"/>
  <c r="AL71" i="7" s="1"/>
  <c r="AN71" i="7"/>
  <c r="AQ71" i="7"/>
  <c r="AR71" i="7" s="1"/>
  <c r="AZ71" i="7"/>
  <c r="BC71" i="7"/>
  <c r="BF71" i="7"/>
  <c r="BI71" i="7"/>
  <c r="D72" i="7"/>
  <c r="G72" i="7"/>
  <c r="J72" i="7"/>
  <c r="M72" i="7"/>
  <c r="P72" i="7"/>
  <c r="AB72" i="7"/>
  <c r="AC72" i="7" s="1"/>
  <c r="AE72" i="7"/>
  <c r="AH72" i="7"/>
  <c r="AK72" i="7"/>
  <c r="AN72" i="7"/>
  <c r="AO72" i="7" s="1"/>
  <c r="AZ72" i="7"/>
  <c r="BC72" i="7"/>
  <c r="BD72" i="7" s="1"/>
  <c r="BF72" i="7"/>
  <c r="BI72" i="7"/>
  <c r="D73" i="7"/>
  <c r="G73" i="7"/>
  <c r="J73" i="7"/>
  <c r="M73" i="7"/>
  <c r="P73" i="7"/>
  <c r="S73" i="7"/>
  <c r="T73" i="7" s="1"/>
  <c r="V73" i="7"/>
  <c r="AB73" i="7"/>
  <c r="AC73" i="7" s="1"/>
  <c r="AE73" i="7"/>
  <c r="AH73" i="7"/>
  <c r="AK73" i="7"/>
  <c r="AN73" i="7"/>
  <c r="AO73" i="7" s="1"/>
  <c r="AQ73" i="7"/>
  <c r="AR73" i="7" s="1"/>
  <c r="AT73" i="7"/>
  <c r="AU73" i="7" s="1"/>
  <c r="AZ73" i="7"/>
  <c r="BC73" i="7"/>
  <c r="BF73" i="7"/>
  <c r="BI73" i="7"/>
  <c r="D74" i="7"/>
  <c r="G74" i="7"/>
  <c r="H74" i="7" s="1"/>
  <c r="J74" i="7"/>
  <c r="M74" i="7"/>
  <c r="P74" i="7"/>
  <c r="AB74" i="7"/>
  <c r="AC74" i="7" s="1"/>
  <c r="AE74" i="7"/>
  <c r="AF74" i="7" s="1"/>
  <c r="AH74" i="7"/>
  <c r="AK74" i="7"/>
  <c r="AN74" i="7"/>
  <c r="AO74" i="7" s="1"/>
  <c r="AZ74" i="7"/>
  <c r="BC74" i="7"/>
  <c r="BD74" i="7" s="1"/>
  <c r="BF74" i="7"/>
  <c r="BI74" i="7"/>
  <c r="D75" i="7"/>
  <c r="G75" i="7"/>
  <c r="J75" i="7"/>
  <c r="M75" i="7"/>
  <c r="P75" i="7"/>
  <c r="AB75" i="7"/>
  <c r="AC75" i="7" s="1"/>
  <c r="AE75" i="7"/>
  <c r="AH75" i="7"/>
  <c r="AK75" i="7"/>
  <c r="AN75" i="7"/>
  <c r="AO75" i="7" s="1"/>
  <c r="AQ75" i="7"/>
  <c r="AR75" i="7" s="1"/>
  <c r="AW75" i="7"/>
  <c r="AX75" i="7" s="1"/>
  <c r="AZ75" i="7"/>
  <c r="BC75" i="7"/>
  <c r="BD75" i="7" s="1"/>
  <c r="BF75" i="7"/>
  <c r="BI75" i="7"/>
  <c r="D76" i="7"/>
  <c r="G76" i="7"/>
  <c r="J76" i="7"/>
  <c r="M76" i="7"/>
  <c r="N76" i="7" s="1"/>
  <c r="P76" i="7"/>
  <c r="S76" i="7"/>
  <c r="T76" i="7" s="1"/>
  <c r="AB76" i="7"/>
  <c r="AE76" i="7"/>
  <c r="AH76" i="7"/>
  <c r="AK76" i="7"/>
  <c r="AN76" i="7"/>
  <c r="AZ76" i="7"/>
  <c r="BA76" i="7" s="1"/>
  <c r="BC76" i="7"/>
  <c r="BF76" i="7"/>
  <c r="BI76" i="7"/>
  <c r="D77" i="7"/>
  <c r="E77" i="7" s="1"/>
  <c r="G77" i="7"/>
  <c r="J77" i="7"/>
  <c r="M77" i="7"/>
  <c r="P77" i="7"/>
  <c r="Q77" i="7" s="1"/>
  <c r="V77" i="7"/>
  <c r="AB77" i="7"/>
  <c r="AC77" i="7" s="1"/>
  <c r="AE77" i="7"/>
  <c r="AF77" i="7" s="1"/>
  <c r="AH77" i="7"/>
  <c r="AK77" i="7"/>
  <c r="AL77" i="7" s="1"/>
  <c r="AN77" i="7"/>
  <c r="AO77" i="7" s="1"/>
  <c r="AZ77" i="7"/>
  <c r="BC77" i="7"/>
  <c r="BD77" i="7" s="1"/>
  <c r="BF77" i="7"/>
  <c r="BI77" i="7"/>
  <c r="D78" i="7"/>
  <c r="G78" i="7"/>
  <c r="H78" i="7" s="1"/>
  <c r="J78" i="7"/>
  <c r="M78" i="7"/>
  <c r="P78" i="7"/>
  <c r="AB78" i="7"/>
  <c r="AC78" i="7" s="1"/>
  <c r="AE78" i="7"/>
  <c r="AH78" i="7"/>
  <c r="AI78" i="7" s="1"/>
  <c r="AK78" i="7"/>
  <c r="AL78" i="7" s="1"/>
  <c r="AN78" i="7"/>
  <c r="AO78" i="7" s="1"/>
  <c r="AZ78" i="7"/>
  <c r="BC78" i="7"/>
  <c r="BD78" i="7" s="1"/>
  <c r="BF78" i="7"/>
  <c r="BI78" i="7"/>
  <c r="D79" i="7"/>
  <c r="G79" i="7"/>
  <c r="J79" i="7"/>
  <c r="M79" i="7"/>
  <c r="P79" i="7"/>
  <c r="S79" i="7"/>
  <c r="T79" i="7" s="1"/>
  <c r="V79" i="7"/>
  <c r="AB79" i="7"/>
  <c r="AC79" i="7" s="1"/>
  <c r="AE79" i="7"/>
  <c r="AH79" i="7"/>
  <c r="AK79" i="7"/>
  <c r="AN79" i="7"/>
  <c r="AO79" i="7" s="1"/>
  <c r="AZ79" i="7"/>
  <c r="BC79" i="7"/>
  <c r="BD79" i="7" s="1"/>
  <c r="BF79" i="7"/>
  <c r="BI79" i="7"/>
  <c r="BJ79" i="7" s="1"/>
  <c r="D80" i="7"/>
  <c r="G80" i="7"/>
  <c r="H80" i="7" s="1"/>
  <c r="J80" i="7"/>
  <c r="M80" i="7"/>
  <c r="P80" i="7"/>
  <c r="S80" i="7"/>
  <c r="T80" i="7" s="1"/>
  <c r="AB80" i="7"/>
  <c r="AE80" i="7"/>
  <c r="AF80" i="7" s="1"/>
  <c r="AH80" i="7"/>
  <c r="AK80" i="7"/>
  <c r="AN80" i="7"/>
  <c r="AZ80" i="7"/>
  <c r="BA80" i="7" s="1"/>
  <c r="BC80" i="7"/>
  <c r="BF80" i="7"/>
  <c r="BI80" i="7"/>
  <c r="D81" i="7"/>
  <c r="E81" i="7" s="1"/>
  <c r="G81" i="7"/>
  <c r="H81" i="7" s="1"/>
  <c r="J81" i="7"/>
  <c r="M81" i="7"/>
  <c r="P81" i="7"/>
  <c r="Q81" i="7" s="1"/>
  <c r="AB81" i="7"/>
  <c r="AE81" i="7"/>
  <c r="AF81" i="7" s="1"/>
  <c r="AH81" i="7"/>
  <c r="AK81" i="7"/>
  <c r="AN81" i="7"/>
  <c r="AQ81" i="7"/>
  <c r="AR81" i="7" s="1"/>
  <c r="AZ81" i="7"/>
  <c r="BC81" i="7"/>
  <c r="BD81" i="7" s="1"/>
  <c r="BF81" i="7"/>
  <c r="BI81" i="7"/>
  <c r="D82" i="7"/>
  <c r="G82" i="7"/>
  <c r="H82" i="7" s="1"/>
  <c r="J82" i="7"/>
  <c r="M82" i="7"/>
  <c r="P82" i="7"/>
  <c r="Y82" i="7"/>
  <c r="Z82" i="7" s="1"/>
  <c r="AB82" i="7"/>
  <c r="AE82" i="7"/>
  <c r="AH82" i="7"/>
  <c r="AK82" i="7"/>
  <c r="AN82" i="7"/>
  <c r="AQ82" i="7"/>
  <c r="AR82" i="7" s="1"/>
  <c r="AZ82" i="7"/>
  <c r="BC82" i="7"/>
  <c r="BD82" i="7" s="1"/>
  <c r="BF82" i="7"/>
  <c r="BI82" i="7"/>
  <c r="D83" i="7"/>
  <c r="G83" i="7"/>
  <c r="H83" i="7" s="1"/>
  <c r="J83" i="7"/>
  <c r="M83" i="7"/>
  <c r="P83" i="7"/>
  <c r="S83" i="7"/>
  <c r="T83" i="7" s="1"/>
  <c r="AB83" i="7"/>
  <c r="AE83" i="7"/>
  <c r="AF83" i="7" s="1"/>
  <c r="AH83" i="7"/>
  <c r="AK83" i="7"/>
  <c r="AN83" i="7"/>
  <c r="AQ83" i="7"/>
  <c r="AR83" i="7" s="1"/>
  <c r="AZ83" i="7"/>
  <c r="BC83" i="7"/>
  <c r="BD83" i="7" s="1"/>
  <c r="BF83" i="7"/>
  <c r="BI83" i="7"/>
  <c r="D84" i="7"/>
  <c r="G84" i="7"/>
  <c r="H84" i="7" s="1"/>
  <c r="J84" i="7"/>
  <c r="M84" i="7"/>
  <c r="P84" i="7"/>
  <c r="S84" i="7"/>
  <c r="T84" i="7" s="1"/>
  <c r="AB84" i="7"/>
  <c r="AE84" i="7"/>
  <c r="AF84" i="7" s="1"/>
  <c r="AH84" i="7"/>
  <c r="AK84" i="7"/>
  <c r="AL84" i="7" s="1"/>
  <c r="AN84" i="7"/>
  <c r="AQ84" i="7"/>
  <c r="AR84" i="7" s="1"/>
  <c r="AZ84" i="7"/>
  <c r="BC84" i="7"/>
  <c r="BD84" i="7" s="1"/>
  <c r="BF84" i="7"/>
  <c r="BI84" i="7"/>
  <c r="BJ84" i="7" s="1"/>
  <c r="D85" i="7"/>
  <c r="G85" i="7"/>
  <c r="H85" i="7" s="1"/>
  <c r="J85" i="7"/>
  <c r="M85" i="7"/>
  <c r="P85" i="7"/>
  <c r="S85" i="7"/>
  <c r="T85" i="7" s="1"/>
  <c r="Y85" i="7"/>
  <c r="Z85" i="7" s="1"/>
  <c r="AB85" i="7"/>
  <c r="AC85" i="7" s="1"/>
  <c r="AE85" i="7"/>
  <c r="AF85" i="7" s="1"/>
  <c r="AH85" i="7"/>
  <c r="AI85" i="7" s="1"/>
  <c r="AK85" i="7"/>
  <c r="AN85" i="7"/>
  <c r="AO85" i="7" s="1"/>
  <c r="AQ85" i="7"/>
  <c r="AR85" i="7" s="1"/>
  <c r="AZ85" i="7"/>
  <c r="BA85" i="7" s="1"/>
  <c r="BC85" i="7"/>
  <c r="BD85" i="7" s="1"/>
  <c r="BF85" i="7"/>
  <c r="BG85" i="7" s="1"/>
  <c r="BI85" i="7"/>
  <c r="D86" i="7"/>
  <c r="E86" i="7" s="1"/>
  <c r="G86" i="7"/>
  <c r="H86" i="7" s="1"/>
  <c r="J86" i="7"/>
  <c r="K86" i="7" s="1"/>
  <c r="M86" i="7"/>
  <c r="P86" i="7"/>
  <c r="Q86" i="7" s="1"/>
  <c r="S86" i="7"/>
  <c r="T86" i="7" s="1"/>
  <c r="V86" i="7"/>
  <c r="W86" i="7" s="1"/>
  <c r="AB86" i="7"/>
  <c r="AE86" i="7"/>
  <c r="AF86" i="7" s="1"/>
  <c r="AH86" i="7"/>
  <c r="AK86" i="7"/>
  <c r="AN86" i="7"/>
  <c r="AZ86" i="7"/>
  <c r="BA86" i="7" s="1"/>
  <c r="BC86" i="7"/>
  <c r="BD86" i="7" s="1"/>
  <c r="BF86" i="7"/>
  <c r="BG86" i="7" s="1"/>
  <c r="BI86" i="7"/>
  <c r="D87" i="7"/>
  <c r="E87" i="7" s="1"/>
  <c r="G87" i="7"/>
  <c r="H87" i="7" s="1"/>
  <c r="J87" i="7"/>
  <c r="K87" i="7" s="1"/>
  <c r="M87" i="7"/>
  <c r="P87" i="7"/>
  <c r="Q87" i="7" s="1"/>
  <c r="S87" i="7"/>
  <c r="T87" i="7" s="1"/>
  <c r="V87" i="7"/>
  <c r="W87" i="7" s="1"/>
  <c r="AB87" i="7"/>
  <c r="AE87" i="7"/>
  <c r="AF87" i="7" s="1"/>
  <c r="AH87" i="7"/>
  <c r="AK87" i="7"/>
  <c r="AN87" i="7"/>
  <c r="AQ87" i="7"/>
  <c r="AR87" i="7" s="1"/>
  <c r="AT87" i="7"/>
  <c r="AZ87" i="7"/>
  <c r="BA87" i="7" s="1"/>
  <c r="BC87" i="7"/>
  <c r="BD87" i="7" s="1"/>
  <c r="BF87" i="7"/>
  <c r="BI87" i="7"/>
  <c r="D88" i="7"/>
  <c r="E88" i="7" s="1"/>
  <c r="G88" i="7"/>
  <c r="H88" i="7" s="1"/>
  <c r="J88" i="7"/>
  <c r="M88" i="7"/>
  <c r="P88" i="7"/>
  <c r="Q88" i="7" s="1"/>
  <c r="S88" i="7"/>
  <c r="T88" i="7" s="1"/>
  <c r="Y88" i="7"/>
  <c r="Z88" i="7" s="1"/>
  <c r="AB88" i="7"/>
  <c r="AE88" i="7"/>
  <c r="AF88" i="7" s="1"/>
  <c r="AH88" i="7"/>
  <c r="AK88" i="7"/>
  <c r="AN88" i="7"/>
  <c r="AQ88" i="7"/>
  <c r="AR88" i="7" s="1"/>
  <c r="AT88" i="7"/>
  <c r="AW88" i="7"/>
  <c r="AX88" i="7" s="1"/>
  <c r="AZ88" i="7"/>
  <c r="BC88" i="7"/>
  <c r="BD88" i="7" s="1"/>
  <c r="BF88" i="7"/>
  <c r="BI88" i="7"/>
  <c r="D89" i="7"/>
  <c r="G89" i="7"/>
  <c r="H89" i="7" s="1"/>
  <c r="J89" i="7"/>
  <c r="M89" i="7"/>
  <c r="N89" i="7" s="1"/>
  <c r="P89" i="7"/>
  <c r="S89" i="7"/>
  <c r="T89" i="7" s="1"/>
  <c r="V89" i="7"/>
  <c r="AB89" i="7"/>
  <c r="AC89" i="7" s="1"/>
  <c r="AE89" i="7"/>
  <c r="AF89" i="7" s="1"/>
  <c r="AH89" i="7"/>
  <c r="AK89" i="7"/>
  <c r="AL89" i="7" s="1"/>
  <c r="AN89" i="7"/>
  <c r="AO89" i="7" s="1"/>
  <c r="AQ89" i="7"/>
  <c r="AR89" i="7" s="1"/>
  <c r="AZ89" i="7"/>
  <c r="BA89" i="7" s="1"/>
  <c r="BC89" i="7"/>
  <c r="BD89" i="7" s="1"/>
  <c r="BF89" i="7"/>
  <c r="BI89" i="7"/>
  <c r="D90" i="7"/>
  <c r="E90" i="7" s="1"/>
  <c r="G90" i="7"/>
  <c r="H90" i="7" s="1"/>
  <c r="J90" i="7"/>
  <c r="K90" i="7" s="1"/>
  <c r="M90" i="7"/>
  <c r="P90" i="7"/>
  <c r="Q90" i="7" s="1"/>
  <c r="S90" i="7"/>
  <c r="T90" i="7" s="1"/>
  <c r="V90" i="7"/>
  <c r="W90" i="7" s="1"/>
  <c r="AB90" i="7"/>
  <c r="AE90" i="7"/>
  <c r="AF90" i="7" s="1"/>
  <c r="AH90" i="7"/>
  <c r="AK90" i="7"/>
  <c r="AN90" i="7"/>
  <c r="AQ90" i="7"/>
  <c r="AR90" i="7" s="1"/>
  <c r="AT90" i="7"/>
  <c r="AZ90" i="7"/>
  <c r="BA90" i="7" s="1"/>
  <c r="BC90" i="7"/>
  <c r="BD90" i="7" s="1"/>
  <c r="BF90" i="7"/>
  <c r="BG90" i="7" s="1"/>
  <c r="BI90" i="7"/>
  <c r="D91" i="7"/>
  <c r="E91" i="7" s="1"/>
  <c r="G91" i="7"/>
  <c r="H91" i="7" s="1"/>
  <c r="J91" i="7"/>
  <c r="M91" i="7"/>
  <c r="P91" i="7"/>
  <c r="Q91" i="7" s="1"/>
  <c r="S91" i="7"/>
  <c r="T91" i="7" s="1"/>
  <c r="AB91" i="7"/>
  <c r="AC91" i="7" s="1"/>
  <c r="AE91" i="7"/>
  <c r="AF91" i="7" s="1"/>
  <c r="AH91" i="7"/>
  <c r="AK91" i="7"/>
  <c r="AN91" i="7"/>
  <c r="AO91" i="7" s="1"/>
  <c r="AQ91" i="7"/>
  <c r="AR91" i="7" s="1"/>
  <c r="AZ91" i="7"/>
  <c r="BA91" i="7" s="1"/>
  <c r="BC91" i="7"/>
  <c r="BD91" i="7" s="1"/>
  <c r="BF91" i="7"/>
  <c r="BG91" i="7" s="1"/>
  <c r="BI91" i="7"/>
  <c r="D92" i="7"/>
  <c r="E92" i="7" s="1"/>
  <c r="G92" i="7"/>
  <c r="H92" i="7" s="1"/>
  <c r="J92" i="7"/>
  <c r="K92" i="7" s="1"/>
  <c r="M92" i="7"/>
  <c r="P92" i="7"/>
  <c r="Q92" i="7" s="1"/>
  <c r="S92" i="7"/>
  <c r="T92" i="7" s="1"/>
  <c r="V92" i="7"/>
  <c r="W92" i="7" s="1"/>
  <c r="AB92" i="7"/>
  <c r="AE92" i="7"/>
  <c r="AF92" i="7" s="1"/>
  <c r="AH92" i="7"/>
  <c r="AK92" i="7"/>
  <c r="AN92" i="7"/>
  <c r="AQ92" i="7"/>
  <c r="AR92" i="7" s="1"/>
  <c r="AZ92" i="7"/>
  <c r="BC92" i="7"/>
  <c r="BD92" i="7" s="1"/>
  <c r="BF92" i="7"/>
  <c r="BI92" i="7"/>
  <c r="BJ92" i="7" s="1"/>
  <c r="D93" i="7"/>
  <c r="G93" i="7"/>
  <c r="H93" i="7" s="1"/>
  <c r="J93" i="7"/>
  <c r="M93" i="7"/>
  <c r="P93" i="7"/>
  <c r="S93" i="7"/>
  <c r="T93" i="7" s="1"/>
  <c r="V93" i="7"/>
  <c r="Y93" i="7"/>
  <c r="Z93" i="7" s="1"/>
  <c r="AB93" i="7"/>
  <c r="AE93" i="7"/>
  <c r="AF93" i="7" s="1"/>
  <c r="AH93" i="7"/>
  <c r="AK93" i="7"/>
  <c r="AN93" i="7"/>
  <c r="AQ93" i="7"/>
  <c r="AR93" i="7" s="1"/>
  <c r="AT93" i="7"/>
  <c r="AW93" i="7"/>
  <c r="AX93" i="7" s="1"/>
  <c r="AZ93" i="7"/>
  <c r="BC93" i="7"/>
  <c r="BD93" i="7" s="1"/>
  <c r="BF93" i="7"/>
  <c r="BI93" i="7"/>
  <c r="D94" i="7"/>
  <c r="G94" i="7"/>
  <c r="H94" i="7" s="1"/>
  <c r="J94" i="7"/>
  <c r="M94" i="7"/>
  <c r="N94" i="7" s="1"/>
  <c r="P94" i="7"/>
  <c r="S94" i="7"/>
  <c r="T94" i="7" s="1"/>
  <c r="AB94" i="7"/>
  <c r="AE94" i="7"/>
  <c r="AF94" i="7" s="1"/>
  <c r="AH94" i="7"/>
  <c r="AK94" i="7"/>
  <c r="AN94" i="7"/>
  <c r="AQ94" i="7"/>
  <c r="AR94" i="7" s="1"/>
  <c r="AZ94" i="7"/>
  <c r="BC94" i="7"/>
  <c r="BD94" i="7" s="1"/>
  <c r="BF94" i="7"/>
  <c r="BI94" i="7"/>
  <c r="D95" i="7"/>
  <c r="G95" i="7"/>
  <c r="H95" i="7" s="1"/>
  <c r="J95" i="7"/>
  <c r="M95" i="7"/>
  <c r="P95" i="7"/>
  <c r="S95" i="7"/>
  <c r="T95" i="7" s="1"/>
  <c r="V95" i="7"/>
  <c r="AB95" i="7"/>
  <c r="AC95" i="7" s="1"/>
  <c r="AE95" i="7"/>
  <c r="AF95" i="7" s="1"/>
  <c r="AH95" i="7"/>
  <c r="AI95" i="7" s="1"/>
  <c r="AK95" i="7"/>
  <c r="AN95" i="7"/>
  <c r="AO95" i="7" s="1"/>
  <c r="AQ95" i="7"/>
  <c r="AR95" i="7" s="1"/>
  <c r="AT95" i="7"/>
  <c r="AU95" i="7" s="1"/>
  <c r="AZ95" i="7"/>
  <c r="BC95" i="7"/>
  <c r="BD95" i="7" s="1"/>
  <c r="BF95" i="7"/>
  <c r="BI95" i="7"/>
  <c r="D96" i="7"/>
  <c r="G96" i="7"/>
  <c r="H96" i="7" s="1"/>
  <c r="J96" i="7"/>
  <c r="M96" i="7"/>
  <c r="P96" i="7"/>
  <c r="S96" i="7"/>
  <c r="T96" i="7" s="1"/>
  <c r="AB96" i="7"/>
  <c r="AE96" i="7"/>
  <c r="AF96" i="7" s="1"/>
  <c r="AH96" i="7"/>
  <c r="AK96" i="7"/>
  <c r="AN96" i="7"/>
  <c r="AQ96" i="7"/>
  <c r="AR96" i="7" s="1"/>
  <c r="AT96" i="7"/>
  <c r="AZ96" i="7"/>
  <c r="BA96" i="7" s="1"/>
  <c r="BC96" i="7"/>
  <c r="BD96" i="7" s="1"/>
  <c r="BF96" i="7"/>
  <c r="BG96" i="7" s="1"/>
  <c r="BI96" i="7"/>
  <c r="D97" i="7"/>
  <c r="E97" i="7" s="1"/>
  <c r="G97" i="7"/>
  <c r="H97" i="7" s="1"/>
  <c r="J97" i="7"/>
  <c r="K97" i="7" s="1"/>
  <c r="M97" i="7"/>
  <c r="P97" i="7"/>
  <c r="Q97" i="7" s="1"/>
  <c r="S97" i="7"/>
  <c r="T97" i="7" s="1"/>
  <c r="V97" i="7"/>
  <c r="W97" i="7" s="1"/>
  <c r="AB97" i="7"/>
  <c r="AE97" i="7"/>
  <c r="AF97" i="7" s="1"/>
  <c r="AH97" i="7"/>
  <c r="AK97" i="7"/>
  <c r="AN97" i="7"/>
  <c r="AQ97" i="7"/>
  <c r="AR97" i="7" s="1"/>
  <c r="AZ97" i="7"/>
  <c r="BC97" i="7"/>
  <c r="BD97" i="7" s="1"/>
  <c r="BF97" i="7"/>
  <c r="BI97" i="7"/>
  <c r="BG97" i="7" l="1"/>
  <c r="BA97" i="7"/>
  <c r="AO97" i="7"/>
  <c r="AC97" i="7"/>
  <c r="AU96" i="7"/>
  <c r="AO96" i="7"/>
  <c r="AI96" i="7"/>
  <c r="AC96" i="7"/>
  <c r="Q96" i="7"/>
  <c r="E96" i="7"/>
  <c r="BA95" i="7"/>
  <c r="W95" i="7"/>
  <c r="Q95" i="7"/>
  <c r="K95" i="7"/>
  <c r="E95" i="7"/>
  <c r="BA94" i="7"/>
  <c r="AO94" i="7"/>
  <c r="AC94" i="7"/>
  <c r="Q94" i="7"/>
  <c r="K94" i="7"/>
  <c r="E94" i="7"/>
  <c r="BG93" i="7"/>
  <c r="BA93" i="7"/>
  <c r="AU93" i="7"/>
  <c r="AO93" i="7"/>
  <c r="AI93" i="7"/>
  <c r="AC93" i="7"/>
  <c r="W93" i="7"/>
  <c r="Q93" i="7"/>
  <c r="E93" i="7"/>
  <c r="BA92" i="7"/>
  <c r="AO92" i="7"/>
  <c r="AI92" i="7"/>
  <c r="AC92" i="7"/>
  <c r="AU90" i="7"/>
  <c r="AO90" i="7"/>
  <c r="AI90" i="7"/>
  <c r="AC90" i="7"/>
  <c r="W89" i="7"/>
  <c r="Q89" i="7"/>
  <c r="K89" i="7"/>
  <c r="E89" i="7"/>
  <c r="BG88" i="7"/>
  <c r="BA88" i="7"/>
  <c r="AU88" i="7"/>
  <c r="AO88" i="7"/>
  <c r="AC88" i="7"/>
  <c r="AU87" i="7"/>
  <c r="AO87" i="7"/>
  <c r="AI87" i="7"/>
  <c r="AC87" i="7"/>
  <c r="AO86" i="7"/>
  <c r="AI86" i="7"/>
  <c r="AC86" i="7"/>
  <c r="Q85" i="7"/>
  <c r="E85" i="7"/>
  <c r="BG84" i="7"/>
  <c r="BA84" i="7"/>
  <c r="AO84" i="7"/>
  <c r="AC84" i="7"/>
  <c r="Q84" i="7"/>
  <c r="K84" i="7"/>
  <c r="E84" i="7"/>
  <c r="BG83" i="7"/>
  <c r="BA83" i="7"/>
  <c r="AO83" i="7"/>
  <c r="AI83" i="7"/>
  <c r="AC83" i="7"/>
  <c r="Q83" i="7"/>
  <c r="K83" i="7"/>
  <c r="E83" i="7"/>
  <c r="BG82" i="7"/>
  <c r="BA82" i="7"/>
  <c r="AO82" i="7"/>
  <c r="AI82" i="7"/>
  <c r="AC82" i="7"/>
  <c r="Q82" i="7"/>
  <c r="E82" i="7"/>
  <c r="BG81" i="7"/>
  <c r="BA81" i="7"/>
  <c r="AO81" i="7"/>
  <c r="AI81" i="7"/>
  <c r="AC81" i="7"/>
  <c r="AO80" i="7"/>
  <c r="AC80" i="7"/>
  <c r="Q80" i="7"/>
  <c r="K80" i="7"/>
  <c r="E80" i="7"/>
  <c r="BG79" i="7"/>
  <c r="BA79" i="7"/>
  <c r="W79" i="7"/>
  <c r="Q79" i="7"/>
  <c r="E79" i="7"/>
  <c r="BG78" i="7"/>
  <c r="BA78" i="7"/>
  <c r="Q78" i="7"/>
  <c r="K78" i="7"/>
  <c r="E78" i="7"/>
  <c r="BG77" i="7"/>
  <c r="BA77" i="7"/>
  <c r="W77" i="7"/>
  <c r="AO76" i="7"/>
  <c r="AI76" i="7"/>
  <c r="AC76" i="7"/>
  <c r="Q76" i="7"/>
  <c r="K76" i="7"/>
  <c r="E76" i="7"/>
  <c r="BA75" i="7"/>
  <c r="Q75" i="7"/>
  <c r="E75" i="7"/>
  <c r="BG74" i="7"/>
  <c r="BA74" i="7"/>
  <c r="Q74" i="7"/>
  <c r="K74" i="7"/>
  <c r="E74" i="7"/>
  <c r="BA73" i="7"/>
  <c r="W73" i="7"/>
  <c r="Q73" i="7"/>
  <c r="E73" i="7"/>
  <c r="BG72" i="7"/>
  <c r="BA72" i="7"/>
  <c r="Q72" i="7"/>
  <c r="E72" i="7"/>
  <c r="BA71" i="7"/>
  <c r="AO71" i="7"/>
  <c r="AC71" i="7"/>
  <c r="AO70" i="7"/>
  <c r="AC70" i="7"/>
  <c r="AO69" i="7"/>
  <c r="AC69" i="7"/>
  <c r="AO68" i="7"/>
  <c r="AC68" i="7"/>
  <c r="Q68" i="7"/>
  <c r="E68" i="7"/>
  <c r="BA67" i="7"/>
  <c r="Q67" i="7"/>
  <c r="E67" i="7"/>
  <c r="BA66" i="7"/>
  <c r="Q66" i="7"/>
  <c r="E66" i="7"/>
  <c r="BA65" i="7"/>
  <c r="AU64" i="7"/>
  <c r="Q64" i="7"/>
  <c r="E64" i="7"/>
  <c r="BA63" i="7"/>
  <c r="Q63" i="7"/>
  <c r="E63" i="7"/>
  <c r="BA62" i="7"/>
  <c r="AO62" i="7"/>
  <c r="AC62" i="7"/>
  <c r="AO61" i="7"/>
  <c r="AC61" i="7"/>
  <c r="AO60" i="7"/>
  <c r="AI60" i="7"/>
  <c r="AC60" i="7"/>
  <c r="AU59" i="7"/>
  <c r="W59" i="7"/>
  <c r="AO58" i="7"/>
  <c r="AC58" i="7"/>
  <c r="AO57" i="7"/>
  <c r="AC57" i="7"/>
  <c r="Q57" i="7"/>
  <c r="E57" i="7"/>
  <c r="BG56" i="7"/>
  <c r="BA56" i="7"/>
  <c r="AO56" i="7"/>
  <c r="AC56" i="7"/>
  <c r="Q55" i="7"/>
  <c r="E55" i="7"/>
  <c r="BG54" i="7"/>
  <c r="BA54" i="7"/>
  <c r="Q54" i="7"/>
  <c r="E54" i="7"/>
  <c r="AO53" i="7"/>
  <c r="AC53" i="7"/>
  <c r="Q53" i="7"/>
  <c r="E53" i="7"/>
  <c r="BG52" i="7"/>
  <c r="BA52" i="7"/>
  <c r="Q52" i="7"/>
  <c r="E52" i="7"/>
  <c r="BA51" i="7"/>
  <c r="AO51" i="7"/>
  <c r="AC51" i="7"/>
  <c r="Q50" i="7"/>
  <c r="E50" i="7"/>
  <c r="BA49" i="7"/>
  <c r="AO48" i="7"/>
  <c r="AC48" i="7"/>
  <c r="BA47" i="7"/>
  <c r="AO47" i="7"/>
  <c r="Q47" i="7"/>
  <c r="AO46" i="7"/>
  <c r="AC46" i="7"/>
  <c r="Q46" i="7"/>
  <c r="BA45" i="7"/>
  <c r="AC45" i="7"/>
  <c r="E45" i="7"/>
  <c r="AO44" i="7"/>
  <c r="Q44" i="7"/>
  <c r="K44" i="7"/>
  <c r="E44" i="7"/>
  <c r="W43" i="7"/>
  <c r="E43" i="7"/>
  <c r="AC42" i="7"/>
  <c r="E42" i="7"/>
  <c r="AC41" i="7"/>
  <c r="E41" i="7"/>
  <c r="AO40" i="7"/>
  <c r="Q40" i="7"/>
  <c r="AO39" i="7"/>
  <c r="BA38" i="7"/>
  <c r="Q38" i="7"/>
  <c r="AO37" i="7"/>
  <c r="AO36" i="7"/>
  <c r="Q36" i="7"/>
  <c r="AO35" i="7"/>
  <c r="E35" i="7"/>
  <c r="AC34" i="7"/>
  <c r="E34" i="7"/>
  <c r="AC33" i="7"/>
  <c r="E33" i="7"/>
  <c r="AO32" i="7"/>
  <c r="AC31" i="7"/>
  <c r="BA30" i="7"/>
  <c r="Q30" i="7"/>
  <c r="AO29" i="7"/>
  <c r="AO28" i="7"/>
  <c r="Q28" i="7"/>
  <c r="AO24" i="7"/>
  <c r="AR13" i="7"/>
  <c r="T13" i="7"/>
  <c r="AR23" i="7"/>
  <c r="H22" i="7"/>
  <c r="BC21" i="7"/>
  <c r="AK21" i="7"/>
  <c r="AL21" i="7" s="1"/>
  <c r="AE21" i="7"/>
  <c r="BC20" i="7"/>
  <c r="Y20" i="7"/>
  <c r="Z20" i="7" s="1"/>
  <c r="BI19" i="7"/>
  <c r="BJ19" i="7" s="1"/>
  <c r="G19" i="7"/>
  <c r="AE18" i="7"/>
  <c r="G18" i="7"/>
  <c r="H18" i="7" s="1"/>
  <c r="BC17" i="7"/>
  <c r="AK17" i="7"/>
  <c r="AE17" i="7"/>
  <c r="M17" i="7"/>
  <c r="BC16" i="7"/>
  <c r="G16" i="7"/>
  <c r="BC15" i="7"/>
  <c r="AE15" i="7"/>
  <c r="G15" i="7"/>
  <c r="AE14" i="7"/>
  <c r="BI13" i="7"/>
  <c r="BJ13" i="7" s="1"/>
  <c r="AK13" i="7"/>
  <c r="M13" i="7"/>
  <c r="BJ49" i="7"/>
  <c r="AL55" i="7"/>
  <c r="N49" i="7"/>
  <c r="AX16" i="7"/>
  <c r="AW97" i="7"/>
  <c r="AX97" i="7" s="1"/>
  <c r="AL97" i="7"/>
  <c r="N97" i="7"/>
  <c r="AW96" i="7"/>
  <c r="AX96" i="7" s="1"/>
  <c r="Y96" i="7"/>
  <c r="Z96" i="7" s="1"/>
  <c r="Y91" i="7"/>
  <c r="Z91" i="7" s="1"/>
  <c r="Y83" i="7"/>
  <c r="Z83" i="7" s="1"/>
  <c r="BJ81" i="7"/>
  <c r="AL79" i="7"/>
  <c r="N79" i="7"/>
  <c r="AW78" i="7"/>
  <c r="AX78" i="7" s="1"/>
  <c r="N78" i="7"/>
  <c r="AW77" i="7"/>
  <c r="AX77" i="7" s="1"/>
  <c r="N71" i="7"/>
  <c r="AW70" i="7"/>
  <c r="AX70" i="7" s="1"/>
  <c r="N70" i="7"/>
  <c r="AW69" i="7"/>
  <c r="AX69" i="7" s="1"/>
  <c r="N69" i="7"/>
  <c r="AW68" i="7"/>
  <c r="AX68" i="7" s="1"/>
  <c r="Y67" i="7"/>
  <c r="Z67" i="7" s="1"/>
  <c r="BJ64" i="7"/>
  <c r="AL62" i="7"/>
  <c r="AL61" i="7"/>
  <c r="AL60" i="7"/>
  <c r="AL54" i="7"/>
  <c r="Y52" i="7"/>
  <c r="Z52" i="7" s="1"/>
  <c r="Y51" i="7"/>
  <c r="Z51" i="7" s="1"/>
  <c r="Y50" i="7"/>
  <c r="Z50" i="7" s="1"/>
  <c r="BJ46" i="7"/>
  <c r="BJ44" i="7"/>
  <c r="Y44" i="7"/>
  <c r="Z44" i="7" s="1"/>
  <c r="Y43" i="7"/>
  <c r="Z43" i="7" s="1"/>
  <c r="AW42" i="7"/>
  <c r="AX42" i="7" s="1"/>
  <c r="N40" i="7"/>
  <c r="Y37" i="7"/>
  <c r="Z37" i="7" s="1"/>
  <c r="AL36" i="7"/>
  <c r="AW33" i="7"/>
  <c r="AX33" i="7" s="1"/>
  <c r="N31" i="7"/>
  <c r="AW29" i="7"/>
  <c r="AX29" i="7" s="1"/>
  <c r="BJ28" i="7"/>
  <c r="AL27" i="7"/>
  <c r="N25" i="7"/>
  <c r="Y24" i="7"/>
  <c r="Z24" i="7" s="1"/>
  <c r="AW22" i="7"/>
  <c r="AX22" i="7" s="1"/>
  <c r="AW20" i="7"/>
  <c r="AX20" i="7" s="1"/>
  <c r="AL19" i="7"/>
  <c r="AW18" i="7"/>
  <c r="AX18" i="7" s="1"/>
  <c r="AL17" i="7"/>
  <c r="AL15" i="7"/>
  <c r="BJ97" i="7"/>
  <c r="AL92" i="7"/>
  <c r="N92" i="7"/>
  <c r="AW91" i="7"/>
  <c r="AX91" i="7" s="1"/>
  <c r="BJ87" i="7"/>
  <c r="AL87" i="7"/>
  <c r="N87" i="7"/>
  <c r="AW86" i="7"/>
  <c r="AX86" i="7" s="1"/>
  <c r="N84" i="7"/>
  <c r="AW83" i="7"/>
  <c r="AX83" i="7" s="1"/>
  <c r="BJ80" i="7"/>
  <c r="N77" i="7"/>
  <c r="AW76" i="7"/>
  <c r="AX76" i="7" s="1"/>
  <c r="Y75" i="7"/>
  <c r="Z75" i="7" s="1"/>
  <c r="Y74" i="7"/>
  <c r="Z74" i="7" s="1"/>
  <c r="AL72" i="7"/>
  <c r="N68" i="7"/>
  <c r="AW67" i="7"/>
  <c r="AX67" i="7" s="1"/>
  <c r="Y66" i="7"/>
  <c r="Z66" i="7" s="1"/>
  <c r="Y65" i="7"/>
  <c r="Z65" i="7" s="1"/>
  <c r="BJ63" i="7"/>
  <c r="BJ62" i="7"/>
  <c r="N59" i="7"/>
  <c r="AW58" i="7"/>
  <c r="AX58" i="7" s="1"/>
  <c r="N58" i="7"/>
  <c r="AW57" i="7"/>
  <c r="AX57" i="7" s="1"/>
  <c r="Y56" i="7"/>
  <c r="Z56" i="7" s="1"/>
  <c r="AL53" i="7"/>
  <c r="AW52" i="7"/>
  <c r="AX52" i="7" s="1"/>
  <c r="Y49" i="7"/>
  <c r="Z49" i="7" s="1"/>
  <c r="BJ48" i="7"/>
  <c r="BJ47" i="7"/>
  <c r="BJ45" i="7"/>
  <c r="AW43" i="7"/>
  <c r="AX43" i="7" s="1"/>
  <c r="Y41" i="7"/>
  <c r="Z41" i="7" s="1"/>
  <c r="AW40" i="7"/>
  <c r="AX40" i="7" s="1"/>
  <c r="AW38" i="7"/>
  <c r="AX38" i="7" s="1"/>
  <c r="BJ37" i="7"/>
  <c r="AW35" i="7"/>
  <c r="AX35" i="7" s="1"/>
  <c r="Y34" i="7"/>
  <c r="Z34" i="7" s="1"/>
  <c r="AW31" i="7"/>
  <c r="AX31" i="7" s="1"/>
  <c r="Y30" i="7"/>
  <c r="Z30" i="7" s="1"/>
  <c r="AW26" i="7"/>
  <c r="AX26" i="7" s="1"/>
  <c r="Y16" i="7"/>
  <c r="Z16" i="7" s="1"/>
  <c r="D14" i="7"/>
  <c r="D13" i="7"/>
  <c r="E13" i="7" s="1"/>
  <c r="N96" i="7"/>
  <c r="AW95" i="7"/>
  <c r="AX95" i="7" s="1"/>
  <c r="Y95" i="7"/>
  <c r="Z95" i="7" s="1"/>
  <c r="BJ94" i="7"/>
  <c r="AL94" i="7"/>
  <c r="N91" i="7"/>
  <c r="AW90" i="7"/>
  <c r="AX90" i="7" s="1"/>
  <c r="Y90" i="7"/>
  <c r="Z90" i="7" s="1"/>
  <c r="BJ89" i="7"/>
  <c r="AL86" i="7"/>
  <c r="N86" i="7"/>
  <c r="AW85" i="7"/>
  <c r="AX85" i="7" s="1"/>
  <c r="N83" i="7"/>
  <c r="AW82" i="7"/>
  <c r="AX82" i="7" s="1"/>
  <c r="Y81" i="7"/>
  <c r="Z81" i="7" s="1"/>
  <c r="Y80" i="7"/>
  <c r="Z80" i="7" s="1"/>
  <c r="AL76" i="7"/>
  <c r="N75" i="7"/>
  <c r="AW74" i="7"/>
  <c r="AX74" i="7" s="1"/>
  <c r="N74" i="7"/>
  <c r="AW73" i="7"/>
  <c r="AX73" i="7" s="1"/>
  <c r="Y73" i="7"/>
  <c r="Z73" i="7" s="1"/>
  <c r="BJ72" i="7"/>
  <c r="BJ71" i="7"/>
  <c r="N66" i="7"/>
  <c r="AW65" i="7"/>
  <c r="AX65" i="7" s="1"/>
  <c r="Y64" i="7"/>
  <c r="Z64" i="7" s="1"/>
  <c r="Y63" i="7"/>
  <c r="Z63" i="7" s="1"/>
  <c r="AL58" i="7"/>
  <c r="AL57" i="7"/>
  <c r="N56" i="7"/>
  <c r="AW55" i="7"/>
  <c r="AX55" i="7" s="1"/>
  <c r="AL52" i="7"/>
  <c r="AW49" i="7"/>
  <c r="AX49" i="7" s="1"/>
  <c r="Y48" i="7"/>
  <c r="Z48" i="7" s="1"/>
  <c r="AW44" i="7"/>
  <c r="AX44" i="7" s="1"/>
  <c r="N43" i="7"/>
  <c r="N41" i="7"/>
  <c r="AL40" i="7"/>
  <c r="AL38" i="7"/>
  <c r="AL35" i="7"/>
  <c r="N34" i="7"/>
  <c r="AL31" i="7"/>
  <c r="N30" i="7"/>
  <c r="AW28" i="7"/>
  <c r="Y27" i="7"/>
  <c r="Z27" i="7" s="1"/>
  <c r="AL25" i="7"/>
  <c r="Y21" i="7"/>
  <c r="Y19" i="7"/>
  <c r="Y17" i="7"/>
  <c r="Z17" i="7" s="1"/>
  <c r="AU16" i="7"/>
  <c r="Y97" i="7"/>
  <c r="Z97" i="7" s="1"/>
  <c r="BJ96" i="7"/>
  <c r="AL96" i="7"/>
  <c r="AL91" i="7"/>
  <c r="AL83" i="7"/>
  <c r="N82" i="7"/>
  <c r="AW81" i="7"/>
  <c r="AX81" i="7" s="1"/>
  <c r="Y79" i="7"/>
  <c r="Z79" i="7" s="1"/>
  <c r="BJ78" i="7"/>
  <c r="BJ77" i="7"/>
  <c r="BJ70" i="7"/>
  <c r="BJ69" i="7"/>
  <c r="BJ68" i="7"/>
  <c r="AL67" i="7"/>
  <c r="N65" i="7"/>
  <c r="AW64" i="7"/>
  <c r="AX64" i="7" s="1"/>
  <c r="Y62" i="7"/>
  <c r="Z62" i="7" s="1"/>
  <c r="Y61" i="7"/>
  <c r="Z61" i="7" s="1"/>
  <c r="Y60" i="7"/>
  <c r="Z60" i="7" s="1"/>
  <c r="AL56" i="7"/>
  <c r="Y55" i="7"/>
  <c r="Z55" i="7" s="1"/>
  <c r="Y54" i="7"/>
  <c r="Z54" i="7" s="1"/>
  <c r="AL51" i="7"/>
  <c r="AL50" i="7"/>
  <c r="AW47" i="7"/>
  <c r="AX47" i="7" s="1"/>
  <c r="AW46" i="7"/>
  <c r="AX46" i="7" s="1"/>
  <c r="N46" i="7"/>
  <c r="AW45" i="7"/>
  <c r="AX45" i="7" s="1"/>
  <c r="N45" i="7"/>
  <c r="AL43" i="7"/>
  <c r="AW41" i="7"/>
  <c r="AX41" i="7" s="1"/>
  <c r="N39" i="7"/>
  <c r="AW37" i="7"/>
  <c r="AX37" i="7" s="1"/>
  <c r="BJ36" i="7"/>
  <c r="N36" i="7"/>
  <c r="AW34" i="7"/>
  <c r="AX34" i="7" s="1"/>
  <c r="N32" i="7"/>
  <c r="Y29" i="7"/>
  <c r="BJ27" i="7"/>
  <c r="Y26" i="7"/>
  <c r="Z26" i="7" s="1"/>
  <c r="N23" i="7"/>
  <c r="BJ21" i="7"/>
  <c r="BJ17" i="7"/>
  <c r="Y13" i="7"/>
  <c r="Y92" i="7"/>
  <c r="Z92" i="7" s="1"/>
  <c r="BJ91" i="7"/>
  <c r="N88" i="7"/>
  <c r="AW87" i="7"/>
  <c r="AX87" i="7" s="1"/>
  <c r="Y87" i="7"/>
  <c r="Z87" i="7" s="1"/>
  <c r="BJ86" i="7"/>
  <c r="BJ83" i="7"/>
  <c r="N81" i="7"/>
  <c r="AW80" i="7"/>
  <c r="AX80" i="7" s="1"/>
  <c r="BJ76" i="7"/>
  <c r="AL75" i="7"/>
  <c r="AL74" i="7"/>
  <c r="Y72" i="7"/>
  <c r="Z72" i="7" s="1"/>
  <c r="BJ67" i="7"/>
  <c r="AL66" i="7"/>
  <c r="AL65" i="7"/>
  <c r="N64" i="7"/>
  <c r="AW63" i="7"/>
  <c r="AX63" i="7" s="1"/>
  <c r="N63" i="7"/>
  <c r="AW62" i="7"/>
  <c r="AX62" i="7" s="1"/>
  <c r="BJ58" i="7"/>
  <c r="BJ57" i="7"/>
  <c r="Y53" i="7"/>
  <c r="Z53" i="7" s="1"/>
  <c r="BJ52" i="7"/>
  <c r="AL49" i="7"/>
  <c r="AW48" i="7"/>
  <c r="AX48" i="7" s="1"/>
  <c r="N48" i="7"/>
  <c r="N47" i="7"/>
  <c r="AL44" i="7"/>
  <c r="Y42" i="7"/>
  <c r="Z42" i="7" s="1"/>
  <c r="AW39" i="7"/>
  <c r="AX39" i="7" s="1"/>
  <c r="Y38" i="7"/>
  <c r="Z38" i="7" s="1"/>
  <c r="Y35" i="7"/>
  <c r="Z35" i="7" s="1"/>
  <c r="Y33" i="7"/>
  <c r="Z33" i="7" s="1"/>
  <c r="AW32" i="7"/>
  <c r="AX32" i="7" s="1"/>
  <c r="AW30" i="7"/>
  <c r="AX30" i="7" s="1"/>
  <c r="BJ29" i="7"/>
  <c r="AL28" i="7"/>
  <c r="AW24" i="7"/>
  <c r="AX24" i="7" s="1"/>
  <c r="AW23" i="7"/>
  <c r="N21" i="7"/>
  <c r="N19" i="7"/>
  <c r="N17" i="7"/>
  <c r="AW14" i="7"/>
  <c r="AX14" i="7" s="1"/>
  <c r="AW13" i="7"/>
  <c r="AX13" i="7" s="1"/>
  <c r="Q24" i="7"/>
  <c r="BJ93" i="7"/>
  <c r="AL93" i="7"/>
  <c r="N93" i="7"/>
  <c r="AW92" i="7"/>
  <c r="AX92" i="7" s="1"/>
  <c r="Y89" i="7"/>
  <c r="Z89" i="7" s="1"/>
  <c r="BJ88" i="7"/>
  <c r="AL88" i="7"/>
  <c r="AL85" i="7"/>
  <c r="N85" i="7"/>
  <c r="Y84" i="7"/>
  <c r="Z84" i="7" s="1"/>
  <c r="AL82" i="7"/>
  <c r="N80" i="7"/>
  <c r="AW79" i="7"/>
  <c r="AX79" i="7" s="1"/>
  <c r="Y78" i="7"/>
  <c r="Z78" i="7" s="1"/>
  <c r="Y77" i="7"/>
  <c r="Z77" i="7" s="1"/>
  <c r="BJ75" i="7"/>
  <c r="Y71" i="7"/>
  <c r="Z71" i="7" s="1"/>
  <c r="Y70" i="7"/>
  <c r="Z70" i="7" s="1"/>
  <c r="Y69" i="7"/>
  <c r="Z69" i="7" s="1"/>
  <c r="Y68" i="7"/>
  <c r="Z68" i="7" s="1"/>
  <c r="BJ66" i="7"/>
  <c r="N62" i="7"/>
  <c r="AW61" i="7"/>
  <c r="AX61" i="7" s="1"/>
  <c r="N61" i="7"/>
  <c r="AW60" i="7"/>
  <c r="AX60" i="7" s="1"/>
  <c r="N60" i="7"/>
  <c r="AW59" i="7"/>
  <c r="AX59" i="7" s="1"/>
  <c r="Y59" i="7"/>
  <c r="Z59" i="7" s="1"/>
  <c r="BJ56" i="7"/>
  <c r="N55" i="7"/>
  <c r="AW54" i="7"/>
  <c r="AX54" i="7" s="1"/>
  <c r="N54" i="7"/>
  <c r="BJ51" i="7"/>
  <c r="BJ50" i="7"/>
  <c r="AL46" i="7"/>
  <c r="AL45" i="7"/>
  <c r="BJ43" i="7"/>
  <c r="BJ42" i="7"/>
  <c r="AL41" i="7"/>
  <c r="BJ40" i="7"/>
  <c r="Y40" i="7"/>
  <c r="Z40" i="7" s="1"/>
  <c r="BJ38" i="7"/>
  <c r="AL37" i="7"/>
  <c r="AW36" i="7"/>
  <c r="AX36" i="7" s="1"/>
  <c r="AL34" i="7"/>
  <c r="BJ33" i="7"/>
  <c r="BJ31" i="7"/>
  <c r="Y31" i="7"/>
  <c r="Z31" i="7" s="1"/>
  <c r="N29" i="7"/>
  <c r="AW27" i="7"/>
  <c r="Y25" i="7"/>
  <c r="AW21" i="7"/>
  <c r="AX21" i="7" s="1"/>
  <c r="AW19" i="7"/>
  <c r="AX19" i="7" s="1"/>
  <c r="AW17" i="7"/>
  <c r="AW15" i="7"/>
  <c r="BJ95" i="7"/>
  <c r="AL95" i="7"/>
  <c r="N95" i="7"/>
  <c r="AW94" i="7"/>
  <c r="AX94" i="7" s="1"/>
  <c r="Y94" i="7"/>
  <c r="Z94" i="7" s="1"/>
  <c r="BJ90" i="7"/>
  <c r="AL90" i="7"/>
  <c r="N90" i="7"/>
  <c r="AW89" i="7"/>
  <c r="AX89" i="7" s="1"/>
  <c r="Y86" i="7"/>
  <c r="Z86" i="7" s="1"/>
  <c r="BJ85" i="7"/>
  <c r="AW84" i="7"/>
  <c r="AX84" i="7" s="1"/>
  <c r="BJ82" i="7"/>
  <c r="AL81" i="7"/>
  <c r="AL80" i="7"/>
  <c r="Y76" i="7"/>
  <c r="Z76" i="7" s="1"/>
  <c r="BJ74" i="7"/>
  <c r="BJ73" i="7"/>
  <c r="AL73" i="7"/>
  <c r="N73" i="7"/>
  <c r="AW72" i="7"/>
  <c r="AX72" i="7" s="1"/>
  <c r="N72" i="7"/>
  <c r="AW71" i="7"/>
  <c r="AX71" i="7" s="1"/>
  <c r="BJ65" i="7"/>
  <c r="AL64" i="7"/>
  <c r="AL63" i="7"/>
  <c r="Y58" i="7"/>
  <c r="Z58" i="7" s="1"/>
  <c r="Y57" i="7"/>
  <c r="Z57" i="7" s="1"/>
  <c r="BJ55" i="7"/>
  <c r="AW53" i="7"/>
  <c r="AX53" i="7" s="1"/>
  <c r="AL48" i="7"/>
  <c r="AL47" i="7"/>
  <c r="N42" i="7"/>
  <c r="AL39" i="7"/>
  <c r="N38" i="7"/>
  <c r="BJ35" i="7"/>
  <c r="N35" i="7"/>
  <c r="N33" i="7"/>
  <c r="AL32" i="7"/>
  <c r="AL30" i="7"/>
  <c r="Y28" i="7"/>
  <c r="Z28" i="7" s="1"/>
  <c r="BJ26" i="7"/>
  <c r="AL23" i="7"/>
  <c r="Y14" i="7"/>
  <c r="Z14" i="7" s="1"/>
  <c r="BG17" i="7"/>
  <c r="AI25" i="7"/>
  <c r="K17" i="7"/>
  <c r="BG80" i="7"/>
  <c r="AI75" i="7"/>
  <c r="AT81" i="7"/>
  <c r="AU81" i="7" s="1"/>
  <c r="V74" i="7"/>
  <c r="W74" i="7" s="1"/>
  <c r="AI97" i="7"/>
  <c r="K96" i="7"/>
  <c r="V94" i="7"/>
  <c r="W94" i="7" s="1"/>
  <c r="BG92" i="7"/>
  <c r="K91" i="7"/>
  <c r="AT89" i="7"/>
  <c r="AU89" i="7" s="1"/>
  <c r="BG87" i="7"/>
  <c r="V84" i="7"/>
  <c r="W84" i="7" s="1"/>
  <c r="V83" i="7"/>
  <c r="W83" i="7" s="1"/>
  <c r="V82" i="7"/>
  <c r="W82" i="7" s="1"/>
  <c r="BG76" i="7"/>
  <c r="K71" i="7"/>
  <c r="BG68" i="7"/>
  <c r="K68" i="7"/>
  <c r="BG65" i="7"/>
  <c r="AI65" i="7"/>
  <c r="K65" i="7"/>
  <c r="V63" i="7"/>
  <c r="W63" i="7" s="1"/>
  <c r="BG62" i="7"/>
  <c r="AI62" i="7"/>
  <c r="K62" i="7"/>
  <c r="BG58" i="7"/>
  <c r="AI58" i="7"/>
  <c r="AT57" i="7"/>
  <c r="AU57" i="7" s="1"/>
  <c r="AI56" i="7"/>
  <c r="K56" i="7"/>
  <c r="AT55" i="7"/>
  <c r="AU55" i="7" s="1"/>
  <c r="K54" i="7"/>
  <c r="AI52" i="7"/>
  <c r="K52" i="7"/>
  <c r="AT51" i="7"/>
  <c r="AU51" i="7" s="1"/>
  <c r="V51" i="7"/>
  <c r="W51" i="7" s="1"/>
  <c r="BG48" i="7"/>
  <c r="K45" i="7"/>
  <c r="AT44" i="7"/>
  <c r="AU44" i="7" s="1"/>
  <c r="AT43" i="7"/>
  <c r="AU43" i="7" s="1"/>
  <c r="AN26" i="7"/>
  <c r="AO26" i="7" s="1"/>
  <c r="AC25" i="7"/>
  <c r="AN23" i="7"/>
  <c r="P23" i="7"/>
  <c r="Q23" i="7" s="1"/>
  <c r="AN22" i="7"/>
  <c r="AO22" i="7" s="1"/>
  <c r="V21" i="7"/>
  <c r="W21" i="7" s="1"/>
  <c r="AN20" i="7"/>
  <c r="V19" i="7"/>
  <c r="AN18" i="7"/>
  <c r="AO18" i="7" s="1"/>
  <c r="V17" i="7"/>
  <c r="W17" i="7" s="1"/>
  <c r="AN16" i="7"/>
  <c r="BA15" i="7"/>
  <c r="P15" i="7"/>
  <c r="V14" i="7"/>
  <c r="W14" i="7" s="1"/>
  <c r="AT13" i="7"/>
  <c r="AU13" i="7" s="1"/>
  <c r="V13" i="7"/>
  <c r="W13" i="7" s="1"/>
  <c r="BG94" i="7"/>
  <c r="AT91" i="7"/>
  <c r="AU91" i="7" s="1"/>
  <c r="AI88" i="7"/>
  <c r="AT86" i="7"/>
  <c r="AU86" i="7" s="1"/>
  <c r="K81" i="7"/>
  <c r="AT79" i="7"/>
  <c r="AU79" i="7" s="1"/>
  <c r="AT77" i="7"/>
  <c r="AU77" i="7" s="1"/>
  <c r="AT75" i="7"/>
  <c r="AU75" i="7" s="1"/>
  <c r="AI74" i="7"/>
  <c r="AI72" i="7"/>
  <c r="AT70" i="7"/>
  <c r="AU70" i="7" s="1"/>
  <c r="V70" i="7"/>
  <c r="W70" i="7" s="1"/>
  <c r="AI69" i="7"/>
  <c r="AT67" i="7"/>
  <c r="AU67" i="7" s="1"/>
  <c r="BG66" i="7"/>
  <c r="V64" i="7"/>
  <c r="W64" i="7" s="1"/>
  <c r="BG63" i="7"/>
  <c r="AT61" i="7"/>
  <c r="AU61" i="7" s="1"/>
  <c r="V61" i="7"/>
  <c r="W61" i="7" s="1"/>
  <c r="BG60" i="7"/>
  <c r="V55" i="7"/>
  <c r="W55" i="7" s="1"/>
  <c r="AT53" i="7"/>
  <c r="AU53" i="7" s="1"/>
  <c r="AI49" i="7"/>
  <c r="AH47" i="7"/>
  <c r="AI47" i="7" s="1"/>
  <c r="AT46" i="7"/>
  <c r="AU46" i="7" s="1"/>
  <c r="V46" i="7"/>
  <c r="W46" i="7" s="1"/>
  <c r="BF45" i="7"/>
  <c r="BG45" i="7" s="1"/>
  <c r="P27" i="7"/>
  <c r="Q27" i="7" s="1"/>
  <c r="AC26" i="7"/>
  <c r="V25" i="7"/>
  <c r="W25" i="7" s="1"/>
  <c r="AT24" i="7"/>
  <c r="AU24" i="7" s="1"/>
  <c r="BF23" i="7"/>
  <c r="BG23" i="7" s="1"/>
  <c r="AH23" i="7"/>
  <c r="AI23" i="7" s="1"/>
  <c r="J23" i="7"/>
  <c r="K23" i="7" s="1"/>
  <c r="AT21" i="7"/>
  <c r="AU21" i="7" s="1"/>
  <c r="AT19" i="7"/>
  <c r="AT17" i="7"/>
  <c r="AT15" i="7"/>
  <c r="AU15" i="7" s="1"/>
  <c r="P14" i="7"/>
  <c r="Q14" i="7" s="1"/>
  <c r="K93" i="7"/>
  <c r="BG89" i="7"/>
  <c r="AI84" i="7"/>
  <c r="K82" i="7"/>
  <c r="AT80" i="7"/>
  <c r="AU80" i="7" s="1"/>
  <c r="V80" i="7"/>
  <c r="W80" i="7" s="1"/>
  <c r="V75" i="7"/>
  <c r="W75" i="7" s="1"/>
  <c r="K72" i="7"/>
  <c r="AT71" i="7"/>
  <c r="AU71" i="7" s="1"/>
  <c r="K69" i="7"/>
  <c r="V68" i="7"/>
  <c r="W68" i="7" s="1"/>
  <c r="V67" i="7"/>
  <c r="W67" i="7" s="1"/>
  <c r="AI66" i="7"/>
  <c r="K66" i="7"/>
  <c r="AI63" i="7"/>
  <c r="AI57" i="7"/>
  <c r="K51" i="7"/>
  <c r="V50" i="7"/>
  <c r="W50" i="7" s="1"/>
  <c r="BG49" i="7"/>
  <c r="K49" i="7"/>
  <c r="AI44" i="7"/>
  <c r="AT25" i="7"/>
  <c r="AU25" i="7" s="1"/>
  <c r="V22" i="7"/>
  <c r="W22" i="7" s="1"/>
  <c r="J21" i="7"/>
  <c r="K21" i="7" s="1"/>
  <c r="V20" i="7"/>
  <c r="W20" i="7" s="1"/>
  <c r="J19" i="7"/>
  <c r="K19" i="7" s="1"/>
  <c r="V18" i="7"/>
  <c r="W18" i="7" s="1"/>
  <c r="V16" i="7"/>
  <c r="W16" i="7" s="1"/>
  <c r="AT97" i="7"/>
  <c r="AU97" i="7" s="1"/>
  <c r="V96" i="7"/>
  <c r="W96" i="7" s="1"/>
  <c r="BG95" i="7"/>
  <c r="AI94" i="7"/>
  <c r="AT92" i="7"/>
  <c r="AU92" i="7" s="1"/>
  <c r="V91" i="7"/>
  <c r="W91" i="7" s="1"/>
  <c r="AI89" i="7"/>
  <c r="K88" i="7"/>
  <c r="K85" i="7"/>
  <c r="K77" i="7"/>
  <c r="V71" i="7"/>
  <c r="W71" i="7" s="1"/>
  <c r="AT68" i="7"/>
  <c r="AU68" i="7" s="1"/>
  <c r="V65" i="7"/>
  <c r="W65" i="7" s="1"/>
  <c r="K63" i="7"/>
  <c r="AT62" i="7"/>
  <c r="AU62" i="7" s="1"/>
  <c r="K59" i="7"/>
  <c r="V58" i="7"/>
  <c r="W58" i="7" s="1"/>
  <c r="BG57" i="7"/>
  <c r="K57" i="7"/>
  <c r="BG55" i="7"/>
  <c r="BG51" i="7"/>
  <c r="AI51" i="7"/>
  <c r="AT50" i="7"/>
  <c r="AU50" i="7" s="1"/>
  <c r="AT48" i="7"/>
  <c r="AU48" i="7" s="1"/>
  <c r="V48" i="7"/>
  <c r="W48" i="7" s="1"/>
  <c r="BF44" i="7"/>
  <c r="BG44" i="7" s="1"/>
  <c r="AN27" i="7"/>
  <c r="AO27" i="7" s="1"/>
  <c r="E27" i="7"/>
  <c r="AN25" i="7"/>
  <c r="AO25" i="7" s="1"/>
  <c r="BA23" i="7"/>
  <c r="AC23" i="7"/>
  <c r="E23" i="7"/>
  <c r="P22" i="7"/>
  <c r="Q22" i="7" s="1"/>
  <c r="P20" i="7"/>
  <c r="P18" i="7"/>
  <c r="Q18" i="7" s="1"/>
  <c r="P16" i="7"/>
  <c r="AL13" i="7"/>
  <c r="N13" i="7"/>
  <c r="AT85" i="7"/>
  <c r="AU85" i="7" s="1"/>
  <c r="AT83" i="7"/>
  <c r="AU83" i="7" s="1"/>
  <c r="AT82" i="7"/>
  <c r="AU82" i="7" s="1"/>
  <c r="AI79" i="7"/>
  <c r="K79" i="7"/>
  <c r="V78" i="7"/>
  <c r="W78" i="7" s="1"/>
  <c r="AI77" i="7"/>
  <c r="AT76" i="7"/>
  <c r="AU76" i="7" s="1"/>
  <c r="V76" i="7"/>
  <c r="W76" i="7" s="1"/>
  <c r="BG75" i="7"/>
  <c r="BG73" i="7"/>
  <c r="AI73" i="7"/>
  <c r="K73" i="7"/>
  <c r="BG70" i="7"/>
  <c r="K70" i="7"/>
  <c r="BG67" i="7"/>
  <c r="AT65" i="7"/>
  <c r="AU65" i="7" s="1"/>
  <c r="BG64" i="7"/>
  <c r="AI64" i="7"/>
  <c r="V62" i="7"/>
  <c r="W62" i="7" s="1"/>
  <c r="BG61" i="7"/>
  <c r="BG59" i="7"/>
  <c r="AI59" i="7"/>
  <c r="AT58" i="7"/>
  <c r="AU58" i="7" s="1"/>
  <c r="AT56" i="7"/>
  <c r="AU56" i="7" s="1"/>
  <c r="V56" i="7"/>
  <c r="W56" i="7" s="1"/>
  <c r="AI55" i="7"/>
  <c r="K55" i="7"/>
  <c r="V54" i="7"/>
  <c r="W54" i="7" s="1"/>
  <c r="BG53" i="7"/>
  <c r="AI53" i="7"/>
  <c r="K53" i="7"/>
  <c r="AT52" i="7"/>
  <c r="AU52" i="7" s="1"/>
  <c r="V52" i="7"/>
  <c r="W52" i="7" s="1"/>
  <c r="BG46" i="7"/>
  <c r="AI46" i="7"/>
  <c r="K46" i="7"/>
  <c r="V45" i="7"/>
  <c r="W45" i="7" s="1"/>
  <c r="AI43" i="7"/>
  <c r="K25" i="7"/>
  <c r="AI21" i="7"/>
  <c r="AI19" i="7"/>
  <c r="AI17" i="7"/>
  <c r="AT14" i="7"/>
  <c r="AU14" i="7" s="1"/>
  <c r="BG13" i="7"/>
  <c r="AI13" i="7"/>
  <c r="K13" i="7"/>
  <c r="AI80" i="7"/>
  <c r="AT78" i="7"/>
  <c r="AU78" i="7" s="1"/>
  <c r="AT72" i="7"/>
  <c r="AU72" i="7" s="1"/>
  <c r="AI70" i="7"/>
  <c r="AT69" i="7"/>
  <c r="AU69" i="7" s="1"/>
  <c r="AI67" i="7"/>
  <c r="AT66" i="7"/>
  <c r="AU66" i="7" s="1"/>
  <c r="K64" i="7"/>
  <c r="AI61" i="7"/>
  <c r="K61" i="7"/>
  <c r="AT60" i="7"/>
  <c r="AU60" i="7" s="1"/>
  <c r="V60" i="7"/>
  <c r="W60" i="7" s="1"/>
  <c r="AT54" i="7"/>
  <c r="AU54" i="7" s="1"/>
  <c r="K50" i="7"/>
  <c r="V49" i="7"/>
  <c r="W49" i="7" s="1"/>
  <c r="AT47" i="7"/>
  <c r="AU47" i="7" s="1"/>
  <c r="V47" i="7"/>
  <c r="W47" i="7" s="1"/>
  <c r="AT45" i="7"/>
  <c r="AU45" i="7" s="1"/>
  <c r="V44" i="7"/>
  <c r="W44" i="7" s="1"/>
  <c r="BA31" i="7"/>
  <c r="AN30" i="7"/>
  <c r="AO30" i="7" s="1"/>
  <c r="V24" i="7"/>
  <c r="W24" i="7" s="1"/>
  <c r="AT23" i="7"/>
  <c r="V23" i="7"/>
  <c r="W23" i="7" s="1"/>
  <c r="BJ15" i="7"/>
  <c r="AT84" i="7"/>
  <c r="AU84" i="7" s="1"/>
  <c r="K75" i="7"/>
  <c r="K67" i="7"/>
  <c r="AT94" i="7"/>
  <c r="AU94" i="7" s="1"/>
  <c r="AI91" i="7"/>
  <c r="V88" i="7"/>
  <c r="W88" i="7" s="1"/>
  <c r="V85" i="7"/>
  <c r="W85" i="7" s="1"/>
  <c r="V81" i="7"/>
  <c r="W81" i="7" s="1"/>
  <c r="AT74" i="7"/>
  <c r="AU74" i="7" s="1"/>
  <c r="V72" i="7"/>
  <c r="W72" i="7" s="1"/>
  <c r="BG71" i="7"/>
  <c r="AI71" i="7"/>
  <c r="V69" i="7"/>
  <c r="W69" i="7" s="1"/>
  <c r="AI68" i="7"/>
  <c r="V66" i="7"/>
  <c r="W66" i="7" s="1"/>
  <c r="AT63" i="7"/>
  <c r="AU63" i="7" s="1"/>
  <c r="K58" i="7"/>
  <c r="V57" i="7"/>
  <c r="W57" i="7" s="1"/>
  <c r="BG50" i="7"/>
  <c r="AI50" i="7"/>
  <c r="AT49" i="7"/>
  <c r="AU49" i="7" s="1"/>
  <c r="AI48" i="7"/>
  <c r="K48" i="7"/>
  <c r="BF42" i="7"/>
  <c r="BG42" i="7" s="1"/>
  <c r="E28" i="7"/>
  <c r="E26" i="7"/>
  <c r="E25" i="7"/>
  <c r="AT22" i="7"/>
  <c r="AU22" i="7" s="1"/>
  <c r="BF21" i="7"/>
  <c r="BG21" i="7" s="1"/>
  <c r="AT20" i="7"/>
  <c r="AU20" i="7" s="1"/>
  <c r="BF19" i="7"/>
  <c r="BG19" i="7" s="1"/>
  <c r="AT18" i="7"/>
  <c r="AU18" i="7" s="1"/>
  <c r="BA13" i="7"/>
  <c r="AC13" i="7"/>
  <c r="BA21" i="7"/>
  <c r="AC21" i="7"/>
  <c r="E14" i="7"/>
  <c r="BD30" i="7"/>
  <c r="BD37" i="7"/>
  <c r="BD54" i="7"/>
  <c r="BD38" i="7"/>
  <c r="BD48" i="7"/>
  <c r="BD56" i="7"/>
  <c r="BD52" i="7"/>
  <c r="BD60" i="7"/>
  <c r="AF40" i="7"/>
  <c r="AF48" i="7"/>
  <c r="AF56" i="7"/>
  <c r="AF32" i="7"/>
  <c r="AF46" i="7"/>
  <c r="AF50" i="7"/>
  <c r="AF58" i="7"/>
  <c r="AF54" i="7"/>
  <c r="H29" i="7"/>
  <c r="H50" i="7"/>
  <c r="H58" i="7"/>
  <c r="H52" i="7"/>
  <c r="H60" i="7"/>
  <c r="H34" i="7"/>
  <c r="H48" i="7"/>
  <c r="H56" i="7"/>
  <c r="AQ17" i="7"/>
  <c r="AR17" i="7" s="1"/>
  <c r="AQ33" i="7"/>
  <c r="AR33" i="7" s="1"/>
  <c r="AQ39" i="7"/>
  <c r="AR39" i="7" s="1"/>
  <c r="AQ34" i="7"/>
  <c r="AR34" i="7" s="1"/>
  <c r="AQ36" i="7"/>
  <c r="AR36" i="7" s="1"/>
  <c r="AQ42" i="7"/>
  <c r="AR42" i="7" s="1"/>
  <c r="AQ51" i="7"/>
  <c r="AR51" i="7" s="1"/>
  <c r="AQ59" i="7"/>
  <c r="AR59" i="7" s="1"/>
  <c r="AQ67" i="7"/>
  <c r="AR67" i="7" s="1"/>
  <c r="AQ74" i="7"/>
  <c r="AR74" i="7" s="1"/>
  <c r="AQ79" i="7"/>
  <c r="AR79" i="7" s="1"/>
  <c r="AQ80" i="7"/>
  <c r="AR80" i="7" s="1"/>
  <c r="AQ15" i="7"/>
  <c r="AR15" i="7" s="1"/>
  <c r="AQ35" i="7"/>
  <c r="AR35" i="7" s="1"/>
  <c r="AQ44" i="7"/>
  <c r="AR44" i="7" s="1"/>
  <c r="AQ52" i="7"/>
  <c r="AR52" i="7" s="1"/>
  <c r="AQ53" i="7"/>
  <c r="AR53" i="7" s="1"/>
  <c r="AQ60" i="7"/>
  <c r="AR60" i="7" s="1"/>
  <c r="AQ68" i="7"/>
  <c r="AR68" i="7" s="1"/>
  <c r="AQ14" i="7"/>
  <c r="AR14" i="7" s="1"/>
  <c r="AQ24" i="7"/>
  <c r="AR24" i="7" s="1"/>
  <c r="AQ26" i="7"/>
  <c r="AR26" i="7" s="1"/>
  <c r="AQ54" i="7"/>
  <c r="AR54" i="7" s="1"/>
  <c r="AQ69" i="7"/>
  <c r="AR69" i="7" s="1"/>
  <c r="AQ78" i="7"/>
  <c r="AR78" i="7" s="1"/>
  <c r="AQ22" i="7"/>
  <c r="AR22" i="7" s="1"/>
  <c r="AQ25" i="7"/>
  <c r="AR25" i="7" s="1"/>
  <c r="AQ28" i="7"/>
  <c r="AR28" i="7" s="1"/>
  <c r="AQ29" i="7"/>
  <c r="AR29" i="7" s="1"/>
  <c r="AQ40" i="7"/>
  <c r="AR40" i="7" s="1"/>
  <c r="AQ61" i="7"/>
  <c r="AR61" i="7" s="1"/>
  <c r="AQ70" i="7"/>
  <c r="AR70" i="7" s="1"/>
  <c r="AQ77" i="7"/>
  <c r="AR77" i="7" s="1"/>
  <c r="AQ18" i="7"/>
  <c r="AR18" i="7" s="1"/>
  <c r="AQ21" i="7"/>
  <c r="AR21" i="7" s="1"/>
  <c r="AQ31" i="7"/>
  <c r="AR31" i="7" s="1"/>
  <c r="AQ37" i="7"/>
  <c r="AR37" i="7" s="1"/>
  <c r="AQ48" i="7"/>
  <c r="AR48" i="7" s="1"/>
  <c r="AQ49" i="7"/>
  <c r="AR49" i="7" s="1"/>
  <c r="AQ56" i="7"/>
  <c r="AR56" i="7" s="1"/>
  <c r="AQ57" i="7"/>
  <c r="AR57" i="7" s="1"/>
  <c r="AQ63" i="7"/>
  <c r="AR63" i="7" s="1"/>
  <c r="AQ64" i="7"/>
  <c r="AR64" i="7" s="1"/>
  <c r="AQ72" i="7"/>
  <c r="AR72" i="7" s="1"/>
  <c r="AQ76" i="7"/>
  <c r="AR76" i="7" s="1"/>
  <c r="AQ86" i="7"/>
  <c r="AR86" i="7" s="1"/>
  <c r="AQ16" i="7"/>
  <c r="AR16" i="7" s="1"/>
  <c r="AQ19" i="7"/>
  <c r="AR19" i="7" s="1"/>
  <c r="AQ32" i="7"/>
  <c r="AR32" i="7" s="1"/>
  <c r="AQ38" i="7"/>
  <c r="AR38" i="7" s="1"/>
  <c r="AQ41" i="7"/>
  <c r="AR41" i="7" s="1"/>
  <c r="AQ45" i="7"/>
  <c r="AR45" i="7" s="1"/>
  <c r="AQ46" i="7"/>
  <c r="AR46" i="7" s="1"/>
  <c r="AQ50" i="7"/>
  <c r="AR50" i="7" s="1"/>
  <c r="AQ58" i="7"/>
  <c r="AR58" i="7" s="1"/>
  <c r="AQ65" i="7"/>
  <c r="AR65" i="7" s="1"/>
  <c r="S17" i="7"/>
  <c r="T17" i="7" s="1"/>
  <c r="S20" i="7"/>
  <c r="T20" i="7" s="1"/>
  <c r="S37" i="7"/>
  <c r="T37" i="7" s="1"/>
  <c r="S38" i="7"/>
  <c r="T38" i="7" s="1"/>
  <c r="S39" i="7"/>
  <c r="T39" i="7" s="1"/>
  <c r="S41" i="7"/>
  <c r="T41" i="7" s="1"/>
  <c r="S18" i="7"/>
  <c r="T18" i="7" s="1"/>
  <c r="S33" i="7"/>
  <c r="T33" i="7" s="1"/>
  <c r="S53" i="7"/>
  <c r="T53" i="7" s="1"/>
  <c r="S61" i="7"/>
  <c r="T61" i="7" s="1"/>
  <c r="S69" i="7"/>
  <c r="T69" i="7" s="1"/>
  <c r="S74" i="7"/>
  <c r="T74" i="7" s="1"/>
  <c r="S81" i="7"/>
  <c r="T81" i="7" s="1"/>
  <c r="S82" i="7"/>
  <c r="T82" i="7" s="1"/>
  <c r="S16" i="7"/>
  <c r="T16" i="7" s="1"/>
  <c r="S42" i="7"/>
  <c r="T42" i="7" s="1"/>
  <c r="S44" i="7"/>
  <c r="T44" i="7" s="1"/>
  <c r="S54" i="7"/>
  <c r="T54" i="7" s="1"/>
  <c r="S55" i="7"/>
  <c r="T55" i="7" s="1"/>
  <c r="S70" i="7"/>
  <c r="T70" i="7" s="1"/>
  <c r="S78" i="7"/>
  <c r="T78" i="7" s="1"/>
  <c r="S15" i="7"/>
  <c r="T15" i="7" s="1"/>
  <c r="S34" i="7"/>
  <c r="T34" i="7" s="1"/>
  <c r="S36" i="7"/>
  <c r="T36" i="7" s="1"/>
  <c r="S40" i="7"/>
  <c r="T40" i="7" s="1"/>
  <c r="S43" i="7"/>
  <c r="T43" i="7" s="1"/>
  <c r="S48" i="7"/>
  <c r="T48" i="7" s="1"/>
  <c r="S56" i="7"/>
  <c r="T56" i="7" s="1"/>
  <c r="S62" i="7"/>
  <c r="T62" i="7" s="1"/>
  <c r="S71" i="7"/>
  <c r="T71" i="7" s="1"/>
  <c r="S25" i="7"/>
  <c r="T25" i="7" s="1"/>
  <c r="S35" i="7"/>
  <c r="T35" i="7" s="1"/>
  <c r="S46" i="7"/>
  <c r="T46" i="7" s="1"/>
  <c r="S63" i="7"/>
  <c r="T63" i="7" s="1"/>
  <c r="S64" i="7"/>
  <c r="T64" i="7" s="1"/>
  <c r="S72" i="7"/>
  <c r="T72" i="7" s="1"/>
  <c r="S77" i="7"/>
  <c r="T77" i="7" s="1"/>
  <c r="S14" i="7"/>
  <c r="T14" i="7" s="1"/>
  <c r="S21" i="7"/>
  <c r="T21" i="7" s="1"/>
  <c r="S24" i="7"/>
  <c r="T24" i="7" s="1"/>
  <c r="S26" i="7"/>
  <c r="T26" i="7" s="1"/>
  <c r="S29" i="7"/>
  <c r="T29" i="7" s="1"/>
  <c r="S45" i="7"/>
  <c r="T45" i="7" s="1"/>
  <c r="S50" i="7"/>
  <c r="T50" i="7" s="1"/>
  <c r="S51" i="7"/>
  <c r="T51" i="7" s="1"/>
  <c r="S58" i="7"/>
  <c r="T58" i="7" s="1"/>
  <c r="S59" i="7"/>
  <c r="T59" i="7" s="1"/>
  <c r="S66" i="7"/>
  <c r="T66" i="7" s="1"/>
  <c r="S19" i="7"/>
  <c r="T19" i="7" s="1"/>
  <c r="S22" i="7"/>
  <c r="T22" i="7" s="1"/>
  <c r="S30" i="7"/>
  <c r="T30" i="7" s="1"/>
  <c r="S31" i="7"/>
  <c r="T31" i="7" s="1"/>
  <c r="S32" i="7"/>
  <c r="T32" i="7" s="1"/>
  <c r="S52" i="7"/>
  <c r="T52" i="7" s="1"/>
  <c r="S60" i="7"/>
  <c r="T60" i="7" s="1"/>
  <c r="S67" i="7"/>
  <c r="T67" i="7" s="1"/>
  <c r="S75" i="7"/>
  <c r="T75" i="7" s="1"/>
  <c r="AF27" i="7"/>
  <c r="BD25" i="7"/>
  <c r="AQ20" i="7"/>
  <c r="AR20" i="7" s="1"/>
  <c r="AF78" i="7"/>
  <c r="H77" i="7"/>
  <c r="H72" i="7"/>
  <c r="AF70" i="7"/>
  <c r="BD68" i="7"/>
  <c r="H64" i="7"/>
  <c r="H63" i="7"/>
  <c r="AF61" i="7"/>
  <c r="BD40" i="7"/>
  <c r="BD26" i="7"/>
  <c r="BD22" i="7"/>
  <c r="Q20" i="7"/>
  <c r="AF15" i="7"/>
  <c r="D15" i="7"/>
  <c r="E15" i="7" s="1"/>
  <c r="AF82" i="7"/>
  <c r="BD80" i="7"/>
  <c r="H71" i="7"/>
  <c r="AF69" i="7"/>
  <c r="BD67" i="7"/>
  <c r="H62" i="7"/>
  <c r="BD59" i="7"/>
  <c r="H55" i="7"/>
  <c r="AF53" i="7"/>
  <c r="BD51" i="7"/>
  <c r="BD44" i="7"/>
  <c r="H44" i="7"/>
  <c r="H40" i="7"/>
  <c r="AF36" i="7"/>
  <c r="AF35" i="7"/>
  <c r="AF34" i="7"/>
  <c r="BD28" i="7"/>
  <c r="BD24" i="7"/>
  <c r="H20" i="7"/>
  <c r="AO16" i="7"/>
  <c r="BD15" i="7"/>
  <c r="AB15" i="7"/>
  <c r="AC15" i="7" s="1"/>
  <c r="BD14" i="7"/>
  <c r="AF79" i="7"/>
  <c r="H79" i="7"/>
  <c r="H69" i="7"/>
  <c r="AF67" i="7"/>
  <c r="BD65" i="7"/>
  <c r="AF45" i="7"/>
  <c r="BD39" i="7"/>
  <c r="AF33" i="7"/>
  <c r="H31" i="7"/>
  <c r="H30" i="7"/>
  <c r="H24" i="7"/>
  <c r="AO20" i="7"/>
  <c r="AF18" i="7"/>
  <c r="BD17" i="7"/>
  <c r="AF17" i="7"/>
  <c r="H17" i="7"/>
  <c r="H14" i="7"/>
  <c r="BD76" i="7"/>
  <c r="AF75" i="7"/>
  <c r="H68" i="7"/>
  <c r="AF66" i="7"/>
  <c r="BD64" i="7"/>
  <c r="BD63" i="7"/>
  <c r="BD47" i="7"/>
  <c r="BD45" i="7"/>
  <c r="BD43" i="7"/>
  <c r="AF41" i="7"/>
  <c r="AF37" i="7"/>
  <c r="BD36" i="7"/>
  <c r="H32" i="7"/>
  <c r="H28" i="7"/>
  <c r="H26" i="7"/>
  <c r="AF20" i="7"/>
  <c r="BD19" i="7"/>
  <c r="AF19" i="7"/>
  <c r="H19" i="7"/>
  <c r="AZ17" i="7"/>
  <c r="BA17" i="7" s="1"/>
  <c r="AB17" i="7"/>
  <c r="AC17" i="7" s="1"/>
  <c r="D17" i="7"/>
  <c r="E17" i="7" s="1"/>
  <c r="BJ25" i="7"/>
  <c r="AL26" i="7"/>
  <c r="N26" i="7"/>
  <c r="H75" i="7"/>
  <c r="BD71" i="7"/>
  <c r="H67" i="7"/>
  <c r="AF65" i="7"/>
  <c r="BD62" i="7"/>
  <c r="H59" i="7"/>
  <c r="AF57" i="7"/>
  <c r="BD55" i="7"/>
  <c r="H51" i="7"/>
  <c r="AF49" i="7"/>
  <c r="H47" i="7"/>
  <c r="H45" i="7"/>
  <c r="BD41" i="7"/>
  <c r="AF38" i="7"/>
  <c r="BD33" i="7"/>
  <c r="BD32" i="7"/>
  <c r="AF31" i="7"/>
  <c r="H27" i="7"/>
  <c r="AF22" i="7"/>
  <c r="BD21" i="7"/>
  <c r="AF21" i="7"/>
  <c r="H21" i="7"/>
  <c r="AZ19" i="7"/>
  <c r="BA19" i="7" s="1"/>
  <c r="AB19" i="7"/>
  <c r="AC19" i="7" s="1"/>
  <c r="D19" i="7"/>
  <c r="E19" i="7" s="1"/>
  <c r="BD16" i="7"/>
  <c r="AO14" i="7"/>
  <c r="AF76" i="7"/>
  <c r="H76" i="7"/>
  <c r="BD73" i="7"/>
  <c r="AF73" i="7"/>
  <c r="H73" i="7"/>
  <c r="AF72" i="7"/>
  <c r="BD70" i="7"/>
  <c r="H66" i="7"/>
  <c r="AF64" i="7"/>
  <c r="AF63" i="7"/>
  <c r="BD61" i="7"/>
  <c r="AF47" i="7"/>
  <c r="BD31" i="7"/>
  <c r="AF30" i="7"/>
  <c r="AF29" i="7"/>
  <c r="AF28" i="7"/>
  <c r="AF26" i="7"/>
  <c r="AF24" i="7"/>
  <c r="BD23" i="7"/>
  <c r="AF23" i="7"/>
  <c r="H23" i="7"/>
  <c r="D21" i="7"/>
  <c r="E21" i="7" s="1"/>
  <c r="BD18" i="7"/>
  <c r="Q16" i="7"/>
  <c r="N15" i="7"/>
  <c r="AF14" i="7"/>
  <c r="H43" i="7"/>
  <c r="H36" i="7"/>
  <c r="H35" i="7"/>
  <c r="BD27" i="7"/>
  <c r="AF25" i="7"/>
  <c r="H25" i="7"/>
  <c r="BD20" i="7"/>
  <c r="H16" i="7"/>
  <c r="H15" i="7"/>
  <c r="Q32" i="7"/>
  <c r="BF14" i="7"/>
  <c r="BG14" i="7" s="1"/>
  <c r="BF16" i="7"/>
  <c r="BG16" i="7" s="1"/>
  <c r="BF18" i="7"/>
  <c r="BG18" i="7" s="1"/>
  <c r="BF20" i="7"/>
  <c r="BG20" i="7" s="1"/>
  <c r="BF22" i="7"/>
  <c r="BG22" i="7" s="1"/>
  <c r="BF24" i="7"/>
  <c r="BG24" i="7" s="1"/>
  <c r="BF43" i="7"/>
  <c r="BG43" i="7" s="1"/>
  <c r="BF47" i="7"/>
  <c r="BG47" i="7" s="1"/>
  <c r="AH14" i="7"/>
  <c r="AI14" i="7" s="1"/>
  <c r="AH16" i="7"/>
  <c r="AI16" i="7" s="1"/>
  <c r="AH18" i="7"/>
  <c r="AI18" i="7" s="1"/>
  <c r="AH20" i="7"/>
  <c r="AI20" i="7" s="1"/>
  <c r="AH22" i="7"/>
  <c r="AI22" i="7" s="1"/>
  <c r="AH24" i="7"/>
  <c r="AI24" i="7" s="1"/>
  <c r="AH45" i="7"/>
  <c r="AI45" i="7" s="1"/>
  <c r="J14" i="7"/>
  <c r="K14" i="7" s="1"/>
  <c r="J16" i="7"/>
  <c r="K16" i="7" s="1"/>
  <c r="J18" i="7"/>
  <c r="K18" i="7" s="1"/>
  <c r="J20" i="7"/>
  <c r="K20" i="7" s="1"/>
  <c r="J22" i="7"/>
  <c r="K22" i="7" s="1"/>
  <c r="J24" i="7"/>
  <c r="K24" i="7" s="1"/>
  <c r="J43" i="7"/>
  <c r="K43" i="7" s="1"/>
  <c r="J47" i="7"/>
  <c r="K47" i="7" s="1"/>
  <c r="BF15" i="7"/>
  <c r="BG15" i="7" s="1"/>
  <c r="AH15" i="7"/>
  <c r="AI15" i="7" s="1"/>
  <c r="J15" i="7"/>
  <c r="K15" i="7" s="1"/>
  <c r="AZ14" i="7"/>
  <c r="BA14" i="7" s="1"/>
  <c r="AZ16" i="7"/>
  <c r="BA16" i="7" s="1"/>
  <c r="AZ18" i="7"/>
  <c r="BA18" i="7" s="1"/>
  <c r="AZ20" i="7"/>
  <c r="BA20" i="7" s="1"/>
  <c r="AZ22" i="7"/>
  <c r="BA22" i="7" s="1"/>
  <c r="AZ24" i="7"/>
  <c r="BA24" i="7" s="1"/>
  <c r="AZ33" i="7"/>
  <c r="BA33" i="7" s="1"/>
  <c r="AZ41" i="7"/>
  <c r="BA41" i="7" s="1"/>
  <c r="AZ26" i="7"/>
  <c r="BA26" i="7" s="1"/>
  <c r="AZ34" i="7"/>
  <c r="BA34" i="7" s="1"/>
  <c r="AZ42" i="7"/>
  <c r="BA42" i="7" s="1"/>
  <c r="AZ27" i="7"/>
  <c r="BA27" i="7" s="1"/>
  <c r="AZ28" i="7"/>
  <c r="BA28" i="7" s="1"/>
  <c r="AZ35" i="7"/>
  <c r="BA35" i="7" s="1"/>
  <c r="AZ36" i="7"/>
  <c r="BA36" i="7" s="1"/>
  <c r="AB14" i="7"/>
  <c r="AC14" i="7" s="1"/>
  <c r="AB16" i="7"/>
  <c r="AC16" i="7" s="1"/>
  <c r="AB18" i="7"/>
  <c r="AC18" i="7" s="1"/>
  <c r="AB20" i="7"/>
  <c r="AC20" i="7" s="1"/>
  <c r="AB22" i="7"/>
  <c r="AC22" i="7" s="1"/>
  <c r="AB24" i="7"/>
  <c r="AC24" i="7" s="1"/>
  <c r="AB27" i="7"/>
  <c r="AC27" i="7" s="1"/>
  <c r="AB35" i="7"/>
  <c r="AC35" i="7" s="1"/>
  <c r="AB28" i="7"/>
  <c r="AC28" i="7" s="1"/>
  <c r="AB36" i="7"/>
  <c r="AC36" i="7" s="1"/>
  <c r="AB44" i="7"/>
  <c r="AC44" i="7" s="1"/>
  <c r="AB29" i="7"/>
  <c r="AC29" i="7" s="1"/>
  <c r="AB30" i="7"/>
  <c r="AC30" i="7" s="1"/>
  <c r="AB37" i="7"/>
  <c r="AC37" i="7" s="1"/>
  <c r="AB38" i="7"/>
  <c r="AC38" i="7" s="1"/>
  <c r="D40" i="7"/>
  <c r="E40" i="7" s="1"/>
  <c r="D39" i="7"/>
  <c r="E39" i="7" s="1"/>
  <c r="D32" i="7"/>
  <c r="E32" i="7" s="1"/>
  <c r="D31" i="7"/>
  <c r="E31" i="7" s="1"/>
  <c r="AX25" i="7"/>
  <c r="Z25" i="7"/>
  <c r="BI24" i="7"/>
  <c r="BJ24" i="7" s="1"/>
  <c r="AK24" i="7"/>
  <c r="AL24" i="7" s="1"/>
  <c r="M24" i="7"/>
  <c r="N24" i="7" s="1"/>
  <c r="AX23" i="7"/>
  <c r="Z23" i="7"/>
  <c r="BI22" i="7"/>
  <c r="BJ22" i="7" s="1"/>
  <c r="AK22" i="7"/>
  <c r="AL22" i="7" s="1"/>
  <c r="M22" i="7"/>
  <c r="N22" i="7" s="1"/>
  <c r="Z21" i="7"/>
  <c r="BI20" i="7"/>
  <c r="BJ20" i="7" s="1"/>
  <c r="AK20" i="7"/>
  <c r="AL20" i="7" s="1"/>
  <c r="M20" i="7"/>
  <c r="N20" i="7" s="1"/>
  <c r="Z19" i="7"/>
  <c r="BI18" i="7"/>
  <c r="BJ18" i="7" s="1"/>
  <c r="AK18" i="7"/>
  <c r="AL18" i="7" s="1"/>
  <c r="M18" i="7"/>
  <c r="N18" i="7" s="1"/>
  <c r="AX17" i="7"/>
  <c r="BI16" i="7"/>
  <c r="BJ16" i="7" s="1"/>
  <c r="AK16" i="7"/>
  <c r="AL16" i="7" s="1"/>
  <c r="M16" i="7"/>
  <c r="N16" i="7" s="1"/>
  <c r="AX15" i="7"/>
  <c r="Z15" i="7"/>
  <c r="BI14" i="7"/>
  <c r="BJ14" i="7" s="1"/>
  <c r="AK14" i="7"/>
  <c r="AL14" i="7" s="1"/>
  <c r="M14" i="7"/>
  <c r="N14" i="7" s="1"/>
  <c r="Z13" i="7"/>
  <c r="Q45" i="7"/>
  <c r="AO43" i="7"/>
  <c r="D38" i="7"/>
  <c r="E38" i="7" s="1"/>
  <c r="D30" i="7"/>
  <c r="E30" i="7" s="1"/>
  <c r="Z29" i="7"/>
  <c r="AX28" i="7"/>
  <c r="M28" i="7"/>
  <c r="N28" i="7" s="1"/>
  <c r="AX27" i="7"/>
  <c r="M27" i="7"/>
  <c r="N27" i="7" s="1"/>
  <c r="AU23" i="7"/>
  <c r="AU19" i="7"/>
  <c r="W19" i="7"/>
  <c r="AU17" i="7"/>
  <c r="W15" i="7"/>
  <c r="D37" i="7"/>
  <c r="E37" i="7" s="1"/>
  <c r="D29" i="7"/>
  <c r="E29" i="7" s="1"/>
  <c r="Q25" i="7"/>
  <c r="D24" i="7"/>
  <c r="E24" i="7" s="1"/>
  <c r="AO23" i="7"/>
  <c r="D22" i="7"/>
  <c r="E22" i="7" s="1"/>
  <c r="AO21" i="7"/>
  <c r="Q21" i="7"/>
  <c r="D20" i="7"/>
  <c r="E20" i="7" s="1"/>
  <c r="AO19" i="7"/>
  <c r="Q19" i="7"/>
  <c r="D18" i="7"/>
  <c r="E18" i="7" s="1"/>
  <c r="AO17" i="7"/>
  <c r="Q17" i="7"/>
  <c r="D16" i="7"/>
  <c r="E16" i="7" s="1"/>
  <c r="AO15" i="7"/>
  <c r="Q15" i="7"/>
  <c r="AO13" i="7"/>
  <c r="Q13" i="7"/>
  <c r="BD13" i="7"/>
  <c r="AF13" i="7"/>
  <c r="H13" i="7"/>
  <c r="BF25" i="7"/>
  <c r="BG25" i="7" s="1"/>
  <c r="BF26" i="7"/>
  <c r="BG26" i="7" s="1"/>
  <c r="BF27" i="7"/>
  <c r="BG27" i="7" s="1"/>
  <c r="BF28" i="7"/>
  <c r="BG28" i="7" s="1"/>
  <c r="BF29" i="7"/>
  <c r="BG29" i="7" s="1"/>
  <c r="BF30" i="7"/>
  <c r="BG30" i="7" s="1"/>
  <c r="BF31" i="7"/>
  <c r="BG31" i="7" s="1"/>
  <c r="BF32" i="7"/>
  <c r="BG32" i="7" s="1"/>
  <c r="BF33" i="7"/>
  <c r="BG33" i="7" s="1"/>
  <c r="BF34" i="7"/>
  <c r="BG34" i="7" s="1"/>
  <c r="BF35" i="7"/>
  <c r="BG35" i="7" s="1"/>
  <c r="BF36" i="7"/>
  <c r="BG36" i="7" s="1"/>
  <c r="BF37" i="7"/>
  <c r="BG37" i="7" s="1"/>
  <c r="BF38" i="7"/>
  <c r="BG38" i="7" s="1"/>
  <c r="BF39" i="7"/>
  <c r="BG39" i="7" s="1"/>
  <c r="BF40" i="7"/>
  <c r="BG40" i="7" s="1"/>
  <c r="BF41" i="7"/>
  <c r="BG41" i="7" s="1"/>
  <c r="AT26" i="7"/>
  <c r="AU26" i="7" s="1"/>
  <c r="AT27" i="7"/>
  <c r="AU27" i="7" s="1"/>
  <c r="AT28" i="7"/>
  <c r="AU28" i="7" s="1"/>
  <c r="AT29" i="7"/>
  <c r="AU29" i="7" s="1"/>
  <c r="AT30" i="7"/>
  <c r="AU30" i="7" s="1"/>
  <c r="AT31" i="7"/>
  <c r="AU31" i="7" s="1"/>
  <c r="AT32" i="7"/>
  <c r="AU32" i="7" s="1"/>
  <c r="AT33" i="7"/>
  <c r="AU33" i="7" s="1"/>
  <c r="AT34" i="7"/>
  <c r="AU34" i="7" s="1"/>
  <c r="AT35" i="7"/>
  <c r="AU35" i="7" s="1"/>
  <c r="AT36" i="7"/>
  <c r="AU36" i="7" s="1"/>
  <c r="AT37" i="7"/>
  <c r="AU37" i="7" s="1"/>
  <c r="AT38" i="7"/>
  <c r="AU38" i="7" s="1"/>
  <c r="AT39" i="7"/>
  <c r="AU39" i="7" s="1"/>
  <c r="AT40" i="7"/>
  <c r="AU40" i="7" s="1"/>
  <c r="AT41" i="7"/>
  <c r="AU41" i="7" s="1"/>
  <c r="AT42" i="7"/>
  <c r="AU42" i="7" s="1"/>
  <c r="AH26" i="7"/>
  <c r="AI26" i="7" s="1"/>
  <c r="AH27" i="7"/>
  <c r="AI27" i="7" s="1"/>
  <c r="AH28" i="7"/>
  <c r="AI28" i="7" s="1"/>
  <c r="AH29" i="7"/>
  <c r="AI29" i="7" s="1"/>
  <c r="AH30" i="7"/>
  <c r="AI30" i="7" s="1"/>
  <c r="AH31" i="7"/>
  <c r="AI31" i="7" s="1"/>
  <c r="AH32" i="7"/>
  <c r="AI32" i="7" s="1"/>
  <c r="AH33" i="7"/>
  <c r="AI33" i="7" s="1"/>
  <c r="AH34" i="7"/>
  <c r="AI34" i="7" s="1"/>
  <c r="AH35" i="7"/>
  <c r="AI35" i="7" s="1"/>
  <c r="AH36" i="7"/>
  <c r="AI36" i="7" s="1"/>
  <c r="AH37" i="7"/>
  <c r="AI37" i="7" s="1"/>
  <c r="AH38" i="7"/>
  <c r="AI38" i="7" s="1"/>
  <c r="AH39" i="7"/>
  <c r="AI39" i="7" s="1"/>
  <c r="AH40" i="7"/>
  <c r="AI40" i="7" s="1"/>
  <c r="AH41" i="7"/>
  <c r="AI41" i="7" s="1"/>
  <c r="AH42" i="7"/>
  <c r="AI42" i="7" s="1"/>
  <c r="V26" i="7"/>
  <c r="W26" i="7" s="1"/>
  <c r="V27" i="7"/>
  <c r="W27" i="7" s="1"/>
  <c r="V28" i="7"/>
  <c r="W28" i="7" s="1"/>
  <c r="V29" i="7"/>
  <c r="W29" i="7" s="1"/>
  <c r="V30" i="7"/>
  <c r="W30" i="7" s="1"/>
  <c r="V31" i="7"/>
  <c r="W31" i="7" s="1"/>
  <c r="V32" i="7"/>
  <c r="W32" i="7" s="1"/>
  <c r="V33" i="7"/>
  <c r="W33" i="7" s="1"/>
  <c r="V34" i="7"/>
  <c r="W34" i="7" s="1"/>
  <c r="V35" i="7"/>
  <c r="W35" i="7" s="1"/>
  <c r="V36" i="7"/>
  <c r="W36" i="7" s="1"/>
  <c r="V37" i="7"/>
  <c r="W37" i="7" s="1"/>
  <c r="V38" i="7"/>
  <c r="W38" i="7" s="1"/>
  <c r="V39" i="7"/>
  <c r="W39" i="7" s="1"/>
  <c r="V40" i="7"/>
  <c r="W40" i="7" s="1"/>
  <c r="V41" i="7"/>
  <c r="W41" i="7" s="1"/>
  <c r="V42" i="7"/>
  <c r="W42" i="7" s="1"/>
  <c r="J26" i="7"/>
  <c r="K26" i="7" s="1"/>
  <c r="J27" i="7"/>
  <c r="K27" i="7" s="1"/>
  <c r="J28" i="7"/>
  <c r="K28" i="7" s="1"/>
  <c r="J29" i="7"/>
  <c r="K29" i="7" s="1"/>
  <c r="J30" i="7"/>
  <c r="K30" i="7" s="1"/>
  <c r="J31" i="7"/>
  <c r="K31" i="7" s="1"/>
  <c r="J32" i="7"/>
  <c r="K32" i="7" s="1"/>
  <c r="J33" i="7"/>
  <c r="K33" i="7" s="1"/>
  <c r="J34" i="7"/>
  <c r="K34" i="7" s="1"/>
  <c r="J35" i="7"/>
  <c r="K35" i="7" s="1"/>
  <c r="J36" i="7"/>
  <c r="K36" i="7" s="1"/>
  <c r="J37" i="7"/>
  <c r="K37" i="7" s="1"/>
  <c r="J38" i="7"/>
  <c r="K38" i="7" s="1"/>
  <c r="J39" i="7"/>
  <c r="K39" i="7" s="1"/>
  <c r="J40" i="7"/>
  <c r="K40" i="7" s="1"/>
  <c r="J41" i="7"/>
  <c r="K41" i="7" s="1"/>
  <c r="J42" i="7"/>
  <c r="K42" i="7" s="1"/>
  <c r="BI4" i="4"/>
  <c r="BL6" i="4"/>
  <c r="X6" i="4"/>
  <c r="U4" i="4"/>
  <c r="U20" i="4" l="1"/>
  <c r="W20" i="4" s="1"/>
  <c r="X20" i="4" s="1"/>
  <c r="U19" i="4"/>
  <c r="W19" i="4" s="1"/>
  <c r="X19" i="4" s="1"/>
  <c r="U18" i="4"/>
  <c r="W18" i="4" s="1"/>
  <c r="X18" i="4" s="1"/>
  <c r="BI20" i="4"/>
  <c r="BK20" i="4" s="1"/>
  <c r="BL20" i="4" s="1"/>
  <c r="BI19" i="4"/>
  <c r="BK19" i="4" s="1"/>
  <c r="BL19" i="4" s="1"/>
  <c r="BI18" i="4"/>
  <c r="BK18" i="4" s="1"/>
  <c r="BL18" i="4" s="1"/>
  <c r="BI13" i="4"/>
  <c r="BK13" i="4" s="1"/>
  <c r="BL13" i="4" s="1"/>
  <c r="BI17" i="4"/>
  <c r="BK17" i="4" s="1"/>
  <c r="BL17" i="4" s="1"/>
  <c r="U16" i="4"/>
  <c r="W16" i="4" s="1"/>
  <c r="U17" i="4"/>
  <c r="W17" i="4" s="1"/>
  <c r="X17" i="4" s="1"/>
  <c r="X16" i="4"/>
  <c r="BI15" i="4"/>
  <c r="BK15" i="4" s="1"/>
  <c r="BL15" i="4" s="1"/>
  <c r="BI14" i="4"/>
  <c r="BK14" i="4" s="1"/>
  <c r="BL14" i="4" s="1"/>
  <c r="BI16" i="4"/>
  <c r="BK16" i="4" s="1"/>
  <c r="BL16" i="4" s="1"/>
  <c r="U14" i="4"/>
  <c r="W14" i="4" s="1"/>
  <c r="X14" i="4" s="1"/>
  <c r="U15" i="4"/>
  <c r="W15" i="4" s="1"/>
  <c r="X15" i="4" s="1"/>
  <c r="U13" i="4"/>
  <c r="W13" i="4" s="1"/>
  <c r="X13" i="4" s="1"/>
  <c r="X6" i="1"/>
  <c r="U4" i="1"/>
  <c r="U28" i="1" s="1"/>
  <c r="W28" i="1" s="1"/>
  <c r="X28" i="1" s="1"/>
  <c r="U27" i="1" l="1"/>
  <c r="W27" i="1" s="1"/>
  <c r="X27" i="1" s="1"/>
  <c r="U22" i="1"/>
  <c r="W22" i="1" s="1"/>
  <c r="X22" i="1" s="1"/>
  <c r="U17" i="1"/>
  <c r="W17" i="1" s="1"/>
  <c r="X17" i="1" s="1"/>
  <c r="U20" i="1"/>
  <c r="W20" i="1" s="1"/>
  <c r="X20" i="1" s="1"/>
  <c r="U25" i="1"/>
  <c r="W25" i="1" s="1"/>
  <c r="X25" i="1" s="1"/>
  <c r="U15" i="1"/>
  <c r="W15" i="1" s="1"/>
  <c r="X15" i="1" s="1"/>
  <c r="U23" i="1"/>
  <c r="W23" i="1" s="1"/>
  <c r="X23" i="1" s="1"/>
  <c r="U18" i="1"/>
  <c r="W18" i="1" s="1"/>
  <c r="X18" i="1" s="1"/>
  <c r="U26" i="1"/>
  <c r="W26" i="1" s="1"/>
  <c r="X26" i="1" s="1"/>
  <c r="U13" i="1"/>
  <c r="W13" i="1" s="1"/>
  <c r="X13" i="1" s="1"/>
  <c r="U21" i="1"/>
  <c r="W21" i="1" s="1"/>
  <c r="X21" i="1" s="1"/>
  <c r="U16" i="1"/>
  <c r="W16" i="1" s="1"/>
  <c r="X16" i="1" s="1"/>
  <c r="U24" i="1"/>
  <c r="W24" i="1" s="1"/>
  <c r="X24" i="1" s="1"/>
  <c r="U19" i="1"/>
  <c r="W19" i="1" s="1"/>
  <c r="X19" i="1" s="1"/>
  <c r="U14" i="1"/>
  <c r="W14" i="1" s="1"/>
  <c r="X14" i="1" s="1"/>
  <c r="ED6" i="4"/>
  <c r="EA4" i="4"/>
  <c r="DY6" i="4"/>
  <c r="DV4" i="4"/>
  <c r="DT6" i="4"/>
  <c r="DQ4" i="4"/>
  <c r="DO6" i="4"/>
  <c r="DL4" i="4"/>
  <c r="DJ6" i="4"/>
  <c r="DG4" i="4"/>
  <c r="DE6" i="4"/>
  <c r="DB4" i="4"/>
  <c r="CZ6" i="4"/>
  <c r="CW4" i="4"/>
  <c r="CU6" i="4"/>
  <c r="CR4" i="4"/>
  <c r="CP6" i="4"/>
  <c r="CM4" i="4"/>
  <c r="CK6" i="4"/>
  <c r="CH4" i="4"/>
  <c r="CF6" i="4"/>
  <c r="CC4" i="4"/>
  <c r="CA6" i="4"/>
  <c r="BX4" i="4"/>
  <c r="BV6" i="4"/>
  <c r="BS4" i="4"/>
  <c r="BQ6" i="4"/>
  <c r="BN4" i="4"/>
  <c r="BG6" i="4"/>
  <c r="BD4" i="4"/>
  <c r="BB6" i="4"/>
  <c r="AY4" i="4"/>
  <c r="AW6" i="4"/>
  <c r="AT4" i="4"/>
  <c r="AR6" i="4"/>
  <c r="AO4" i="4"/>
  <c r="AM6" i="4"/>
  <c r="AJ4" i="4"/>
  <c r="AH6" i="4"/>
  <c r="AE4" i="4"/>
  <c r="AC6" i="4"/>
  <c r="Z4" i="4"/>
  <c r="S6" i="4"/>
  <c r="P4" i="4"/>
  <c r="N6" i="4"/>
  <c r="K4" i="4"/>
  <c r="F4" i="4"/>
  <c r="I6" i="4"/>
  <c r="I6" i="3"/>
  <c r="X6" i="3"/>
  <c r="U4" i="3"/>
  <c r="S6" i="3"/>
  <c r="P4" i="3"/>
  <c r="N6" i="3"/>
  <c r="K4" i="3"/>
  <c r="F4" i="3"/>
  <c r="BV6" i="2"/>
  <c r="BQ6" i="2"/>
  <c r="BL6" i="2"/>
  <c r="BG6" i="2"/>
  <c r="BB6" i="2"/>
  <c r="AW6" i="2"/>
  <c r="AR6" i="2"/>
  <c r="AM6" i="2"/>
  <c r="AH6" i="2"/>
  <c r="AC6" i="2"/>
  <c r="X6" i="2"/>
  <c r="S6" i="2"/>
  <c r="N6" i="2"/>
  <c r="I6" i="2"/>
  <c r="BS4" i="2"/>
  <c r="BN4" i="2"/>
  <c r="BI4" i="2"/>
  <c r="BD4" i="2"/>
  <c r="AY4" i="2"/>
  <c r="AT4" i="2"/>
  <c r="AO4" i="2"/>
  <c r="AJ4" i="2"/>
  <c r="AE4" i="2"/>
  <c r="Z4" i="2"/>
  <c r="U4" i="2"/>
  <c r="P4" i="2"/>
  <c r="K4" i="2"/>
  <c r="F4" i="2"/>
  <c r="EX6" i="1"/>
  <c r="ES6" i="1"/>
  <c r="EN6" i="1"/>
  <c r="EI6" i="1"/>
  <c r="ED6" i="1"/>
  <c r="DY6" i="1"/>
  <c r="DY28" i="1" s="1"/>
  <c r="DT6" i="1"/>
  <c r="DO6" i="1"/>
  <c r="DJ6" i="1"/>
  <c r="DE6" i="1"/>
  <c r="CZ6" i="1"/>
  <c r="CU6" i="1"/>
  <c r="CP6" i="1"/>
  <c r="CK6" i="1"/>
  <c r="CF6" i="1"/>
  <c r="CA6" i="1"/>
  <c r="BV6" i="1"/>
  <c r="BQ6" i="1"/>
  <c r="BL6" i="1"/>
  <c r="BG6" i="1"/>
  <c r="BB6" i="1"/>
  <c r="AW6" i="1"/>
  <c r="AR6" i="1"/>
  <c r="AM6" i="1"/>
  <c r="AH6" i="1"/>
  <c r="AC6" i="1"/>
  <c r="S6" i="1"/>
  <c r="N6" i="1"/>
  <c r="I6" i="1"/>
  <c r="EU4" i="1"/>
  <c r="EP4" i="1"/>
  <c r="EP28" i="1" s="1"/>
  <c r="ER28" i="1" s="1"/>
  <c r="ES28" i="1" s="1"/>
  <c r="EK4" i="1"/>
  <c r="EK28" i="1" s="1"/>
  <c r="EM28" i="1" s="1"/>
  <c r="EN28" i="1" s="1"/>
  <c r="EF4" i="1"/>
  <c r="EF28" i="1" s="1"/>
  <c r="EH28" i="1" s="1"/>
  <c r="EI28" i="1" s="1"/>
  <c r="EA4" i="1"/>
  <c r="EA28" i="1" s="1"/>
  <c r="EC28" i="1" s="1"/>
  <c r="ED28" i="1" s="1"/>
  <c r="DQ4" i="1"/>
  <c r="DQ28" i="1" s="1"/>
  <c r="DS28" i="1" s="1"/>
  <c r="DT28" i="1" s="1"/>
  <c r="DL4" i="1"/>
  <c r="DL28" i="1" s="1"/>
  <c r="DN28" i="1" s="1"/>
  <c r="DO28" i="1" s="1"/>
  <c r="DG4" i="1"/>
  <c r="DG28" i="1" s="1"/>
  <c r="DI28" i="1" s="1"/>
  <c r="DJ28" i="1" s="1"/>
  <c r="DB4" i="1"/>
  <c r="CW4" i="1"/>
  <c r="CW28" i="1" s="1"/>
  <c r="CY28" i="1" s="1"/>
  <c r="CZ28" i="1" s="1"/>
  <c r="CR4" i="1"/>
  <c r="CR28" i="1" s="1"/>
  <c r="CT28" i="1" s="1"/>
  <c r="CU28" i="1" s="1"/>
  <c r="CM4" i="1"/>
  <c r="CM28" i="1" s="1"/>
  <c r="CO28" i="1" s="1"/>
  <c r="CP28" i="1" s="1"/>
  <c r="CH4" i="1"/>
  <c r="CH28" i="1" s="1"/>
  <c r="CJ28" i="1" s="1"/>
  <c r="CK28" i="1" s="1"/>
  <c r="CC4" i="1"/>
  <c r="CC28" i="1" s="1"/>
  <c r="CE28" i="1" s="1"/>
  <c r="CF28" i="1" s="1"/>
  <c r="BX4" i="1"/>
  <c r="BX28" i="1" s="1"/>
  <c r="BZ28" i="1" s="1"/>
  <c r="CA28" i="1" s="1"/>
  <c r="BS4" i="1"/>
  <c r="BS28" i="1" s="1"/>
  <c r="BU28" i="1" s="1"/>
  <c r="BV28" i="1" s="1"/>
  <c r="BN4" i="1"/>
  <c r="BN28" i="1" s="1"/>
  <c r="BP28" i="1" s="1"/>
  <c r="BQ28" i="1" s="1"/>
  <c r="BI4" i="1"/>
  <c r="BI28" i="1" s="1"/>
  <c r="BK28" i="1" s="1"/>
  <c r="BL28" i="1" s="1"/>
  <c r="BD4" i="1"/>
  <c r="BD28" i="1" s="1"/>
  <c r="BF28" i="1" s="1"/>
  <c r="BG28" i="1" s="1"/>
  <c r="AY4" i="1"/>
  <c r="AY28" i="1" s="1"/>
  <c r="BA28" i="1" s="1"/>
  <c r="BB28" i="1" s="1"/>
  <c r="AT4" i="1"/>
  <c r="AT28" i="1" s="1"/>
  <c r="AV28" i="1" s="1"/>
  <c r="AW28" i="1" s="1"/>
  <c r="AO4" i="1"/>
  <c r="AO28" i="1" s="1"/>
  <c r="AQ28" i="1" s="1"/>
  <c r="AR28" i="1" s="1"/>
  <c r="AJ4" i="1"/>
  <c r="AJ28" i="1" s="1"/>
  <c r="AL28" i="1" s="1"/>
  <c r="AM28" i="1" s="1"/>
  <c r="AE4" i="1"/>
  <c r="AE28" i="1" s="1"/>
  <c r="AG28" i="1" s="1"/>
  <c r="AH28" i="1" s="1"/>
  <c r="Z4" i="1"/>
  <c r="Z28" i="1" s="1"/>
  <c r="AB28" i="1" s="1"/>
  <c r="AC28" i="1" s="1"/>
  <c r="P4" i="1"/>
  <c r="P28" i="1" s="1"/>
  <c r="R28" i="1" s="1"/>
  <c r="S28" i="1" s="1"/>
  <c r="K4" i="1"/>
  <c r="K28" i="1" s="1"/>
  <c r="M28" i="1" s="1"/>
  <c r="N28" i="1" s="1"/>
  <c r="F4" i="1"/>
  <c r="F28" i="1" s="1"/>
  <c r="H28" i="1" s="1"/>
  <c r="I28" i="1" s="1"/>
  <c r="EP13" i="1"/>
  <c r="ER13" i="1" s="1"/>
  <c r="EK18" i="1"/>
  <c r="EM18" i="1" s="1"/>
  <c r="DV26" i="1"/>
  <c r="DX26" i="1" s="1"/>
  <c r="DV25" i="1"/>
  <c r="DX25" i="1" s="1"/>
  <c r="DV24" i="1"/>
  <c r="DX24" i="1" s="1"/>
  <c r="DV23" i="1"/>
  <c r="DX23" i="1" s="1"/>
  <c r="DV22" i="1"/>
  <c r="DX22" i="1" s="1"/>
  <c r="DV21" i="1"/>
  <c r="DX21" i="1" s="1"/>
  <c r="DV20" i="1"/>
  <c r="DX20" i="1" s="1"/>
  <c r="DV19" i="1"/>
  <c r="DX19" i="1" s="1"/>
  <c r="DV18" i="1"/>
  <c r="DX18" i="1" s="1"/>
  <c r="DV17" i="1"/>
  <c r="DX17" i="1" s="1"/>
  <c r="DV16" i="1"/>
  <c r="DX16" i="1" s="1"/>
  <c r="DV15" i="1"/>
  <c r="DX15" i="1" s="1"/>
  <c r="DV14" i="1"/>
  <c r="DX14" i="1" s="1"/>
  <c r="DV13" i="1"/>
  <c r="DX13" i="1" s="1"/>
  <c r="DQ25" i="1"/>
  <c r="DS25" i="1" s="1"/>
  <c r="DT25" i="1" s="1"/>
  <c r="CM14" i="1"/>
  <c r="CO14" i="1" s="1"/>
  <c r="BD18" i="1"/>
  <c r="BF18" i="1" s="1"/>
  <c r="BG18" i="1" s="1"/>
  <c r="AY19" i="1"/>
  <c r="BA19" i="1" s="1"/>
  <c r="AY13" i="1"/>
  <c r="BA13" i="1" s="1"/>
  <c r="AT14" i="1"/>
  <c r="AV14" i="1" s="1"/>
  <c r="K17" i="1"/>
  <c r="M17" i="1" s="1"/>
  <c r="F14" i="1"/>
  <c r="H14" i="1" s="1"/>
  <c r="F16" i="1"/>
  <c r="H16" i="1" s="1"/>
  <c r="F22" i="1"/>
  <c r="H22" i="1" s="1"/>
  <c r="F24" i="1"/>
  <c r="H24" i="1" s="1"/>
  <c r="K48" i="2" l="1"/>
  <c r="M48" i="2" s="1"/>
  <c r="N48" i="2" s="1"/>
  <c r="K47" i="2"/>
  <c r="M47" i="2" s="1"/>
  <c r="N47" i="2" s="1"/>
  <c r="K45" i="2"/>
  <c r="M45" i="2" s="1"/>
  <c r="N45" i="2" s="1"/>
  <c r="K46" i="2"/>
  <c r="M46" i="2" s="1"/>
  <c r="N46" i="2" s="1"/>
  <c r="U47" i="2"/>
  <c r="W47" i="2" s="1"/>
  <c r="X47" i="2" s="1"/>
  <c r="U46" i="2"/>
  <c r="W46" i="2" s="1"/>
  <c r="X46" i="2" s="1"/>
  <c r="U45" i="2"/>
  <c r="W45" i="2" s="1"/>
  <c r="X45" i="2" s="1"/>
  <c r="U48" i="2"/>
  <c r="W48" i="2" s="1"/>
  <c r="X48" i="2" s="1"/>
  <c r="AE48" i="2"/>
  <c r="AG48" i="2" s="1"/>
  <c r="AH48" i="2" s="1"/>
  <c r="AE45" i="2"/>
  <c r="AG45" i="2" s="1"/>
  <c r="AH45" i="2" s="1"/>
  <c r="AE47" i="2"/>
  <c r="AG47" i="2" s="1"/>
  <c r="AH47" i="2" s="1"/>
  <c r="AE46" i="2"/>
  <c r="AG46" i="2" s="1"/>
  <c r="AH46" i="2" s="1"/>
  <c r="AO47" i="2"/>
  <c r="AQ47" i="2" s="1"/>
  <c r="AR47" i="2" s="1"/>
  <c r="AO48" i="2"/>
  <c r="AQ48" i="2" s="1"/>
  <c r="AR48" i="2" s="1"/>
  <c r="AO45" i="2"/>
  <c r="AQ45" i="2" s="1"/>
  <c r="AR45" i="2" s="1"/>
  <c r="AO46" i="2"/>
  <c r="AQ46" i="2" s="1"/>
  <c r="AR46" i="2" s="1"/>
  <c r="AY48" i="2"/>
  <c r="BA48" i="2" s="1"/>
  <c r="BB48" i="2" s="1"/>
  <c r="AY47" i="2"/>
  <c r="BA47" i="2" s="1"/>
  <c r="BB47" i="2" s="1"/>
  <c r="AY46" i="2"/>
  <c r="BA46" i="2" s="1"/>
  <c r="BB46" i="2" s="1"/>
  <c r="AY45" i="2"/>
  <c r="BA45" i="2" s="1"/>
  <c r="BB45" i="2" s="1"/>
  <c r="BI47" i="2"/>
  <c r="BK47" i="2" s="1"/>
  <c r="BL47" i="2" s="1"/>
  <c r="BI45" i="2"/>
  <c r="BK45" i="2" s="1"/>
  <c r="BL45" i="2" s="1"/>
  <c r="BI48" i="2"/>
  <c r="BK48" i="2" s="1"/>
  <c r="BL48" i="2" s="1"/>
  <c r="BI46" i="2"/>
  <c r="BK46" i="2" s="1"/>
  <c r="BL46" i="2" s="1"/>
  <c r="BS48" i="2"/>
  <c r="BU48" i="2" s="1"/>
  <c r="BV48" i="2" s="1"/>
  <c r="BS46" i="2"/>
  <c r="BU46" i="2" s="1"/>
  <c r="BV46" i="2" s="1"/>
  <c r="BS47" i="2"/>
  <c r="BU47" i="2" s="1"/>
  <c r="BV47" i="2" s="1"/>
  <c r="BS45" i="2"/>
  <c r="BU45" i="2" s="1"/>
  <c r="BV45" i="2" s="1"/>
  <c r="F20" i="4"/>
  <c r="H20" i="4" s="1"/>
  <c r="I20" i="4" s="1"/>
  <c r="F19" i="4"/>
  <c r="H19" i="4" s="1"/>
  <c r="I19" i="4" s="1"/>
  <c r="F18" i="4"/>
  <c r="H18" i="4" s="1"/>
  <c r="I18" i="4" s="1"/>
  <c r="DB27" i="1"/>
  <c r="DD27" i="1" s="1"/>
  <c r="DE27" i="1" s="1"/>
  <c r="DB28" i="1"/>
  <c r="DD28" i="1" s="1"/>
  <c r="DE28" i="1" s="1"/>
  <c r="EU27" i="1"/>
  <c r="EW27" i="1" s="1"/>
  <c r="EX27" i="1" s="1"/>
  <c r="EU28" i="1"/>
  <c r="EW28" i="1" s="1"/>
  <c r="EX28" i="1" s="1"/>
  <c r="F47" i="2"/>
  <c r="H47" i="2" s="1"/>
  <c r="I47" i="2" s="1"/>
  <c r="F46" i="2"/>
  <c r="H46" i="2" s="1"/>
  <c r="I46" i="2" s="1"/>
  <c r="F45" i="2"/>
  <c r="H45" i="2" s="1"/>
  <c r="I45" i="2" s="1"/>
  <c r="F48" i="2"/>
  <c r="H48" i="2" s="1"/>
  <c r="I48" i="2" s="1"/>
  <c r="P48" i="2"/>
  <c r="R48" i="2" s="1"/>
  <c r="S48" i="2" s="1"/>
  <c r="P46" i="2"/>
  <c r="R46" i="2" s="1"/>
  <c r="S46" i="2" s="1"/>
  <c r="P47" i="2"/>
  <c r="R47" i="2" s="1"/>
  <c r="S47" i="2" s="1"/>
  <c r="P45" i="2"/>
  <c r="R45" i="2" s="1"/>
  <c r="S45" i="2" s="1"/>
  <c r="Z47" i="2"/>
  <c r="AB47" i="2" s="1"/>
  <c r="AC47" i="2" s="1"/>
  <c r="Z48" i="2"/>
  <c r="AB48" i="2" s="1"/>
  <c r="AC48" i="2" s="1"/>
  <c r="Z46" i="2"/>
  <c r="AB46" i="2" s="1"/>
  <c r="AC46" i="2" s="1"/>
  <c r="Z45" i="2"/>
  <c r="AB45" i="2" s="1"/>
  <c r="AC45" i="2" s="1"/>
  <c r="AJ48" i="2"/>
  <c r="AL48" i="2" s="1"/>
  <c r="AM48" i="2" s="1"/>
  <c r="AJ47" i="2"/>
  <c r="AL47" i="2" s="1"/>
  <c r="AM47" i="2" s="1"/>
  <c r="AJ46" i="2"/>
  <c r="AL46" i="2" s="1"/>
  <c r="AM46" i="2" s="1"/>
  <c r="AJ45" i="2"/>
  <c r="AL45" i="2" s="1"/>
  <c r="AM45" i="2" s="1"/>
  <c r="AT47" i="2"/>
  <c r="AV47" i="2" s="1"/>
  <c r="AW47" i="2" s="1"/>
  <c r="AT46" i="2"/>
  <c r="AV46" i="2" s="1"/>
  <c r="AW46" i="2" s="1"/>
  <c r="AT48" i="2"/>
  <c r="AV48" i="2" s="1"/>
  <c r="AW48" i="2" s="1"/>
  <c r="AT45" i="2"/>
  <c r="AV45" i="2" s="1"/>
  <c r="AW45" i="2" s="1"/>
  <c r="BD48" i="2"/>
  <c r="BF48" i="2" s="1"/>
  <c r="BG48" i="2" s="1"/>
  <c r="BD46" i="2"/>
  <c r="BF46" i="2" s="1"/>
  <c r="BG46" i="2" s="1"/>
  <c r="BD45" i="2"/>
  <c r="BF45" i="2" s="1"/>
  <c r="BG45" i="2" s="1"/>
  <c r="BD47" i="2"/>
  <c r="BF47" i="2" s="1"/>
  <c r="BG47" i="2" s="1"/>
  <c r="BN47" i="2"/>
  <c r="BP47" i="2" s="1"/>
  <c r="BQ47" i="2" s="1"/>
  <c r="BN48" i="2"/>
  <c r="BP48" i="2" s="1"/>
  <c r="BQ48" i="2" s="1"/>
  <c r="BN46" i="2"/>
  <c r="BP46" i="2" s="1"/>
  <c r="BQ46" i="2" s="1"/>
  <c r="BN45" i="2"/>
  <c r="BP45" i="2" s="1"/>
  <c r="BQ45" i="2" s="1"/>
  <c r="K20" i="4"/>
  <c r="M20" i="4" s="1"/>
  <c r="N20" i="4" s="1"/>
  <c r="K19" i="4"/>
  <c r="M19" i="4" s="1"/>
  <c r="N19" i="4" s="1"/>
  <c r="K18" i="4"/>
  <c r="M18" i="4" s="1"/>
  <c r="N18" i="4" s="1"/>
  <c r="P20" i="4"/>
  <c r="R20" i="4" s="1"/>
  <c r="S20" i="4" s="1"/>
  <c r="P19" i="4"/>
  <c r="R19" i="4" s="1"/>
  <c r="S19" i="4" s="1"/>
  <c r="P18" i="4"/>
  <c r="R18" i="4" s="1"/>
  <c r="S18" i="4" s="1"/>
  <c r="Z20" i="4"/>
  <c r="AB20" i="4" s="1"/>
  <c r="AC20" i="4" s="1"/>
  <c r="Z19" i="4"/>
  <c r="AB19" i="4" s="1"/>
  <c r="AC19" i="4" s="1"/>
  <c r="Z18" i="4"/>
  <c r="AB18" i="4" s="1"/>
  <c r="AC18" i="4" s="1"/>
  <c r="AE20" i="4"/>
  <c r="AG20" i="4" s="1"/>
  <c r="AH20" i="4" s="1"/>
  <c r="AE19" i="4"/>
  <c r="AG19" i="4" s="1"/>
  <c r="AH19" i="4" s="1"/>
  <c r="AE18" i="4"/>
  <c r="AG18" i="4" s="1"/>
  <c r="AH18" i="4" s="1"/>
  <c r="AJ20" i="4"/>
  <c r="AL20" i="4" s="1"/>
  <c r="AM20" i="4" s="1"/>
  <c r="AJ19" i="4"/>
  <c r="AL19" i="4" s="1"/>
  <c r="AM19" i="4" s="1"/>
  <c r="AJ18" i="4"/>
  <c r="AL18" i="4" s="1"/>
  <c r="AM18" i="4" s="1"/>
  <c r="AO20" i="4"/>
  <c r="AQ20" i="4" s="1"/>
  <c r="AR20" i="4" s="1"/>
  <c r="AO19" i="4"/>
  <c r="AQ19" i="4" s="1"/>
  <c r="AR19" i="4" s="1"/>
  <c r="AO18" i="4"/>
  <c r="AQ18" i="4" s="1"/>
  <c r="AR18" i="4" s="1"/>
  <c r="AT20" i="4"/>
  <c r="AV20" i="4" s="1"/>
  <c r="AW20" i="4" s="1"/>
  <c r="AT19" i="4"/>
  <c r="AV19" i="4" s="1"/>
  <c r="AW19" i="4" s="1"/>
  <c r="AT18" i="4"/>
  <c r="AV18" i="4" s="1"/>
  <c r="AW18" i="4" s="1"/>
  <c r="AY20" i="4"/>
  <c r="BA20" i="4" s="1"/>
  <c r="BB20" i="4" s="1"/>
  <c r="AY19" i="4"/>
  <c r="BA19" i="4" s="1"/>
  <c r="BB19" i="4" s="1"/>
  <c r="AY18" i="4"/>
  <c r="BA18" i="4" s="1"/>
  <c r="BB18" i="4" s="1"/>
  <c r="BD19" i="4"/>
  <c r="BF19" i="4" s="1"/>
  <c r="BG19" i="4" s="1"/>
  <c r="BD20" i="4"/>
  <c r="BF20" i="4" s="1"/>
  <c r="BG20" i="4" s="1"/>
  <c r="BD18" i="4"/>
  <c r="BF18" i="4" s="1"/>
  <c r="BG18" i="4" s="1"/>
  <c r="BN20" i="4"/>
  <c r="BP20" i="4" s="1"/>
  <c r="BQ20" i="4" s="1"/>
  <c r="BN19" i="4"/>
  <c r="BP19" i="4" s="1"/>
  <c r="BQ19" i="4" s="1"/>
  <c r="BN18" i="4"/>
  <c r="BP18" i="4" s="1"/>
  <c r="BQ18" i="4" s="1"/>
  <c r="BS20" i="4"/>
  <c r="BU20" i="4" s="1"/>
  <c r="BV20" i="4" s="1"/>
  <c r="BS19" i="4"/>
  <c r="BU19" i="4" s="1"/>
  <c r="BV19" i="4" s="1"/>
  <c r="BS18" i="4"/>
  <c r="BU18" i="4" s="1"/>
  <c r="BV18" i="4" s="1"/>
  <c r="BX19" i="4"/>
  <c r="BZ19" i="4" s="1"/>
  <c r="CA19" i="4" s="1"/>
  <c r="BX20" i="4"/>
  <c r="BZ20" i="4" s="1"/>
  <c r="CA20" i="4" s="1"/>
  <c r="BX18" i="4"/>
  <c r="BZ18" i="4" s="1"/>
  <c r="CA18" i="4" s="1"/>
  <c r="CC20" i="4"/>
  <c r="CE20" i="4" s="1"/>
  <c r="CF20" i="4" s="1"/>
  <c r="CC19" i="4"/>
  <c r="CE19" i="4" s="1"/>
  <c r="CF19" i="4" s="1"/>
  <c r="CC18" i="4"/>
  <c r="CE18" i="4" s="1"/>
  <c r="CF18" i="4" s="1"/>
  <c r="CH20" i="4"/>
  <c r="CJ20" i="4" s="1"/>
  <c r="CK20" i="4" s="1"/>
  <c r="CH19" i="4"/>
  <c r="CJ19" i="4" s="1"/>
  <c r="CK19" i="4" s="1"/>
  <c r="CH18" i="4"/>
  <c r="CJ18" i="4" s="1"/>
  <c r="CK18" i="4" s="1"/>
  <c r="CM20" i="4"/>
  <c r="CO20" i="4" s="1"/>
  <c r="CP20" i="4" s="1"/>
  <c r="CM19" i="4"/>
  <c r="CO19" i="4" s="1"/>
  <c r="CP19" i="4" s="1"/>
  <c r="CM18" i="4"/>
  <c r="CO18" i="4" s="1"/>
  <c r="CP18" i="4" s="1"/>
  <c r="CR19" i="4"/>
  <c r="CT19" i="4" s="1"/>
  <c r="CU19" i="4" s="1"/>
  <c r="CR20" i="4"/>
  <c r="CT20" i="4" s="1"/>
  <c r="CU20" i="4" s="1"/>
  <c r="CR18" i="4"/>
  <c r="CT18" i="4" s="1"/>
  <c r="CU18" i="4" s="1"/>
  <c r="CW20" i="4"/>
  <c r="CY20" i="4" s="1"/>
  <c r="CZ20" i="4" s="1"/>
  <c r="CW19" i="4"/>
  <c r="CY19" i="4" s="1"/>
  <c r="CZ19" i="4" s="1"/>
  <c r="CW18" i="4"/>
  <c r="CY18" i="4" s="1"/>
  <c r="CZ18" i="4" s="1"/>
  <c r="DB20" i="4"/>
  <c r="DD20" i="4" s="1"/>
  <c r="DE20" i="4" s="1"/>
  <c r="DB19" i="4"/>
  <c r="DD19" i="4" s="1"/>
  <c r="DE19" i="4" s="1"/>
  <c r="DB18" i="4"/>
  <c r="DD18" i="4" s="1"/>
  <c r="DE18" i="4" s="1"/>
  <c r="DG20" i="4"/>
  <c r="DI20" i="4" s="1"/>
  <c r="DJ20" i="4" s="1"/>
  <c r="DG19" i="4"/>
  <c r="DI19" i="4" s="1"/>
  <c r="DJ19" i="4" s="1"/>
  <c r="DG18" i="4"/>
  <c r="DI18" i="4" s="1"/>
  <c r="DJ18" i="4" s="1"/>
  <c r="DL19" i="4"/>
  <c r="DN19" i="4" s="1"/>
  <c r="DO19" i="4" s="1"/>
  <c r="DL20" i="4"/>
  <c r="DN20" i="4" s="1"/>
  <c r="DO20" i="4" s="1"/>
  <c r="DL18" i="4"/>
  <c r="DN18" i="4" s="1"/>
  <c r="DO18" i="4" s="1"/>
  <c r="DQ20" i="4"/>
  <c r="DS20" i="4" s="1"/>
  <c r="DT20" i="4" s="1"/>
  <c r="DQ19" i="4"/>
  <c r="DS19" i="4" s="1"/>
  <c r="DT19" i="4" s="1"/>
  <c r="DQ18" i="4"/>
  <c r="DS18" i="4" s="1"/>
  <c r="DT18" i="4" s="1"/>
  <c r="DV20" i="4"/>
  <c r="DX20" i="4" s="1"/>
  <c r="DY20" i="4" s="1"/>
  <c r="DV19" i="4"/>
  <c r="DX19" i="4" s="1"/>
  <c r="DY19" i="4" s="1"/>
  <c r="DV18" i="4"/>
  <c r="DX18" i="4" s="1"/>
  <c r="DY18" i="4" s="1"/>
  <c r="EA20" i="4"/>
  <c r="EC20" i="4" s="1"/>
  <c r="ED20" i="4" s="1"/>
  <c r="EA19" i="4"/>
  <c r="EC19" i="4" s="1"/>
  <c r="ED19" i="4" s="1"/>
  <c r="EA18" i="4"/>
  <c r="EC18" i="4" s="1"/>
  <c r="ED18" i="4" s="1"/>
  <c r="F40" i="3"/>
  <c r="H40" i="3" s="1"/>
  <c r="I40" i="3" s="1"/>
  <c r="F41" i="3"/>
  <c r="H41" i="3" s="1"/>
  <c r="I41" i="3" s="1"/>
  <c r="K40" i="3"/>
  <c r="M40" i="3" s="1"/>
  <c r="N40" i="3" s="1"/>
  <c r="K41" i="3"/>
  <c r="M41" i="3" s="1"/>
  <c r="N41" i="3" s="1"/>
  <c r="P41" i="3"/>
  <c r="R41" i="3" s="1"/>
  <c r="S41" i="3" s="1"/>
  <c r="P40" i="3"/>
  <c r="R40" i="3" s="1"/>
  <c r="S40" i="3" s="1"/>
  <c r="U40" i="3"/>
  <c r="W40" i="3" s="1"/>
  <c r="X40" i="3" s="1"/>
  <c r="U41" i="3"/>
  <c r="W41" i="3" s="1"/>
  <c r="X41" i="3" s="1"/>
  <c r="AJ27" i="1"/>
  <c r="AL27" i="1" s="1"/>
  <c r="AM27" i="1" s="1"/>
  <c r="BX27" i="1"/>
  <c r="BZ27" i="1" s="1"/>
  <c r="CA27" i="1" s="1"/>
  <c r="DL27" i="1"/>
  <c r="DN27" i="1" s="1"/>
  <c r="DO27" i="1" s="1"/>
  <c r="AO27" i="1"/>
  <c r="AQ27" i="1" s="1"/>
  <c r="AR27" i="1" s="1"/>
  <c r="CC27" i="1"/>
  <c r="CE27" i="1" s="1"/>
  <c r="CF27" i="1" s="1"/>
  <c r="DQ27" i="1"/>
  <c r="DS27" i="1" s="1"/>
  <c r="DT27" i="1" s="1"/>
  <c r="AT27" i="1"/>
  <c r="AV27" i="1" s="1"/>
  <c r="AW27" i="1" s="1"/>
  <c r="CH27" i="1"/>
  <c r="CJ27" i="1" s="1"/>
  <c r="CK27" i="1" s="1"/>
  <c r="EA27" i="1"/>
  <c r="EC27" i="1" s="1"/>
  <c r="ED27" i="1" s="1"/>
  <c r="F27" i="1"/>
  <c r="H27" i="1" s="1"/>
  <c r="I27" i="1" s="1"/>
  <c r="AY27" i="1"/>
  <c r="BA27" i="1" s="1"/>
  <c r="BB27" i="1" s="1"/>
  <c r="CM27" i="1"/>
  <c r="CO27" i="1" s="1"/>
  <c r="CP27" i="1" s="1"/>
  <c r="EF27" i="1"/>
  <c r="EH27" i="1" s="1"/>
  <c r="EI27" i="1" s="1"/>
  <c r="K27" i="1"/>
  <c r="M27" i="1" s="1"/>
  <c r="N27" i="1" s="1"/>
  <c r="BD27" i="1"/>
  <c r="BF27" i="1" s="1"/>
  <c r="BG27" i="1" s="1"/>
  <c r="CR27" i="1"/>
  <c r="CT27" i="1" s="1"/>
  <c r="CU27" i="1" s="1"/>
  <c r="EK27" i="1"/>
  <c r="EM27" i="1" s="1"/>
  <c r="EN27" i="1" s="1"/>
  <c r="P27" i="1"/>
  <c r="R27" i="1" s="1"/>
  <c r="S27" i="1" s="1"/>
  <c r="BI27" i="1"/>
  <c r="BK27" i="1" s="1"/>
  <c r="BL27" i="1" s="1"/>
  <c r="CW27" i="1"/>
  <c r="CY27" i="1" s="1"/>
  <c r="CZ27" i="1" s="1"/>
  <c r="EP27" i="1"/>
  <c r="ER27" i="1" s="1"/>
  <c r="ES27" i="1" s="1"/>
  <c r="Z27" i="1"/>
  <c r="AB27" i="1" s="1"/>
  <c r="AC27" i="1" s="1"/>
  <c r="BN27" i="1"/>
  <c r="BP27" i="1" s="1"/>
  <c r="BQ27" i="1" s="1"/>
  <c r="DY27" i="1"/>
  <c r="AE27" i="1"/>
  <c r="AG27" i="1" s="1"/>
  <c r="AH27" i="1" s="1"/>
  <c r="BS27" i="1"/>
  <c r="BU27" i="1" s="1"/>
  <c r="BV27" i="1" s="1"/>
  <c r="DG27" i="1"/>
  <c r="DI27" i="1" s="1"/>
  <c r="DJ27" i="1" s="1"/>
  <c r="DB20" i="1"/>
  <c r="DD20" i="1" s="1"/>
  <c r="BN21" i="1"/>
  <c r="BP21" i="1" s="1"/>
  <c r="BQ21" i="1" s="1"/>
  <c r="EU21" i="1"/>
  <c r="EW21" i="1" s="1"/>
  <c r="DB19" i="1"/>
  <c r="DD19" i="1" s="1"/>
  <c r="BN20" i="1"/>
  <c r="BP20" i="1" s="1"/>
  <c r="BQ20" i="1" s="1"/>
  <c r="F15" i="1"/>
  <c r="H15" i="1" s="1"/>
  <c r="I15" i="1" s="1"/>
  <c r="AY15" i="1"/>
  <c r="BA15" i="1" s="1"/>
  <c r="EU15" i="1"/>
  <c r="EW15" i="1" s="1"/>
  <c r="EX15" i="1" s="1"/>
  <c r="AE25" i="1"/>
  <c r="AG25" i="1" s="1"/>
  <c r="AH25" i="1" s="1"/>
  <c r="AE14" i="1"/>
  <c r="AG14" i="1" s="1"/>
  <c r="AH14" i="1" s="1"/>
  <c r="BN22" i="1"/>
  <c r="BP22" i="1" s="1"/>
  <c r="DB24" i="1"/>
  <c r="DD24" i="1" s="1"/>
  <c r="EU22" i="1"/>
  <c r="EW22" i="1" s="1"/>
  <c r="EX22" i="1" s="1"/>
  <c r="BN26" i="1"/>
  <c r="BP26" i="1" s="1"/>
  <c r="BQ26" i="1" s="1"/>
  <c r="DB25" i="1"/>
  <c r="DD25" i="1" s="1"/>
  <c r="EU23" i="1"/>
  <c r="EW23" i="1" s="1"/>
  <c r="BN13" i="1"/>
  <c r="BP13" i="1" s="1"/>
  <c r="DB26" i="1"/>
  <c r="DD26" i="1" s="1"/>
  <c r="DE26" i="1" s="1"/>
  <c r="EU25" i="1"/>
  <c r="EW25" i="1" s="1"/>
  <c r="EX25" i="1" s="1"/>
  <c r="DB16" i="1"/>
  <c r="DD16" i="1" s="1"/>
  <c r="DE16" i="1" s="1"/>
  <c r="EU26" i="1"/>
  <c r="EW26" i="1" s="1"/>
  <c r="EX26" i="1" s="1"/>
  <c r="BN14" i="1"/>
  <c r="BP14" i="1" s="1"/>
  <c r="BQ14" i="1" s="1"/>
  <c r="BN18" i="1"/>
  <c r="BP18" i="1" s="1"/>
  <c r="BQ18" i="1" s="1"/>
  <c r="DB17" i="1"/>
  <c r="DD17" i="1" s="1"/>
  <c r="EU13" i="1"/>
  <c r="EW13" i="1" s="1"/>
  <c r="EX13" i="1" s="1"/>
  <c r="BN19" i="1"/>
  <c r="BP19" i="1" s="1"/>
  <c r="BQ19" i="1" s="1"/>
  <c r="DB18" i="1"/>
  <c r="DD18" i="1" s="1"/>
  <c r="DE18" i="1" s="1"/>
  <c r="EU14" i="1"/>
  <c r="EW14" i="1" s="1"/>
  <c r="AW14" i="1"/>
  <c r="AE16" i="1"/>
  <c r="AG16" i="1" s="1"/>
  <c r="AH16" i="1" s="1"/>
  <c r="Z16" i="2"/>
  <c r="AB16" i="2" s="1"/>
  <c r="AC16" i="2" s="1"/>
  <c r="Z44" i="2"/>
  <c r="AB44" i="2" s="1"/>
  <c r="AC44" i="2" s="1"/>
  <c r="Z43" i="2"/>
  <c r="AB43" i="2" s="1"/>
  <c r="AC43" i="2" s="1"/>
  <c r="BN16" i="2"/>
  <c r="BP16" i="2" s="1"/>
  <c r="BQ16" i="2" s="1"/>
  <c r="BN43" i="2"/>
  <c r="BP43" i="2" s="1"/>
  <c r="BQ43" i="2" s="1"/>
  <c r="BN44" i="2"/>
  <c r="BP44" i="2" s="1"/>
  <c r="BQ44" i="2" s="1"/>
  <c r="F16" i="3"/>
  <c r="H16" i="3" s="1"/>
  <c r="F39" i="3"/>
  <c r="H39" i="3" s="1"/>
  <c r="I39" i="3" s="1"/>
  <c r="AE13" i="4"/>
  <c r="AG13" i="4" s="1"/>
  <c r="AH13" i="4" s="1"/>
  <c r="AE17" i="4"/>
  <c r="AG17" i="4" s="1"/>
  <c r="AH17" i="4" s="1"/>
  <c r="AY13" i="4"/>
  <c r="BA13" i="4" s="1"/>
  <c r="BB13" i="4" s="1"/>
  <c r="AY17" i="4"/>
  <c r="BA17" i="4" s="1"/>
  <c r="BB17" i="4" s="1"/>
  <c r="BX13" i="4"/>
  <c r="BZ13" i="4" s="1"/>
  <c r="BX17" i="4"/>
  <c r="BZ17" i="4" s="1"/>
  <c r="CA17" i="4" s="1"/>
  <c r="CR13" i="4"/>
  <c r="CT13" i="4" s="1"/>
  <c r="CU13" i="4" s="1"/>
  <c r="CR17" i="4"/>
  <c r="CT17" i="4" s="1"/>
  <c r="CU17" i="4" s="1"/>
  <c r="DL13" i="4"/>
  <c r="DN13" i="4" s="1"/>
  <c r="DL17" i="4"/>
  <c r="DN17" i="4" s="1"/>
  <c r="DO17" i="4" s="1"/>
  <c r="AE18" i="1"/>
  <c r="AG18" i="1" s="1"/>
  <c r="AH18" i="1" s="1"/>
  <c r="CP14" i="1"/>
  <c r="AE16" i="2"/>
  <c r="AG16" i="2" s="1"/>
  <c r="AH16" i="2" s="1"/>
  <c r="AE43" i="2"/>
  <c r="AG43" i="2" s="1"/>
  <c r="AH43" i="2" s="1"/>
  <c r="AE44" i="2"/>
  <c r="AG44" i="2" s="1"/>
  <c r="AH44" i="2" s="1"/>
  <c r="BS16" i="2"/>
  <c r="BU16" i="2" s="1"/>
  <c r="BV16" i="2" s="1"/>
  <c r="BS43" i="2"/>
  <c r="BU43" i="2" s="1"/>
  <c r="BV43" i="2" s="1"/>
  <c r="BS44" i="2"/>
  <c r="BU44" i="2" s="1"/>
  <c r="BV44" i="2" s="1"/>
  <c r="K16" i="3"/>
  <c r="M16" i="3" s="1"/>
  <c r="N16" i="3" s="1"/>
  <c r="K39" i="3"/>
  <c r="M39" i="3" s="1"/>
  <c r="N39" i="3" s="1"/>
  <c r="F13" i="4"/>
  <c r="H13" i="4" s="1"/>
  <c r="F17" i="4"/>
  <c r="H17" i="4" s="1"/>
  <c r="I17" i="4" s="1"/>
  <c r="AJ16" i="2"/>
  <c r="AL16" i="2" s="1"/>
  <c r="AM16" i="2" s="1"/>
  <c r="AJ43" i="2"/>
  <c r="AL43" i="2" s="1"/>
  <c r="AM43" i="2" s="1"/>
  <c r="AJ44" i="2"/>
  <c r="AL44" i="2" s="1"/>
  <c r="AM44" i="2" s="1"/>
  <c r="K16" i="4"/>
  <c r="M16" i="4" s="1"/>
  <c r="K17" i="4"/>
  <c r="M17" i="4" s="1"/>
  <c r="N17" i="4" s="1"/>
  <c r="AJ16" i="4"/>
  <c r="AL16" i="4" s="1"/>
  <c r="AJ17" i="4"/>
  <c r="AL17" i="4" s="1"/>
  <c r="AM17" i="4" s="1"/>
  <c r="BD16" i="4"/>
  <c r="BF16" i="4" s="1"/>
  <c r="BD17" i="4"/>
  <c r="BF17" i="4" s="1"/>
  <c r="BG17" i="4" s="1"/>
  <c r="CC16" i="4"/>
  <c r="CE16" i="4" s="1"/>
  <c r="CF16" i="4" s="1"/>
  <c r="CC17" i="4"/>
  <c r="CE17" i="4" s="1"/>
  <c r="CF17" i="4" s="1"/>
  <c r="CW16" i="4"/>
  <c r="CY16" i="4" s="1"/>
  <c r="CZ16" i="4" s="1"/>
  <c r="CW17" i="4"/>
  <c r="CY17" i="4" s="1"/>
  <c r="CZ17" i="4" s="1"/>
  <c r="DQ16" i="4"/>
  <c r="DS16" i="4" s="1"/>
  <c r="DT16" i="4" s="1"/>
  <c r="DQ17" i="4"/>
  <c r="DS17" i="4" s="1"/>
  <c r="DT17" i="4" s="1"/>
  <c r="AE24" i="1"/>
  <c r="AG24" i="1" s="1"/>
  <c r="AH24" i="1" s="1"/>
  <c r="AO16" i="2"/>
  <c r="AQ16" i="2" s="1"/>
  <c r="AO43" i="2"/>
  <c r="AQ43" i="2" s="1"/>
  <c r="AR43" i="2" s="1"/>
  <c r="AO44" i="2"/>
  <c r="AQ44" i="2" s="1"/>
  <c r="AR44" i="2" s="1"/>
  <c r="P16" i="3"/>
  <c r="R16" i="3" s="1"/>
  <c r="S16" i="3" s="1"/>
  <c r="P39" i="3"/>
  <c r="R39" i="3" s="1"/>
  <c r="S39" i="3" s="1"/>
  <c r="U44" i="2"/>
  <c r="W44" i="2" s="1"/>
  <c r="X44" i="2" s="1"/>
  <c r="U43" i="2"/>
  <c r="W43" i="2" s="1"/>
  <c r="X43" i="2" s="1"/>
  <c r="AE22" i="1"/>
  <c r="AG22" i="1" s="1"/>
  <c r="AH22" i="1" s="1"/>
  <c r="AE26" i="1"/>
  <c r="AG26" i="1" s="1"/>
  <c r="AH26" i="1" s="1"/>
  <c r="F43" i="2"/>
  <c r="H43" i="2" s="1"/>
  <c r="I43" i="2" s="1"/>
  <c r="F44" i="2"/>
  <c r="H44" i="2" s="1"/>
  <c r="I44" i="2" s="1"/>
  <c r="AT16" i="2"/>
  <c r="AV16" i="2" s="1"/>
  <c r="AW16" i="2" s="1"/>
  <c r="AT43" i="2"/>
  <c r="AV43" i="2" s="1"/>
  <c r="AW43" i="2" s="1"/>
  <c r="AT44" i="2"/>
  <c r="AV44" i="2" s="1"/>
  <c r="AW44" i="2" s="1"/>
  <c r="P13" i="4"/>
  <c r="R13" i="4" s="1"/>
  <c r="P17" i="4"/>
  <c r="R17" i="4" s="1"/>
  <c r="S17" i="4" s="1"/>
  <c r="AO13" i="4"/>
  <c r="AQ13" i="4" s="1"/>
  <c r="AO17" i="4"/>
  <c r="AQ17" i="4" s="1"/>
  <c r="AR17" i="4" s="1"/>
  <c r="BN13" i="4"/>
  <c r="BP13" i="4" s="1"/>
  <c r="BN17" i="4"/>
  <c r="BP17" i="4" s="1"/>
  <c r="BQ17" i="4" s="1"/>
  <c r="CH13" i="4"/>
  <c r="CJ13" i="4" s="1"/>
  <c r="CH17" i="4"/>
  <c r="CJ17" i="4" s="1"/>
  <c r="CK17" i="4" s="1"/>
  <c r="DB13" i="4"/>
  <c r="DD13" i="4" s="1"/>
  <c r="DB17" i="4"/>
  <c r="DD17" i="4" s="1"/>
  <c r="DE17" i="4" s="1"/>
  <c r="DV13" i="4"/>
  <c r="DX13" i="4" s="1"/>
  <c r="DV17" i="4"/>
  <c r="DX17" i="4" s="1"/>
  <c r="DY17" i="4" s="1"/>
  <c r="BI16" i="2"/>
  <c r="BK16" i="2" s="1"/>
  <c r="BI43" i="2"/>
  <c r="BK43" i="2" s="1"/>
  <c r="BL43" i="2" s="1"/>
  <c r="BI44" i="2"/>
  <c r="BK44" i="2" s="1"/>
  <c r="BL44" i="2" s="1"/>
  <c r="K43" i="2"/>
  <c r="M43" i="2" s="1"/>
  <c r="N43" i="2" s="1"/>
  <c r="K44" i="2"/>
  <c r="M44" i="2" s="1"/>
  <c r="N44" i="2" s="1"/>
  <c r="AY16" i="2"/>
  <c r="BA16" i="2" s="1"/>
  <c r="BB16" i="2" s="1"/>
  <c r="AY44" i="2"/>
  <c r="BA44" i="2" s="1"/>
  <c r="BB44" i="2" s="1"/>
  <c r="AY43" i="2"/>
  <c r="BA43" i="2" s="1"/>
  <c r="BB43" i="2" s="1"/>
  <c r="U16" i="3"/>
  <c r="W16" i="3" s="1"/>
  <c r="X16" i="3" s="1"/>
  <c r="U39" i="3"/>
  <c r="W39" i="3" s="1"/>
  <c r="X39" i="3" s="1"/>
  <c r="P43" i="2"/>
  <c r="R43" i="2" s="1"/>
  <c r="S43" i="2" s="1"/>
  <c r="P44" i="2"/>
  <c r="R44" i="2" s="1"/>
  <c r="S44" i="2" s="1"/>
  <c r="BD16" i="2"/>
  <c r="BF16" i="2" s="1"/>
  <c r="BG16" i="2" s="1"/>
  <c r="BD44" i="2"/>
  <c r="BF44" i="2" s="1"/>
  <c r="BG44" i="2" s="1"/>
  <c r="BD43" i="2"/>
  <c r="BF43" i="2" s="1"/>
  <c r="BG43" i="2" s="1"/>
  <c r="Z16" i="4"/>
  <c r="AB16" i="4" s="1"/>
  <c r="AC16" i="4" s="1"/>
  <c r="Z17" i="4"/>
  <c r="AB17" i="4" s="1"/>
  <c r="AC17" i="4" s="1"/>
  <c r="AT16" i="4"/>
  <c r="AV16" i="4" s="1"/>
  <c r="AW16" i="4" s="1"/>
  <c r="AT17" i="4"/>
  <c r="AV17" i="4" s="1"/>
  <c r="AW17" i="4" s="1"/>
  <c r="BS16" i="4"/>
  <c r="BU16" i="4" s="1"/>
  <c r="BV16" i="4" s="1"/>
  <c r="BS17" i="4"/>
  <c r="BU17" i="4" s="1"/>
  <c r="BV17" i="4" s="1"/>
  <c r="CM16" i="4"/>
  <c r="CO16" i="4" s="1"/>
  <c r="CP16" i="4" s="1"/>
  <c r="CM17" i="4"/>
  <c r="CO17" i="4" s="1"/>
  <c r="CP17" i="4" s="1"/>
  <c r="DG16" i="4"/>
  <c r="DI16" i="4" s="1"/>
  <c r="DJ16" i="4" s="1"/>
  <c r="DG17" i="4"/>
  <c r="DI17" i="4" s="1"/>
  <c r="DJ17" i="4" s="1"/>
  <c r="EA16" i="4"/>
  <c r="EC16" i="4" s="1"/>
  <c r="EA17" i="4"/>
  <c r="EC17" i="4" s="1"/>
  <c r="ED17" i="4" s="1"/>
  <c r="P23" i="1"/>
  <c r="R23" i="1" s="1"/>
  <c r="CC20" i="1"/>
  <c r="CE20" i="1" s="1"/>
  <c r="CF20" i="1" s="1"/>
  <c r="CW20" i="1"/>
  <c r="CY20" i="1" s="1"/>
  <c r="DQ24" i="1"/>
  <c r="DS24" i="1" s="1"/>
  <c r="DT24" i="1" s="1"/>
  <c r="EP22" i="1"/>
  <c r="ER22" i="1" s="1"/>
  <c r="K19" i="1"/>
  <c r="M19" i="1" s="1"/>
  <c r="N19" i="1" s="1"/>
  <c r="Z20" i="1"/>
  <c r="AB20" i="1" s="1"/>
  <c r="AJ26" i="1"/>
  <c r="AL26" i="1" s="1"/>
  <c r="AM26" i="1" s="1"/>
  <c r="AT24" i="1"/>
  <c r="AV24" i="1" s="1"/>
  <c r="AW24" i="1" s="1"/>
  <c r="BD21" i="1"/>
  <c r="BF21" i="1" s="1"/>
  <c r="BG21" i="1" s="1"/>
  <c r="BN25" i="1"/>
  <c r="BP25" i="1" s="1"/>
  <c r="BX20" i="1"/>
  <c r="BZ20" i="1" s="1"/>
  <c r="CA20" i="1" s="1"/>
  <c r="CH24" i="1"/>
  <c r="CJ24" i="1" s="1"/>
  <c r="CK24" i="1" s="1"/>
  <c r="CR19" i="1"/>
  <c r="CT19" i="1" s="1"/>
  <c r="CU19" i="1" s="1"/>
  <c r="DB23" i="1"/>
  <c r="DD23" i="1" s="1"/>
  <c r="DL24" i="1"/>
  <c r="DN24" i="1" s="1"/>
  <c r="DO24" i="1" s="1"/>
  <c r="EA22" i="1"/>
  <c r="EC22" i="1" s="1"/>
  <c r="EU24" i="1"/>
  <c r="EW24" i="1" s="1"/>
  <c r="EX24" i="1" s="1"/>
  <c r="F13" i="1"/>
  <c r="H13" i="1" s="1"/>
  <c r="I13" i="1" s="1"/>
  <c r="F23" i="1"/>
  <c r="H23" i="1" s="1"/>
  <c r="I23" i="1" s="1"/>
  <c r="F18" i="1"/>
  <c r="H18" i="1" s="1"/>
  <c r="I18" i="1" s="1"/>
  <c r="AE15" i="1"/>
  <c r="AG15" i="1" s="1"/>
  <c r="AH15" i="1" s="1"/>
  <c r="AE17" i="1"/>
  <c r="AG17" i="1" s="1"/>
  <c r="AH17" i="1" s="1"/>
  <c r="AE20" i="1"/>
  <c r="AG20" i="1" s="1"/>
  <c r="AH20" i="1" s="1"/>
  <c r="AE23" i="1"/>
  <c r="AG23" i="1" s="1"/>
  <c r="AH23" i="1" s="1"/>
  <c r="CW18" i="1"/>
  <c r="CY18" i="1" s="1"/>
  <c r="CZ18" i="1" s="1"/>
  <c r="EP23" i="1"/>
  <c r="ER23" i="1" s="1"/>
  <c r="ES23" i="1" s="1"/>
  <c r="EX14" i="1"/>
  <c r="EX21" i="1"/>
  <c r="EX23" i="1"/>
  <c r="F17" i="1"/>
  <c r="H17" i="1" s="1"/>
  <c r="I17" i="1" s="1"/>
  <c r="AE21" i="1"/>
  <c r="AG21" i="1" s="1"/>
  <c r="AH21" i="1" s="1"/>
  <c r="AO22" i="1"/>
  <c r="AQ22" i="1" s="1"/>
  <c r="AR22" i="1" s="1"/>
  <c r="AY20" i="1"/>
  <c r="BA20" i="1" s="1"/>
  <c r="BS26" i="1"/>
  <c r="BU26" i="1" s="1"/>
  <c r="BV26" i="1" s="1"/>
  <c r="CM25" i="1"/>
  <c r="CO25" i="1" s="1"/>
  <c r="DG19" i="1"/>
  <c r="DI19" i="1" s="1"/>
  <c r="DJ19" i="1" s="1"/>
  <c r="EF25" i="1"/>
  <c r="EH25" i="1" s="1"/>
  <c r="K35" i="3"/>
  <c r="M35" i="3" s="1"/>
  <c r="N35" i="3" s="1"/>
  <c r="U17" i="3"/>
  <c r="W17" i="3" s="1"/>
  <c r="X17" i="3" s="1"/>
  <c r="AR16" i="2"/>
  <c r="BL16" i="2"/>
  <c r="P18" i="3"/>
  <c r="R18" i="3" s="1"/>
  <c r="S18" i="3" s="1"/>
  <c r="U25" i="3"/>
  <c r="W25" i="3" s="1"/>
  <c r="X25" i="3" s="1"/>
  <c r="ED16" i="4"/>
  <c r="I16" i="3"/>
  <c r="K19" i="3"/>
  <c r="M19" i="3" s="1"/>
  <c r="N19" i="3" s="1"/>
  <c r="P26" i="3"/>
  <c r="R26" i="3" s="1"/>
  <c r="S26" i="3" s="1"/>
  <c r="U33" i="3"/>
  <c r="W33" i="3" s="1"/>
  <c r="X33" i="3" s="1"/>
  <c r="K27" i="3"/>
  <c r="M27" i="3" s="1"/>
  <c r="N27" i="3" s="1"/>
  <c r="P34" i="3"/>
  <c r="R34" i="3" s="1"/>
  <c r="S34" i="3" s="1"/>
  <c r="P15" i="4"/>
  <c r="R15" i="4" s="1"/>
  <c r="S15" i="4" s="1"/>
  <c r="S13" i="4"/>
  <c r="AR13" i="4"/>
  <c r="BQ13" i="4"/>
  <c r="CK13" i="4"/>
  <c r="DE13" i="4"/>
  <c r="DY13" i="4"/>
  <c r="AE15" i="4"/>
  <c r="AG15" i="4" s="1"/>
  <c r="AH15" i="4" s="1"/>
  <c r="DB15" i="4"/>
  <c r="DD15" i="4" s="1"/>
  <c r="DE15" i="4" s="1"/>
  <c r="DL15" i="4"/>
  <c r="DN15" i="4" s="1"/>
  <c r="AO15" i="4"/>
  <c r="AQ15" i="4" s="1"/>
  <c r="AR15" i="4" s="1"/>
  <c r="DV15" i="4"/>
  <c r="DX15" i="4" s="1"/>
  <c r="DY15" i="4" s="1"/>
  <c r="AY15" i="4"/>
  <c r="BA15" i="4" s="1"/>
  <c r="BB15" i="4" s="1"/>
  <c r="BN15" i="4"/>
  <c r="BP15" i="4" s="1"/>
  <c r="BQ15" i="4" s="1"/>
  <c r="BX15" i="4"/>
  <c r="BZ15" i="4" s="1"/>
  <c r="CA15" i="4" s="1"/>
  <c r="I13" i="4"/>
  <c r="CH15" i="4"/>
  <c r="CJ15" i="4" s="1"/>
  <c r="CK15" i="4" s="1"/>
  <c r="DO15" i="4"/>
  <c r="N16" i="4"/>
  <c r="AM16" i="4"/>
  <c r="BG16" i="4"/>
  <c r="CA13" i="4"/>
  <c r="DO13" i="4"/>
  <c r="F15" i="4"/>
  <c r="H15" i="4" s="1"/>
  <c r="I15" i="4" s="1"/>
  <c r="CR15" i="4"/>
  <c r="CT15" i="4" s="1"/>
  <c r="CU15" i="4" s="1"/>
  <c r="F14" i="4"/>
  <c r="H14" i="4" s="1"/>
  <c r="I14" i="4" s="1"/>
  <c r="P14" i="4"/>
  <c r="R14" i="4" s="1"/>
  <c r="S14" i="4" s="1"/>
  <c r="AE14" i="4"/>
  <c r="AG14" i="4" s="1"/>
  <c r="AH14" i="4" s="1"/>
  <c r="AO14" i="4"/>
  <c r="AQ14" i="4" s="1"/>
  <c r="AR14" i="4" s="1"/>
  <c r="AY14" i="4"/>
  <c r="BA14" i="4" s="1"/>
  <c r="BB14" i="4" s="1"/>
  <c r="BN14" i="4"/>
  <c r="BP14" i="4" s="1"/>
  <c r="BQ14" i="4" s="1"/>
  <c r="BX14" i="4"/>
  <c r="BZ14" i="4" s="1"/>
  <c r="CA14" i="4" s="1"/>
  <c r="CH14" i="4"/>
  <c r="CJ14" i="4" s="1"/>
  <c r="CK14" i="4" s="1"/>
  <c r="CR14" i="4"/>
  <c r="CT14" i="4" s="1"/>
  <c r="CU14" i="4" s="1"/>
  <c r="DB14" i="4"/>
  <c r="DD14" i="4" s="1"/>
  <c r="DE14" i="4" s="1"/>
  <c r="DL14" i="4"/>
  <c r="DN14" i="4" s="1"/>
  <c r="DO14" i="4" s="1"/>
  <c r="DV14" i="4"/>
  <c r="DX14" i="4" s="1"/>
  <c r="DY14" i="4" s="1"/>
  <c r="F16" i="4"/>
  <c r="H16" i="4" s="1"/>
  <c r="I16" i="4" s="1"/>
  <c r="P16" i="4"/>
  <c r="R16" i="4" s="1"/>
  <c r="S16" i="4" s="1"/>
  <c r="AE16" i="4"/>
  <c r="AG16" i="4" s="1"/>
  <c r="AH16" i="4" s="1"/>
  <c r="AO16" i="4"/>
  <c r="AQ16" i="4" s="1"/>
  <c r="AR16" i="4" s="1"/>
  <c r="AY16" i="4"/>
  <c r="BA16" i="4" s="1"/>
  <c r="BB16" i="4" s="1"/>
  <c r="BN16" i="4"/>
  <c r="BP16" i="4" s="1"/>
  <c r="BQ16" i="4" s="1"/>
  <c r="BX16" i="4"/>
  <c r="BZ16" i="4" s="1"/>
  <c r="CA16" i="4" s="1"/>
  <c r="CH16" i="4"/>
  <c r="CJ16" i="4" s="1"/>
  <c r="CK16" i="4" s="1"/>
  <c r="CR16" i="4"/>
  <c r="CT16" i="4" s="1"/>
  <c r="CU16" i="4" s="1"/>
  <c r="DB16" i="4"/>
  <c r="DD16" i="4" s="1"/>
  <c r="DE16" i="4" s="1"/>
  <c r="DL16" i="4"/>
  <c r="DN16" i="4" s="1"/>
  <c r="DO16" i="4" s="1"/>
  <c r="DV16" i="4"/>
  <c r="DX16" i="4" s="1"/>
  <c r="DY16" i="4" s="1"/>
  <c r="K13" i="4"/>
  <c r="M13" i="4" s="1"/>
  <c r="N13" i="4" s="1"/>
  <c r="Z13" i="4"/>
  <c r="AB13" i="4" s="1"/>
  <c r="AC13" i="4" s="1"/>
  <c r="AJ13" i="4"/>
  <c r="AL13" i="4" s="1"/>
  <c r="AM13" i="4" s="1"/>
  <c r="AT13" i="4"/>
  <c r="AV13" i="4" s="1"/>
  <c r="AW13" i="4" s="1"/>
  <c r="BD13" i="4"/>
  <c r="BF13" i="4" s="1"/>
  <c r="BG13" i="4" s="1"/>
  <c r="BS13" i="4"/>
  <c r="BU13" i="4" s="1"/>
  <c r="BV13" i="4" s="1"/>
  <c r="CC13" i="4"/>
  <c r="CE13" i="4" s="1"/>
  <c r="CF13" i="4" s="1"/>
  <c r="CM13" i="4"/>
  <c r="CO13" i="4" s="1"/>
  <c r="CP13" i="4" s="1"/>
  <c r="CW13" i="4"/>
  <c r="CY13" i="4" s="1"/>
  <c r="CZ13" i="4" s="1"/>
  <c r="DG13" i="4"/>
  <c r="DI13" i="4" s="1"/>
  <c r="DJ13" i="4" s="1"/>
  <c r="DQ13" i="4"/>
  <c r="DS13" i="4" s="1"/>
  <c r="DT13" i="4" s="1"/>
  <c r="EA13" i="4"/>
  <c r="EC13" i="4" s="1"/>
  <c r="ED13" i="4" s="1"/>
  <c r="K14" i="4"/>
  <c r="M14" i="4" s="1"/>
  <c r="N14" i="4" s="1"/>
  <c r="Z14" i="4"/>
  <c r="AB14" i="4" s="1"/>
  <c r="AC14" i="4" s="1"/>
  <c r="AJ14" i="4"/>
  <c r="AL14" i="4" s="1"/>
  <c r="AM14" i="4" s="1"/>
  <c r="AT14" i="4"/>
  <c r="AV14" i="4" s="1"/>
  <c r="AW14" i="4" s="1"/>
  <c r="BD14" i="4"/>
  <c r="BF14" i="4" s="1"/>
  <c r="BG14" i="4" s="1"/>
  <c r="BS14" i="4"/>
  <c r="BU14" i="4" s="1"/>
  <c r="BV14" i="4" s="1"/>
  <c r="CC14" i="4"/>
  <c r="CE14" i="4" s="1"/>
  <c r="CF14" i="4" s="1"/>
  <c r="CM14" i="4"/>
  <c r="CO14" i="4" s="1"/>
  <c r="CP14" i="4" s="1"/>
  <c r="CW14" i="4"/>
  <c r="CY14" i="4" s="1"/>
  <c r="CZ14" i="4" s="1"/>
  <c r="DG14" i="4"/>
  <c r="DI14" i="4" s="1"/>
  <c r="DJ14" i="4" s="1"/>
  <c r="DQ14" i="4"/>
  <c r="DS14" i="4" s="1"/>
  <c r="DT14" i="4" s="1"/>
  <c r="EA14" i="4"/>
  <c r="EC14" i="4" s="1"/>
  <c r="ED14" i="4" s="1"/>
  <c r="K15" i="4"/>
  <c r="M15" i="4" s="1"/>
  <c r="N15" i="4" s="1"/>
  <c r="Z15" i="4"/>
  <c r="AB15" i="4" s="1"/>
  <c r="AC15" i="4" s="1"/>
  <c r="AJ15" i="4"/>
  <c r="AL15" i="4" s="1"/>
  <c r="AM15" i="4" s="1"/>
  <c r="AT15" i="4"/>
  <c r="AV15" i="4" s="1"/>
  <c r="AW15" i="4" s="1"/>
  <c r="BD15" i="4"/>
  <c r="BF15" i="4" s="1"/>
  <c r="BG15" i="4" s="1"/>
  <c r="BS15" i="4"/>
  <c r="BU15" i="4" s="1"/>
  <c r="BV15" i="4" s="1"/>
  <c r="CC15" i="4"/>
  <c r="CE15" i="4" s="1"/>
  <c r="CF15" i="4" s="1"/>
  <c r="CM15" i="4"/>
  <c r="CO15" i="4" s="1"/>
  <c r="CP15" i="4" s="1"/>
  <c r="CW15" i="4"/>
  <c r="CY15" i="4" s="1"/>
  <c r="CZ15" i="4" s="1"/>
  <c r="DG15" i="4"/>
  <c r="DI15" i="4" s="1"/>
  <c r="DJ15" i="4" s="1"/>
  <c r="DQ15" i="4"/>
  <c r="DS15" i="4" s="1"/>
  <c r="DT15" i="4" s="1"/>
  <c r="EA15" i="4"/>
  <c r="EC15" i="4" s="1"/>
  <c r="ED15" i="4" s="1"/>
  <c r="F21" i="3"/>
  <c r="H21" i="3" s="1"/>
  <c r="I21" i="3" s="1"/>
  <c r="F29" i="3"/>
  <c r="H29" i="3" s="1"/>
  <c r="I29" i="3" s="1"/>
  <c r="F37" i="3"/>
  <c r="H37" i="3" s="1"/>
  <c r="I37" i="3" s="1"/>
  <c r="K18" i="3"/>
  <c r="M18" i="3" s="1"/>
  <c r="N18" i="3" s="1"/>
  <c r="K26" i="3"/>
  <c r="M26" i="3" s="1"/>
  <c r="N26" i="3" s="1"/>
  <c r="K34" i="3"/>
  <c r="M34" i="3" s="1"/>
  <c r="N34" i="3" s="1"/>
  <c r="P17" i="3"/>
  <c r="R17" i="3" s="1"/>
  <c r="S17" i="3" s="1"/>
  <c r="P25" i="3"/>
  <c r="R25" i="3" s="1"/>
  <c r="S25" i="3" s="1"/>
  <c r="P33" i="3"/>
  <c r="R33" i="3" s="1"/>
  <c r="S33" i="3" s="1"/>
  <c r="U15" i="3"/>
  <c r="W15" i="3" s="1"/>
  <c r="X15" i="3" s="1"/>
  <c r="U24" i="3"/>
  <c r="W24" i="3" s="1"/>
  <c r="X24" i="3" s="1"/>
  <c r="U32" i="3"/>
  <c r="W32" i="3" s="1"/>
  <c r="X32" i="3" s="1"/>
  <c r="F30" i="3"/>
  <c r="H30" i="3" s="1"/>
  <c r="I30" i="3" s="1"/>
  <c r="F14" i="3"/>
  <c r="H14" i="3" s="1"/>
  <c r="I14" i="3" s="1"/>
  <c r="F23" i="3"/>
  <c r="H23" i="3" s="1"/>
  <c r="I23" i="3" s="1"/>
  <c r="F31" i="3"/>
  <c r="H31" i="3" s="1"/>
  <c r="I31" i="3" s="1"/>
  <c r="K20" i="3"/>
  <c r="M20" i="3" s="1"/>
  <c r="N20" i="3" s="1"/>
  <c r="K28" i="3"/>
  <c r="M28" i="3" s="1"/>
  <c r="N28" i="3" s="1"/>
  <c r="K36" i="3"/>
  <c r="M36" i="3" s="1"/>
  <c r="N36" i="3" s="1"/>
  <c r="P19" i="3"/>
  <c r="R19" i="3" s="1"/>
  <c r="S19" i="3" s="1"/>
  <c r="P27" i="3"/>
  <c r="R27" i="3" s="1"/>
  <c r="S27" i="3" s="1"/>
  <c r="P35" i="3"/>
  <c r="R35" i="3" s="1"/>
  <c r="S35" i="3" s="1"/>
  <c r="U18" i="3"/>
  <c r="W18" i="3" s="1"/>
  <c r="X18" i="3" s="1"/>
  <c r="U26" i="3"/>
  <c r="W26" i="3" s="1"/>
  <c r="X26" i="3" s="1"/>
  <c r="U34" i="3"/>
  <c r="W34" i="3" s="1"/>
  <c r="X34" i="3" s="1"/>
  <c r="F38" i="3"/>
  <c r="H38" i="3" s="1"/>
  <c r="I38" i="3" s="1"/>
  <c r="F15" i="3"/>
  <c r="H15" i="3" s="1"/>
  <c r="I15" i="3" s="1"/>
  <c r="F24" i="3"/>
  <c r="H24" i="3" s="1"/>
  <c r="I24" i="3" s="1"/>
  <c r="F32" i="3"/>
  <c r="H32" i="3" s="1"/>
  <c r="I32" i="3" s="1"/>
  <c r="K21" i="3"/>
  <c r="M21" i="3" s="1"/>
  <c r="N21" i="3" s="1"/>
  <c r="K29" i="3"/>
  <c r="M29" i="3" s="1"/>
  <c r="N29" i="3" s="1"/>
  <c r="K37" i="3"/>
  <c r="M37" i="3" s="1"/>
  <c r="N37" i="3" s="1"/>
  <c r="P20" i="3"/>
  <c r="R20" i="3" s="1"/>
  <c r="S20" i="3" s="1"/>
  <c r="P28" i="3"/>
  <c r="R28" i="3" s="1"/>
  <c r="S28" i="3" s="1"/>
  <c r="P36" i="3"/>
  <c r="R36" i="3" s="1"/>
  <c r="S36" i="3" s="1"/>
  <c r="U19" i="3"/>
  <c r="W19" i="3" s="1"/>
  <c r="X19" i="3" s="1"/>
  <c r="U27" i="3"/>
  <c r="W27" i="3" s="1"/>
  <c r="X27" i="3" s="1"/>
  <c r="U35" i="3"/>
  <c r="W35" i="3" s="1"/>
  <c r="X35" i="3" s="1"/>
  <c r="F17" i="3"/>
  <c r="H17" i="3" s="1"/>
  <c r="I17" i="3" s="1"/>
  <c r="F25" i="3"/>
  <c r="H25" i="3" s="1"/>
  <c r="I25" i="3" s="1"/>
  <c r="F33" i="3"/>
  <c r="H33" i="3" s="1"/>
  <c r="I33" i="3" s="1"/>
  <c r="K13" i="3"/>
  <c r="M13" i="3" s="1"/>
  <c r="N13" i="3" s="1"/>
  <c r="K22" i="3"/>
  <c r="M22" i="3" s="1"/>
  <c r="N22" i="3" s="1"/>
  <c r="K30" i="3"/>
  <c r="M30" i="3" s="1"/>
  <c r="N30" i="3" s="1"/>
  <c r="K38" i="3"/>
  <c r="M38" i="3" s="1"/>
  <c r="N38" i="3" s="1"/>
  <c r="P21" i="3"/>
  <c r="R21" i="3" s="1"/>
  <c r="S21" i="3" s="1"/>
  <c r="P29" i="3"/>
  <c r="R29" i="3" s="1"/>
  <c r="S29" i="3" s="1"/>
  <c r="P37" i="3"/>
  <c r="R37" i="3" s="1"/>
  <c r="S37" i="3" s="1"/>
  <c r="U20" i="3"/>
  <c r="W20" i="3" s="1"/>
  <c r="X20" i="3" s="1"/>
  <c r="U28" i="3"/>
  <c r="W28" i="3" s="1"/>
  <c r="X28" i="3" s="1"/>
  <c r="U36" i="3"/>
  <c r="W36" i="3" s="1"/>
  <c r="X36" i="3" s="1"/>
  <c r="F18" i="3"/>
  <c r="H18" i="3" s="1"/>
  <c r="I18" i="3" s="1"/>
  <c r="F26" i="3"/>
  <c r="H26" i="3" s="1"/>
  <c r="I26" i="3" s="1"/>
  <c r="F34" i="3"/>
  <c r="H34" i="3" s="1"/>
  <c r="I34" i="3" s="1"/>
  <c r="K14" i="3"/>
  <c r="M14" i="3" s="1"/>
  <c r="N14" i="3" s="1"/>
  <c r="K23" i="3"/>
  <c r="M23" i="3" s="1"/>
  <c r="N23" i="3" s="1"/>
  <c r="K31" i="3"/>
  <c r="M31" i="3" s="1"/>
  <c r="N31" i="3" s="1"/>
  <c r="P13" i="3"/>
  <c r="R13" i="3" s="1"/>
  <c r="S13" i="3" s="1"/>
  <c r="P22" i="3"/>
  <c r="R22" i="3" s="1"/>
  <c r="S22" i="3" s="1"/>
  <c r="P30" i="3"/>
  <c r="R30" i="3" s="1"/>
  <c r="S30" i="3" s="1"/>
  <c r="P38" i="3"/>
  <c r="R38" i="3" s="1"/>
  <c r="S38" i="3" s="1"/>
  <c r="U21" i="3"/>
  <c r="W21" i="3" s="1"/>
  <c r="X21" i="3" s="1"/>
  <c r="U29" i="3"/>
  <c r="W29" i="3" s="1"/>
  <c r="X29" i="3" s="1"/>
  <c r="U37" i="3"/>
  <c r="W37" i="3" s="1"/>
  <c r="X37" i="3" s="1"/>
  <c r="F22" i="3"/>
  <c r="H22" i="3" s="1"/>
  <c r="I22" i="3" s="1"/>
  <c r="F19" i="3"/>
  <c r="H19" i="3" s="1"/>
  <c r="I19" i="3" s="1"/>
  <c r="F27" i="3"/>
  <c r="H27" i="3" s="1"/>
  <c r="I27" i="3" s="1"/>
  <c r="F35" i="3"/>
  <c r="H35" i="3" s="1"/>
  <c r="I35" i="3" s="1"/>
  <c r="K15" i="3"/>
  <c r="M15" i="3" s="1"/>
  <c r="N15" i="3" s="1"/>
  <c r="K24" i="3"/>
  <c r="M24" i="3" s="1"/>
  <c r="N24" i="3" s="1"/>
  <c r="K32" i="3"/>
  <c r="M32" i="3" s="1"/>
  <c r="N32" i="3" s="1"/>
  <c r="P14" i="3"/>
  <c r="R14" i="3" s="1"/>
  <c r="S14" i="3" s="1"/>
  <c r="P23" i="3"/>
  <c r="R23" i="3" s="1"/>
  <c r="S23" i="3" s="1"/>
  <c r="P31" i="3"/>
  <c r="R31" i="3" s="1"/>
  <c r="S31" i="3" s="1"/>
  <c r="U13" i="3"/>
  <c r="W13" i="3" s="1"/>
  <c r="X13" i="3" s="1"/>
  <c r="U22" i="3"/>
  <c r="W22" i="3" s="1"/>
  <c r="X22" i="3" s="1"/>
  <c r="U30" i="3"/>
  <c r="W30" i="3" s="1"/>
  <c r="X30" i="3" s="1"/>
  <c r="U38" i="3"/>
  <c r="W38" i="3" s="1"/>
  <c r="X38" i="3" s="1"/>
  <c r="F13" i="3"/>
  <c r="H13" i="3" s="1"/>
  <c r="I13" i="3" s="1"/>
  <c r="F20" i="3"/>
  <c r="H20" i="3" s="1"/>
  <c r="I20" i="3" s="1"/>
  <c r="F28" i="3"/>
  <c r="H28" i="3" s="1"/>
  <c r="I28" i="3" s="1"/>
  <c r="F36" i="3"/>
  <c r="H36" i="3" s="1"/>
  <c r="I36" i="3" s="1"/>
  <c r="K17" i="3"/>
  <c r="M17" i="3" s="1"/>
  <c r="N17" i="3" s="1"/>
  <c r="K25" i="3"/>
  <c r="M25" i="3" s="1"/>
  <c r="N25" i="3" s="1"/>
  <c r="K33" i="3"/>
  <c r="M33" i="3" s="1"/>
  <c r="N33" i="3" s="1"/>
  <c r="P15" i="3"/>
  <c r="R15" i="3" s="1"/>
  <c r="S15" i="3" s="1"/>
  <c r="P24" i="3"/>
  <c r="R24" i="3" s="1"/>
  <c r="S24" i="3" s="1"/>
  <c r="P32" i="3"/>
  <c r="R32" i="3" s="1"/>
  <c r="S32" i="3" s="1"/>
  <c r="U14" i="3"/>
  <c r="W14" i="3" s="1"/>
  <c r="X14" i="3" s="1"/>
  <c r="U23" i="3"/>
  <c r="W23" i="3" s="1"/>
  <c r="X23" i="3" s="1"/>
  <c r="U31" i="3"/>
  <c r="W31" i="3" s="1"/>
  <c r="X31" i="3" s="1"/>
  <c r="F16" i="2"/>
  <c r="H16" i="2" s="1"/>
  <c r="I16" i="2" s="1"/>
  <c r="F14" i="2"/>
  <c r="H14" i="2" s="1"/>
  <c r="I14" i="2" s="1"/>
  <c r="F13" i="2"/>
  <c r="H13" i="2" s="1"/>
  <c r="I13" i="2" s="1"/>
  <c r="F15" i="2"/>
  <c r="H15" i="2" s="1"/>
  <c r="I15" i="2" s="1"/>
  <c r="K13" i="2"/>
  <c r="M13" i="2" s="1"/>
  <c r="N13" i="2" s="1"/>
  <c r="K15" i="2"/>
  <c r="M15" i="2" s="1"/>
  <c r="N15" i="2" s="1"/>
  <c r="K16" i="2"/>
  <c r="M16" i="2" s="1"/>
  <c r="N16" i="2" s="1"/>
  <c r="K14" i="2"/>
  <c r="M14" i="2" s="1"/>
  <c r="N14" i="2" s="1"/>
  <c r="P16" i="2"/>
  <c r="R16" i="2" s="1"/>
  <c r="S16" i="2" s="1"/>
  <c r="P13" i="2"/>
  <c r="R13" i="2" s="1"/>
  <c r="S13" i="2" s="1"/>
  <c r="P14" i="2"/>
  <c r="R14" i="2" s="1"/>
  <c r="S14" i="2" s="1"/>
  <c r="P15" i="2"/>
  <c r="R15" i="2" s="1"/>
  <c r="S15" i="2" s="1"/>
  <c r="U16" i="2"/>
  <c r="W16" i="2" s="1"/>
  <c r="X16" i="2" s="1"/>
  <c r="U13" i="2"/>
  <c r="W13" i="2" s="1"/>
  <c r="X13" i="2" s="1"/>
  <c r="U14" i="2"/>
  <c r="W14" i="2" s="1"/>
  <c r="X14" i="2" s="1"/>
  <c r="U15" i="2"/>
  <c r="AJ22" i="2"/>
  <c r="AL22" i="2" s="1"/>
  <c r="AM22" i="2" s="1"/>
  <c r="AJ26" i="2"/>
  <c r="AL26" i="2" s="1"/>
  <c r="AM26" i="2" s="1"/>
  <c r="AJ34" i="2"/>
  <c r="AL34" i="2" s="1"/>
  <c r="AM34" i="2" s="1"/>
  <c r="AJ13" i="2"/>
  <c r="AL13" i="2" s="1"/>
  <c r="AM13" i="2" s="1"/>
  <c r="AJ15" i="2"/>
  <c r="AL15" i="2" s="1"/>
  <c r="AM15" i="2" s="1"/>
  <c r="AJ21" i="2"/>
  <c r="AL21" i="2" s="1"/>
  <c r="AM21" i="2" s="1"/>
  <c r="AJ30" i="2"/>
  <c r="AL30" i="2" s="1"/>
  <c r="AM30" i="2" s="1"/>
  <c r="AJ18" i="2"/>
  <c r="AL18" i="2" s="1"/>
  <c r="AM18" i="2" s="1"/>
  <c r="AJ33" i="2"/>
  <c r="AL33" i="2" s="1"/>
  <c r="AM33" i="2" s="1"/>
  <c r="AJ20" i="2"/>
  <c r="AL20" i="2" s="1"/>
  <c r="AM20" i="2" s="1"/>
  <c r="AJ24" i="2"/>
  <c r="AL24" i="2" s="1"/>
  <c r="AM24" i="2" s="1"/>
  <c r="AJ29" i="2"/>
  <c r="AL29" i="2" s="1"/>
  <c r="AM29" i="2" s="1"/>
  <c r="AJ17" i="2"/>
  <c r="AL17" i="2" s="1"/>
  <c r="AM17" i="2" s="1"/>
  <c r="AJ31" i="2"/>
  <c r="AL31" i="2" s="1"/>
  <c r="AM31" i="2" s="1"/>
  <c r="AJ38" i="2"/>
  <c r="AL38" i="2" s="1"/>
  <c r="AM38" i="2" s="1"/>
  <c r="AJ14" i="2"/>
  <c r="AL14" i="2" s="1"/>
  <c r="AM14" i="2" s="1"/>
  <c r="AJ19" i="2"/>
  <c r="AL19" i="2" s="1"/>
  <c r="AM19" i="2" s="1"/>
  <c r="AJ23" i="2"/>
  <c r="AL23" i="2" s="1"/>
  <c r="AM23" i="2" s="1"/>
  <c r="AJ39" i="2"/>
  <c r="AL39" i="2" s="1"/>
  <c r="AM39" i="2" s="1"/>
  <c r="AJ25" i="2"/>
  <c r="AL25" i="2" s="1"/>
  <c r="AM25" i="2" s="1"/>
  <c r="AJ37" i="2"/>
  <c r="AL37" i="2" s="1"/>
  <c r="AM37" i="2" s="1"/>
  <c r="AJ41" i="2"/>
  <c r="AL41" i="2" s="1"/>
  <c r="AM41" i="2" s="1"/>
  <c r="AJ28" i="2"/>
  <c r="AL28" i="2" s="1"/>
  <c r="AM28" i="2" s="1"/>
  <c r="AJ40" i="2"/>
  <c r="AL40" i="2" s="1"/>
  <c r="AM40" i="2" s="1"/>
  <c r="AJ42" i="2"/>
  <c r="AL42" i="2" s="1"/>
  <c r="AM42" i="2" s="1"/>
  <c r="AJ27" i="2"/>
  <c r="AL27" i="2" s="1"/>
  <c r="AM27" i="2" s="1"/>
  <c r="AJ35" i="2"/>
  <c r="AL35" i="2" s="1"/>
  <c r="AM35" i="2" s="1"/>
  <c r="AJ32" i="2"/>
  <c r="AL32" i="2" s="1"/>
  <c r="AM32" i="2" s="1"/>
  <c r="AJ36" i="2"/>
  <c r="AL36" i="2" s="1"/>
  <c r="AM36" i="2" s="1"/>
  <c r="AO13" i="2"/>
  <c r="AQ13" i="2" s="1"/>
  <c r="AR13" i="2" s="1"/>
  <c r="AO18" i="2"/>
  <c r="AQ18" i="2" s="1"/>
  <c r="AR18" i="2" s="1"/>
  <c r="AO19" i="2"/>
  <c r="AQ19" i="2" s="1"/>
  <c r="AR19" i="2" s="1"/>
  <c r="AO24" i="2"/>
  <c r="AQ24" i="2" s="1"/>
  <c r="AR24" i="2" s="1"/>
  <c r="AO15" i="2"/>
  <c r="AQ15" i="2" s="1"/>
  <c r="AR15" i="2" s="1"/>
  <c r="AO21" i="2"/>
  <c r="AQ21" i="2" s="1"/>
  <c r="AR21" i="2" s="1"/>
  <c r="AO25" i="2"/>
  <c r="AQ25" i="2" s="1"/>
  <c r="AR25" i="2" s="1"/>
  <c r="AO26" i="2"/>
  <c r="AQ26" i="2" s="1"/>
  <c r="AR26" i="2" s="1"/>
  <c r="AO29" i="2"/>
  <c r="AQ29" i="2" s="1"/>
  <c r="AR29" i="2" s="1"/>
  <c r="AO14" i="2"/>
  <c r="AQ14" i="2" s="1"/>
  <c r="AR14" i="2" s="1"/>
  <c r="AO20" i="2"/>
  <c r="AQ20" i="2" s="1"/>
  <c r="AR20" i="2" s="1"/>
  <c r="AO36" i="2"/>
  <c r="AQ36" i="2" s="1"/>
  <c r="AR36" i="2" s="1"/>
  <c r="AO30" i="2"/>
  <c r="AQ30" i="2" s="1"/>
  <c r="AR30" i="2" s="1"/>
  <c r="AO32" i="2"/>
  <c r="AQ32" i="2" s="1"/>
  <c r="AR32" i="2" s="1"/>
  <c r="AO23" i="2"/>
  <c r="AQ23" i="2" s="1"/>
  <c r="AR23" i="2" s="1"/>
  <c r="AO27" i="2"/>
  <c r="AQ27" i="2" s="1"/>
  <c r="AR27" i="2" s="1"/>
  <c r="AO33" i="2"/>
  <c r="AQ33" i="2" s="1"/>
  <c r="AR33" i="2" s="1"/>
  <c r="AO39" i="2"/>
  <c r="AQ39" i="2" s="1"/>
  <c r="AR39" i="2" s="1"/>
  <c r="AO28" i="2"/>
  <c r="AQ28" i="2" s="1"/>
  <c r="AR28" i="2" s="1"/>
  <c r="AO37" i="2"/>
  <c r="AQ37" i="2" s="1"/>
  <c r="AR37" i="2" s="1"/>
  <c r="AO41" i="2"/>
  <c r="AQ41" i="2" s="1"/>
  <c r="AR41" i="2" s="1"/>
  <c r="AO17" i="2"/>
  <c r="AQ17" i="2" s="1"/>
  <c r="AR17" i="2" s="1"/>
  <c r="AO38" i="2"/>
  <c r="AQ38" i="2" s="1"/>
  <c r="AR38" i="2" s="1"/>
  <c r="AO34" i="2"/>
  <c r="AQ34" i="2" s="1"/>
  <c r="AR34" i="2" s="1"/>
  <c r="AO40" i="2"/>
  <c r="AQ40" i="2" s="1"/>
  <c r="AR40" i="2" s="1"/>
  <c r="AO22" i="2"/>
  <c r="AQ22" i="2" s="1"/>
  <c r="AR22" i="2" s="1"/>
  <c r="AO31" i="2"/>
  <c r="AQ31" i="2" s="1"/>
  <c r="AR31" i="2" s="1"/>
  <c r="AO35" i="2"/>
  <c r="AQ35" i="2" s="1"/>
  <c r="AR35" i="2" s="1"/>
  <c r="AO42" i="2"/>
  <c r="AQ42" i="2" s="1"/>
  <c r="AR42" i="2" s="1"/>
  <c r="F26" i="2"/>
  <c r="H26" i="2" s="1"/>
  <c r="I26" i="2" s="1"/>
  <c r="F19" i="2"/>
  <c r="H19" i="2" s="1"/>
  <c r="I19" i="2" s="1"/>
  <c r="F23" i="2"/>
  <c r="H23" i="2" s="1"/>
  <c r="I23" i="2" s="1"/>
  <c r="F27" i="2"/>
  <c r="H27" i="2" s="1"/>
  <c r="I27" i="2" s="1"/>
  <c r="F34" i="2"/>
  <c r="H34" i="2" s="1"/>
  <c r="I34" i="2" s="1"/>
  <c r="F20" i="2"/>
  <c r="H20" i="2" s="1"/>
  <c r="I20" i="2" s="1"/>
  <c r="F28" i="2"/>
  <c r="H28" i="2" s="1"/>
  <c r="I28" i="2" s="1"/>
  <c r="F29" i="2"/>
  <c r="H29" i="2" s="1"/>
  <c r="I29" i="2" s="1"/>
  <c r="F35" i="2"/>
  <c r="H35" i="2" s="1"/>
  <c r="I35" i="2" s="1"/>
  <c r="F24" i="2"/>
  <c r="H24" i="2" s="1"/>
  <c r="I24" i="2" s="1"/>
  <c r="F37" i="2"/>
  <c r="H37" i="2" s="1"/>
  <c r="I37" i="2" s="1"/>
  <c r="F30" i="2"/>
  <c r="H30" i="2" s="1"/>
  <c r="I30" i="2" s="1"/>
  <c r="F17" i="2"/>
  <c r="H17" i="2" s="1"/>
  <c r="I17" i="2" s="1"/>
  <c r="F21" i="2"/>
  <c r="H21" i="2" s="1"/>
  <c r="I21" i="2" s="1"/>
  <c r="F31" i="2"/>
  <c r="H31" i="2" s="1"/>
  <c r="I31" i="2" s="1"/>
  <c r="F32" i="2"/>
  <c r="H32" i="2" s="1"/>
  <c r="I32" i="2" s="1"/>
  <c r="F33" i="2"/>
  <c r="H33" i="2" s="1"/>
  <c r="I33" i="2" s="1"/>
  <c r="F36" i="2"/>
  <c r="H36" i="2" s="1"/>
  <c r="I36" i="2" s="1"/>
  <c r="F39" i="2"/>
  <c r="H39" i="2" s="1"/>
  <c r="I39" i="2" s="1"/>
  <c r="F40" i="2"/>
  <c r="H40" i="2" s="1"/>
  <c r="I40" i="2" s="1"/>
  <c r="F22" i="2"/>
  <c r="H22" i="2" s="1"/>
  <c r="I22" i="2" s="1"/>
  <c r="F38" i="2"/>
  <c r="H38" i="2" s="1"/>
  <c r="I38" i="2" s="1"/>
  <c r="F41" i="2"/>
  <c r="H41" i="2" s="1"/>
  <c r="I41" i="2" s="1"/>
  <c r="F25" i="2"/>
  <c r="H25" i="2" s="1"/>
  <c r="I25" i="2" s="1"/>
  <c r="F18" i="2"/>
  <c r="H18" i="2" s="1"/>
  <c r="I18" i="2" s="1"/>
  <c r="F42" i="2"/>
  <c r="H42" i="2" s="1"/>
  <c r="I42" i="2" s="1"/>
  <c r="AT14" i="2"/>
  <c r="AV14" i="2" s="1"/>
  <c r="AW14" i="2" s="1"/>
  <c r="AT23" i="2"/>
  <c r="AV23" i="2" s="1"/>
  <c r="AW23" i="2" s="1"/>
  <c r="AT18" i="2"/>
  <c r="AV18" i="2" s="1"/>
  <c r="AW18" i="2" s="1"/>
  <c r="AT35" i="2"/>
  <c r="AV35" i="2" s="1"/>
  <c r="AW35" i="2" s="1"/>
  <c r="AT20" i="2"/>
  <c r="AV20" i="2" s="1"/>
  <c r="AW20" i="2" s="1"/>
  <c r="AT26" i="2"/>
  <c r="AV26" i="2" s="1"/>
  <c r="AW26" i="2" s="1"/>
  <c r="AT31" i="2"/>
  <c r="AV31" i="2" s="1"/>
  <c r="AW31" i="2" s="1"/>
  <c r="AT34" i="2"/>
  <c r="AV34" i="2" s="1"/>
  <c r="AW34" i="2" s="1"/>
  <c r="AT19" i="2"/>
  <c r="AV19" i="2" s="1"/>
  <c r="AW19" i="2" s="1"/>
  <c r="AT32" i="2"/>
  <c r="AV32" i="2" s="1"/>
  <c r="AW32" i="2" s="1"/>
  <c r="AT27" i="2"/>
  <c r="AV27" i="2" s="1"/>
  <c r="AW27" i="2" s="1"/>
  <c r="AT28" i="2"/>
  <c r="AV28" i="2" s="1"/>
  <c r="AW28" i="2" s="1"/>
  <c r="AT29" i="2"/>
  <c r="AV29" i="2" s="1"/>
  <c r="AW29" i="2" s="1"/>
  <c r="AT30" i="2"/>
  <c r="AV30" i="2" s="1"/>
  <c r="AW30" i="2" s="1"/>
  <c r="AT33" i="2"/>
  <c r="AV33" i="2" s="1"/>
  <c r="AW33" i="2" s="1"/>
  <c r="AT15" i="2"/>
  <c r="AV15" i="2" s="1"/>
  <c r="AW15" i="2" s="1"/>
  <c r="AT24" i="2"/>
  <c r="AV24" i="2" s="1"/>
  <c r="AW24" i="2" s="1"/>
  <c r="AT39" i="2"/>
  <c r="AV39" i="2" s="1"/>
  <c r="AW39" i="2" s="1"/>
  <c r="AT22" i="2"/>
  <c r="AV22" i="2" s="1"/>
  <c r="AW22" i="2" s="1"/>
  <c r="AT40" i="2"/>
  <c r="AV40" i="2" s="1"/>
  <c r="AW40" i="2" s="1"/>
  <c r="AT25" i="2"/>
  <c r="AV25" i="2" s="1"/>
  <c r="AW25" i="2" s="1"/>
  <c r="AT36" i="2"/>
  <c r="AV36" i="2" s="1"/>
  <c r="AW36" i="2" s="1"/>
  <c r="AT21" i="2"/>
  <c r="AV21" i="2" s="1"/>
  <c r="AW21" i="2" s="1"/>
  <c r="AT17" i="2"/>
  <c r="AV17" i="2" s="1"/>
  <c r="AW17" i="2" s="1"/>
  <c r="AT13" i="2"/>
  <c r="AV13" i="2" s="1"/>
  <c r="AW13" i="2" s="1"/>
  <c r="AT42" i="2"/>
  <c r="AV42" i="2" s="1"/>
  <c r="AW42" i="2" s="1"/>
  <c r="AT37" i="2"/>
  <c r="AV37" i="2" s="1"/>
  <c r="AW37" i="2" s="1"/>
  <c r="AT41" i="2"/>
  <c r="AV41" i="2" s="1"/>
  <c r="AW41" i="2" s="1"/>
  <c r="AT38" i="2"/>
  <c r="AV38" i="2" s="1"/>
  <c r="AW38" i="2" s="1"/>
  <c r="K18" i="2"/>
  <c r="M18" i="2" s="1"/>
  <c r="N18" i="2" s="1"/>
  <c r="K23" i="2"/>
  <c r="M23" i="2" s="1"/>
  <c r="N23" i="2" s="1"/>
  <c r="K24" i="2"/>
  <c r="M24" i="2" s="1"/>
  <c r="N24" i="2" s="1"/>
  <c r="K30" i="2"/>
  <c r="M30" i="2" s="1"/>
  <c r="N30" i="2" s="1"/>
  <c r="K21" i="2"/>
  <c r="M21" i="2" s="1"/>
  <c r="N21" i="2" s="1"/>
  <c r="K25" i="2"/>
  <c r="M25" i="2" s="1"/>
  <c r="N25" i="2" s="1"/>
  <c r="K33" i="2"/>
  <c r="M33" i="2" s="1"/>
  <c r="N33" i="2" s="1"/>
  <c r="K27" i="2"/>
  <c r="M27" i="2" s="1"/>
  <c r="N27" i="2" s="1"/>
  <c r="K20" i="2"/>
  <c r="M20" i="2" s="1"/>
  <c r="N20" i="2" s="1"/>
  <c r="K28" i="2"/>
  <c r="M28" i="2" s="1"/>
  <c r="N28" i="2" s="1"/>
  <c r="K40" i="2"/>
  <c r="M40" i="2" s="1"/>
  <c r="N40" i="2" s="1"/>
  <c r="K38" i="2"/>
  <c r="M38" i="2" s="1"/>
  <c r="N38" i="2" s="1"/>
  <c r="K42" i="2"/>
  <c r="M42" i="2" s="1"/>
  <c r="N42" i="2" s="1"/>
  <c r="K29" i="2"/>
  <c r="M29" i="2" s="1"/>
  <c r="N29" i="2" s="1"/>
  <c r="K17" i="2"/>
  <c r="M17" i="2" s="1"/>
  <c r="N17" i="2" s="1"/>
  <c r="K31" i="2"/>
  <c r="M31" i="2" s="1"/>
  <c r="N31" i="2" s="1"/>
  <c r="K32" i="2"/>
  <c r="M32" i="2" s="1"/>
  <c r="N32" i="2" s="1"/>
  <c r="K35" i="2"/>
  <c r="M35" i="2" s="1"/>
  <c r="N35" i="2" s="1"/>
  <c r="K37" i="2"/>
  <c r="M37" i="2" s="1"/>
  <c r="N37" i="2" s="1"/>
  <c r="K39" i="2"/>
  <c r="M39" i="2" s="1"/>
  <c r="N39" i="2" s="1"/>
  <c r="K34" i="2"/>
  <c r="M34" i="2" s="1"/>
  <c r="N34" i="2" s="1"/>
  <c r="K22" i="2"/>
  <c r="M22" i="2" s="1"/>
  <c r="N22" i="2" s="1"/>
  <c r="K26" i="2"/>
  <c r="M26" i="2" s="1"/>
  <c r="N26" i="2" s="1"/>
  <c r="K36" i="2"/>
  <c r="M36" i="2" s="1"/>
  <c r="N36" i="2" s="1"/>
  <c r="K41" i="2"/>
  <c r="M41" i="2" s="1"/>
  <c r="N41" i="2" s="1"/>
  <c r="K19" i="2"/>
  <c r="M19" i="2" s="1"/>
  <c r="N19" i="2" s="1"/>
  <c r="AY17" i="2"/>
  <c r="BA17" i="2" s="1"/>
  <c r="BB17" i="2" s="1"/>
  <c r="AY22" i="2"/>
  <c r="BA22" i="2" s="1"/>
  <c r="BB22" i="2" s="1"/>
  <c r="AY26" i="2"/>
  <c r="BA26" i="2" s="1"/>
  <c r="BB26" i="2" s="1"/>
  <c r="AY19" i="2"/>
  <c r="BA19" i="2" s="1"/>
  <c r="BB19" i="2" s="1"/>
  <c r="AY20" i="2"/>
  <c r="BA20" i="2" s="1"/>
  <c r="BB20" i="2" s="1"/>
  <c r="AY30" i="2"/>
  <c r="BA30" i="2" s="1"/>
  <c r="BB30" i="2" s="1"/>
  <c r="AY24" i="2"/>
  <c r="BA24" i="2" s="1"/>
  <c r="BB24" i="2" s="1"/>
  <c r="AY18" i="2"/>
  <c r="BA18" i="2" s="1"/>
  <c r="BB18" i="2" s="1"/>
  <c r="AY23" i="2"/>
  <c r="BA23" i="2" s="1"/>
  <c r="BB23" i="2" s="1"/>
  <c r="AY33" i="2"/>
  <c r="BA33" i="2" s="1"/>
  <c r="BB33" i="2" s="1"/>
  <c r="AY13" i="2"/>
  <c r="BA13" i="2" s="1"/>
  <c r="BB13" i="2" s="1"/>
  <c r="AY25" i="2"/>
  <c r="BA25" i="2" s="1"/>
  <c r="BB25" i="2" s="1"/>
  <c r="AY40" i="2"/>
  <c r="BA40" i="2" s="1"/>
  <c r="BB40" i="2" s="1"/>
  <c r="AY14" i="2"/>
  <c r="BA14" i="2" s="1"/>
  <c r="BB14" i="2" s="1"/>
  <c r="AY31" i="2"/>
  <c r="BA31" i="2" s="1"/>
  <c r="BB31" i="2" s="1"/>
  <c r="AY38" i="2"/>
  <c r="BA38" i="2" s="1"/>
  <c r="BB38" i="2" s="1"/>
  <c r="AY42" i="2"/>
  <c r="BA42" i="2" s="1"/>
  <c r="BB42" i="2" s="1"/>
  <c r="AY32" i="2"/>
  <c r="BA32" i="2" s="1"/>
  <c r="BB32" i="2" s="1"/>
  <c r="AY35" i="2"/>
  <c r="BA35" i="2" s="1"/>
  <c r="BB35" i="2" s="1"/>
  <c r="AY27" i="2"/>
  <c r="BA27" i="2" s="1"/>
  <c r="BB27" i="2" s="1"/>
  <c r="AY28" i="2"/>
  <c r="BA28" i="2" s="1"/>
  <c r="BB28" i="2" s="1"/>
  <c r="AY29" i="2"/>
  <c r="BA29" i="2" s="1"/>
  <c r="BB29" i="2" s="1"/>
  <c r="AY21" i="2"/>
  <c r="BA21" i="2" s="1"/>
  <c r="BB21" i="2" s="1"/>
  <c r="AY34" i="2"/>
  <c r="BA34" i="2" s="1"/>
  <c r="BB34" i="2" s="1"/>
  <c r="AY36" i="2"/>
  <c r="BA36" i="2" s="1"/>
  <c r="BB36" i="2" s="1"/>
  <c r="AY39" i="2"/>
  <c r="BA39" i="2" s="1"/>
  <c r="BB39" i="2" s="1"/>
  <c r="AY41" i="2"/>
  <c r="BA41" i="2" s="1"/>
  <c r="BB41" i="2" s="1"/>
  <c r="AY15" i="2"/>
  <c r="BA15" i="2" s="1"/>
  <c r="BB15" i="2" s="1"/>
  <c r="AY37" i="2"/>
  <c r="BA37" i="2" s="1"/>
  <c r="BB37" i="2" s="1"/>
  <c r="P20" i="2"/>
  <c r="R20" i="2" s="1"/>
  <c r="S20" i="2" s="1"/>
  <c r="P19" i="2"/>
  <c r="R19" i="2" s="1"/>
  <c r="S19" i="2" s="1"/>
  <c r="P29" i="2"/>
  <c r="R29" i="2" s="1"/>
  <c r="S29" i="2" s="1"/>
  <c r="P32" i="2"/>
  <c r="R32" i="2" s="1"/>
  <c r="S32" i="2" s="1"/>
  <c r="P35" i="2"/>
  <c r="R35" i="2" s="1"/>
  <c r="S35" i="2" s="1"/>
  <c r="P30" i="2"/>
  <c r="R30" i="2" s="1"/>
  <c r="S30" i="2" s="1"/>
  <c r="P18" i="2"/>
  <c r="R18" i="2" s="1"/>
  <c r="S18" i="2" s="1"/>
  <c r="P23" i="2"/>
  <c r="R23" i="2" s="1"/>
  <c r="S23" i="2" s="1"/>
  <c r="P31" i="2"/>
  <c r="R31" i="2" s="1"/>
  <c r="S31" i="2" s="1"/>
  <c r="P33" i="2"/>
  <c r="R33" i="2" s="1"/>
  <c r="S33" i="2" s="1"/>
  <c r="P26" i="2"/>
  <c r="R26" i="2" s="1"/>
  <c r="S26" i="2" s="1"/>
  <c r="P34" i="2"/>
  <c r="R34" i="2" s="1"/>
  <c r="S34" i="2" s="1"/>
  <c r="P27" i="2"/>
  <c r="R27" i="2" s="1"/>
  <c r="S27" i="2" s="1"/>
  <c r="P24" i="2"/>
  <c r="R24" i="2" s="1"/>
  <c r="S24" i="2" s="1"/>
  <c r="P28" i="2"/>
  <c r="R28" i="2" s="1"/>
  <c r="S28" i="2" s="1"/>
  <c r="P40" i="2"/>
  <c r="R40" i="2" s="1"/>
  <c r="S40" i="2" s="1"/>
  <c r="P37" i="2"/>
  <c r="R37" i="2" s="1"/>
  <c r="S37" i="2" s="1"/>
  <c r="P17" i="2"/>
  <c r="R17" i="2" s="1"/>
  <c r="S17" i="2" s="1"/>
  <c r="P21" i="2"/>
  <c r="R21" i="2" s="1"/>
  <c r="S21" i="2" s="1"/>
  <c r="P42" i="2"/>
  <c r="R42" i="2" s="1"/>
  <c r="S42" i="2" s="1"/>
  <c r="P22" i="2"/>
  <c r="R22" i="2" s="1"/>
  <c r="S22" i="2" s="1"/>
  <c r="P38" i="2"/>
  <c r="R38" i="2" s="1"/>
  <c r="S38" i="2" s="1"/>
  <c r="P36" i="2"/>
  <c r="R36" i="2" s="1"/>
  <c r="S36" i="2" s="1"/>
  <c r="P25" i="2"/>
  <c r="R25" i="2" s="1"/>
  <c r="S25" i="2" s="1"/>
  <c r="P39" i="2"/>
  <c r="R39" i="2" s="1"/>
  <c r="S39" i="2" s="1"/>
  <c r="P41" i="2"/>
  <c r="R41" i="2" s="1"/>
  <c r="S41" i="2" s="1"/>
  <c r="BD13" i="2"/>
  <c r="BF13" i="2" s="1"/>
  <c r="BG13" i="2" s="1"/>
  <c r="BD24" i="2"/>
  <c r="BF24" i="2" s="1"/>
  <c r="BG24" i="2" s="1"/>
  <c r="BD15" i="2"/>
  <c r="BF15" i="2" s="1"/>
  <c r="BG15" i="2" s="1"/>
  <c r="BD17" i="2"/>
  <c r="BF17" i="2" s="1"/>
  <c r="BG17" i="2" s="1"/>
  <c r="BD22" i="2"/>
  <c r="BF22" i="2" s="1"/>
  <c r="BG22" i="2" s="1"/>
  <c r="BD26" i="2"/>
  <c r="BF26" i="2" s="1"/>
  <c r="BG26" i="2" s="1"/>
  <c r="BD31" i="2"/>
  <c r="BF31" i="2" s="1"/>
  <c r="BG31" i="2" s="1"/>
  <c r="BD36" i="2"/>
  <c r="BF36" i="2" s="1"/>
  <c r="BG36" i="2" s="1"/>
  <c r="BD27" i="2"/>
  <c r="BF27" i="2" s="1"/>
  <c r="BG27" i="2" s="1"/>
  <c r="BD18" i="2"/>
  <c r="BF18" i="2" s="1"/>
  <c r="BG18" i="2" s="1"/>
  <c r="BD23" i="2"/>
  <c r="BF23" i="2" s="1"/>
  <c r="BG23" i="2" s="1"/>
  <c r="BD32" i="2"/>
  <c r="BF32" i="2" s="1"/>
  <c r="BG32" i="2" s="1"/>
  <c r="BD35" i="2"/>
  <c r="BF35" i="2" s="1"/>
  <c r="BG35" i="2" s="1"/>
  <c r="BD34" i="2"/>
  <c r="BF34" i="2" s="1"/>
  <c r="BG34" i="2" s="1"/>
  <c r="BD25" i="2"/>
  <c r="BF25" i="2" s="1"/>
  <c r="BG25" i="2" s="1"/>
  <c r="BD14" i="2"/>
  <c r="BF14" i="2" s="1"/>
  <c r="BG14" i="2" s="1"/>
  <c r="BD19" i="2"/>
  <c r="BF19" i="2" s="1"/>
  <c r="BG19" i="2" s="1"/>
  <c r="BD37" i="2"/>
  <c r="BF37" i="2" s="1"/>
  <c r="BG37" i="2" s="1"/>
  <c r="BD20" i="2"/>
  <c r="BF20" i="2" s="1"/>
  <c r="BG20" i="2" s="1"/>
  <c r="BD30" i="2"/>
  <c r="BF30" i="2" s="1"/>
  <c r="BG30" i="2" s="1"/>
  <c r="BD38" i="2"/>
  <c r="BF38" i="2" s="1"/>
  <c r="BG38" i="2" s="1"/>
  <c r="BD42" i="2"/>
  <c r="BF42" i="2" s="1"/>
  <c r="BG42" i="2" s="1"/>
  <c r="BD39" i="2"/>
  <c r="BF39" i="2" s="1"/>
  <c r="BG39" i="2" s="1"/>
  <c r="BD29" i="2"/>
  <c r="BF29" i="2" s="1"/>
  <c r="BG29" i="2" s="1"/>
  <c r="BD28" i="2"/>
  <c r="BF28" i="2" s="1"/>
  <c r="BG28" i="2" s="1"/>
  <c r="BD21" i="2"/>
  <c r="BF21" i="2" s="1"/>
  <c r="BG21" i="2" s="1"/>
  <c r="BD33" i="2"/>
  <c r="BF33" i="2" s="1"/>
  <c r="BG33" i="2" s="1"/>
  <c r="BD40" i="2"/>
  <c r="BF40" i="2" s="1"/>
  <c r="BG40" i="2" s="1"/>
  <c r="BD41" i="2"/>
  <c r="BF41" i="2" s="1"/>
  <c r="BG41" i="2" s="1"/>
  <c r="W15" i="2"/>
  <c r="X15" i="2" s="1"/>
  <c r="U17" i="2"/>
  <c r="W17" i="2" s="1"/>
  <c r="X17" i="2" s="1"/>
  <c r="U22" i="2"/>
  <c r="W22" i="2" s="1"/>
  <c r="X22" i="2" s="1"/>
  <c r="U26" i="2"/>
  <c r="W26" i="2" s="1"/>
  <c r="X26" i="2" s="1"/>
  <c r="U19" i="2"/>
  <c r="W19" i="2" s="1"/>
  <c r="X19" i="2" s="1"/>
  <c r="U24" i="2"/>
  <c r="W24" i="2" s="1"/>
  <c r="X24" i="2" s="1"/>
  <c r="U27" i="2"/>
  <c r="W27" i="2" s="1"/>
  <c r="X27" i="2" s="1"/>
  <c r="U28" i="2"/>
  <c r="W28" i="2" s="1"/>
  <c r="X28" i="2" s="1"/>
  <c r="U34" i="2"/>
  <c r="W34" i="2" s="1"/>
  <c r="X34" i="2" s="1"/>
  <c r="U29" i="2"/>
  <c r="W29" i="2" s="1"/>
  <c r="X29" i="2" s="1"/>
  <c r="U30" i="2"/>
  <c r="W30" i="2" s="1"/>
  <c r="X30" i="2" s="1"/>
  <c r="U18" i="2"/>
  <c r="W18" i="2" s="1"/>
  <c r="X18" i="2" s="1"/>
  <c r="U25" i="2"/>
  <c r="W25" i="2" s="1"/>
  <c r="X25" i="2" s="1"/>
  <c r="U32" i="2"/>
  <c r="W32" i="2" s="1"/>
  <c r="X32" i="2" s="1"/>
  <c r="U37" i="2"/>
  <c r="W37" i="2" s="1"/>
  <c r="X37" i="2" s="1"/>
  <c r="U41" i="2"/>
  <c r="W41" i="2" s="1"/>
  <c r="X41" i="2" s="1"/>
  <c r="U33" i="2"/>
  <c r="W33" i="2" s="1"/>
  <c r="X33" i="2" s="1"/>
  <c r="U39" i="2"/>
  <c r="W39" i="2" s="1"/>
  <c r="X39" i="2" s="1"/>
  <c r="U23" i="2"/>
  <c r="W23" i="2" s="1"/>
  <c r="X23" i="2" s="1"/>
  <c r="U36" i="2"/>
  <c r="W36" i="2" s="1"/>
  <c r="X36" i="2" s="1"/>
  <c r="U21" i="2"/>
  <c r="W21" i="2" s="1"/>
  <c r="X21" i="2" s="1"/>
  <c r="U40" i="2"/>
  <c r="W40" i="2" s="1"/>
  <c r="X40" i="2" s="1"/>
  <c r="U42" i="2"/>
  <c r="W42" i="2" s="1"/>
  <c r="X42" i="2" s="1"/>
  <c r="U35" i="2"/>
  <c r="W35" i="2" s="1"/>
  <c r="X35" i="2" s="1"/>
  <c r="U31" i="2"/>
  <c r="W31" i="2" s="1"/>
  <c r="X31" i="2" s="1"/>
  <c r="U38" i="2"/>
  <c r="W38" i="2" s="1"/>
  <c r="X38" i="2" s="1"/>
  <c r="U20" i="2"/>
  <c r="W20" i="2" s="1"/>
  <c r="X20" i="2" s="1"/>
  <c r="BI14" i="2"/>
  <c r="BK14" i="2" s="1"/>
  <c r="BL14" i="2" s="1"/>
  <c r="BI20" i="2"/>
  <c r="BK20" i="2" s="1"/>
  <c r="BL20" i="2" s="1"/>
  <c r="BI21" i="2"/>
  <c r="BK21" i="2" s="1"/>
  <c r="BL21" i="2" s="1"/>
  <c r="BI25" i="2"/>
  <c r="BK25" i="2" s="1"/>
  <c r="BL25" i="2" s="1"/>
  <c r="BI27" i="2"/>
  <c r="BK27" i="2" s="1"/>
  <c r="BL27" i="2" s="1"/>
  <c r="BI18" i="2"/>
  <c r="BK18" i="2" s="1"/>
  <c r="BL18" i="2" s="1"/>
  <c r="BI23" i="2"/>
  <c r="BK23" i="2" s="1"/>
  <c r="BL23" i="2" s="1"/>
  <c r="BI17" i="2"/>
  <c r="BK17" i="2" s="1"/>
  <c r="BL17" i="2" s="1"/>
  <c r="BI22" i="2"/>
  <c r="BK22" i="2" s="1"/>
  <c r="BL22" i="2" s="1"/>
  <c r="BI26" i="2"/>
  <c r="BK26" i="2" s="1"/>
  <c r="BL26" i="2" s="1"/>
  <c r="BI13" i="2"/>
  <c r="BK13" i="2" s="1"/>
  <c r="BL13" i="2" s="1"/>
  <c r="BI15" i="2"/>
  <c r="BK15" i="2" s="1"/>
  <c r="BL15" i="2" s="1"/>
  <c r="BI34" i="2"/>
  <c r="BK34" i="2" s="1"/>
  <c r="BL34" i="2" s="1"/>
  <c r="BI33" i="2"/>
  <c r="BK33" i="2" s="1"/>
  <c r="BL33" i="2" s="1"/>
  <c r="BI37" i="2"/>
  <c r="BK37" i="2" s="1"/>
  <c r="BL37" i="2" s="1"/>
  <c r="BI41" i="2"/>
  <c r="BK41" i="2" s="1"/>
  <c r="BL41" i="2" s="1"/>
  <c r="BI39" i="2"/>
  <c r="BK39" i="2" s="1"/>
  <c r="BL39" i="2" s="1"/>
  <c r="BI31" i="2"/>
  <c r="BK31" i="2" s="1"/>
  <c r="BL31" i="2" s="1"/>
  <c r="BI36" i="2"/>
  <c r="BK36" i="2" s="1"/>
  <c r="BL36" i="2" s="1"/>
  <c r="BI24" i="2"/>
  <c r="BK24" i="2" s="1"/>
  <c r="BL24" i="2" s="1"/>
  <c r="BI28" i="2"/>
  <c r="BK28" i="2" s="1"/>
  <c r="BL28" i="2" s="1"/>
  <c r="BI29" i="2"/>
  <c r="BK29" i="2" s="1"/>
  <c r="BL29" i="2" s="1"/>
  <c r="BI30" i="2"/>
  <c r="BK30" i="2" s="1"/>
  <c r="BL30" i="2" s="1"/>
  <c r="BI40" i="2"/>
  <c r="BK40" i="2" s="1"/>
  <c r="BL40" i="2" s="1"/>
  <c r="BI19" i="2"/>
  <c r="BK19" i="2" s="1"/>
  <c r="BL19" i="2" s="1"/>
  <c r="BI38" i="2"/>
  <c r="BK38" i="2" s="1"/>
  <c r="BL38" i="2" s="1"/>
  <c r="BI32" i="2"/>
  <c r="BK32" i="2" s="1"/>
  <c r="BL32" i="2" s="1"/>
  <c r="BI35" i="2"/>
  <c r="BK35" i="2" s="1"/>
  <c r="BL35" i="2" s="1"/>
  <c r="BI42" i="2"/>
  <c r="BK42" i="2" s="1"/>
  <c r="BL42" i="2" s="1"/>
  <c r="Z21" i="2"/>
  <c r="AB21" i="2" s="1"/>
  <c r="AC21" i="2" s="1"/>
  <c r="Z18" i="2"/>
  <c r="AB18" i="2" s="1"/>
  <c r="AC18" i="2" s="1"/>
  <c r="Z23" i="2"/>
  <c r="AB23" i="2" s="1"/>
  <c r="AC23" i="2" s="1"/>
  <c r="Z33" i="2"/>
  <c r="AB33" i="2" s="1"/>
  <c r="AC33" i="2" s="1"/>
  <c r="Z36" i="2"/>
  <c r="AB36" i="2" s="1"/>
  <c r="AC36" i="2" s="1"/>
  <c r="Z22" i="2"/>
  <c r="AB22" i="2" s="1"/>
  <c r="AC22" i="2" s="1"/>
  <c r="Z26" i="2"/>
  <c r="AB26" i="2" s="1"/>
  <c r="AC26" i="2" s="1"/>
  <c r="Z29" i="2"/>
  <c r="AB29" i="2" s="1"/>
  <c r="AC29" i="2" s="1"/>
  <c r="Z32" i="2"/>
  <c r="AB32" i="2" s="1"/>
  <c r="AC32" i="2" s="1"/>
  <c r="Z13" i="2"/>
  <c r="AB13" i="2" s="1"/>
  <c r="AC13" i="2" s="1"/>
  <c r="Z25" i="2"/>
  <c r="AB25" i="2" s="1"/>
  <c r="AC25" i="2" s="1"/>
  <c r="Z14" i="2"/>
  <c r="AB14" i="2" s="1"/>
  <c r="AC14" i="2" s="1"/>
  <c r="Z19" i="2"/>
  <c r="AB19" i="2" s="1"/>
  <c r="AC19" i="2" s="1"/>
  <c r="Z37" i="2"/>
  <c r="AB37" i="2" s="1"/>
  <c r="AC37" i="2" s="1"/>
  <c r="Z30" i="2"/>
  <c r="AB30" i="2" s="1"/>
  <c r="AC30" i="2" s="1"/>
  <c r="Z34" i="2"/>
  <c r="AB34" i="2" s="1"/>
  <c r="AC34" i="2" s="1"/>
  <c r="Z38" i="2"/>
  <c r="AB38" i="2" s="1"/>
  <c r="AC38" i="2" s="1"/>
  <c r="Z41" i="2"/>
  <c r="AB41" i="2" s="1"/>
  <c r="AC41" i="2" s="1"/>
  <c r="Z24" i="2"/>
  <c r="AB24" i="2" s="1"/>
  <c r="AC24" i="2" s="1"/>
  <c r="Z17" i="2"/>
  <c r="AB17" i="2" s="1"/>
  <c r="AC17" i="2" s="1"/>
  <c r="Z28" i="2"/>
  <c r="AB28" i="2" s="1"/>
  <c r="AC28" i="2" s="1"/>
  <c r="Z40" i="2"/>
  <c r="AB40" i="2" s="1"/>
  <c r="AC40" i="2" s="1"/>
  <c r="Z42" i="2"/>
  <c r="AB42" i="2" s="1"/>
  <c r="AC42" i="2" s="1"/>
  <c r="Z35" i="2"/>
  <c r="AB35" i="2" s="1"/>
  <c r="AC35" i="2" s="1"/>
  <c r="Z15" i="2"/>
  <c r="AB15" i="2" s="1"/>
  <c r="AC15" i="2" s="1"/>
  <c r="Z27" i="2"/>
  <c r="AB27" i="2" s="1"/>
  <c r="AC27" i="2" s="1"/>
  <c r="Z31" i="2"/>
  <c r="AB31" i="2" s="1"/>
  <c r="AC31" i="2" s="1"/>
  <c r="Z20" i="2"/>
  <c r="AB20" i="2" s="1"/>
  <c r="AC20" i="2" s="1"/>
  <c r="Z39" i="2"/>
  <c r="AB39" i="2" s="1"/>
  <c r="AC39" i="2" s="1"/>
  <c r="BN17" i="2"/>
  <c r="BP17" i="2" s="1"/>
  <c r="BQ17" i="2" s="1"/>
  <c r="BN25" i="2"/>
  <c r="BP25" i="2" s="1"/>
  <c r="BQ25" i="2" s="1"/>
  <c r="BN28" i="2"/>
  <c r="BP28" i="2" s="1"/>
  <c r="BQ28" i="2" s="1"/>
  <c r="BN32" i="2"/>
  <c r="BP32" i="2" s="1"/>
  <c r="BQ32" i="2" s="1"/>
  <c r="BN14" i="2"/>
  <c r="BP14" i="2" s="1"/>
  <c r="BQ14" i="2" s="1"/>
  <c r="BN20" i="2"/>
  <c r="BP20" i="2" s="1"/>
  <c r="BQ20" i="2" s="1"/>
  <c r="BN22" i="2"/>
  <c r="BP22" i="2" s="1"/>
  <c r="BQ22" i="2" s="1"/>
  <c r="BN26" i="2"/>
  <c r="BP26" i="2" s="1"/>
  <c r="BQ26" i="2" s="1"/>
  <c r="BN33" i="2"/>
  <c r="BP33" i="2" s="1"/>
  <c r="BQ33" i="2" s="1"/>
  <c r="BN21" i="2"/>
  <c r="BP21" i="2" s="1"/>
  <c r="BQ21" i="2" s="1"/>
  <c r="BN37" i="2"/>
  <c r="BP37" i="2" s="1"/>
  <c r="BQ37" i="2" s="1"/>
  <c r="BN23" i="2"/>
  <c r="BP23" i="2" s="1"/>
  <c r="BQ23" i="2" s="1"/>
  <c r="BN27" i="2"/>
  <c r="BP27" i="2" s="1"/>
  <c r="BQ27" i="2" s="1"/>
  <c r="BN35" i="2"/>
  <c r="BP35" i="2" s="1"/>
  <c r="BQ35" i="2" s="1"/>
  <c r="BN38" i="2"/>
  <c r="BP38" i="2" s="1"/>
  <c r="BQ38" i="2" s="1"/>
  <c r="BN13" i="2"/>
  <c r="BP13" i="2" s="1"/>
  <c r="BQ13" i="2" s="1"/>
  <c r="BN30" i="2"/>
  <c r="BP30" i="2" s="1"/>
  <c r="BQ30" i="2" s="1"/>
  <c r="BN31" i="2"/>
  <c r="BP31" i="2" s="1"/>
  <c r="BQ31" i="2" s="1"/>
  <c r="BN40" i="2"/>
  <c r="BP40" i="2" s="1"/>
  <c r="BQ40" i="2" s="1"/>
  <c r="BN41" i="2"/>
  <c r="BP41" i="2" s="1"/>
  <c r="BQ41" i="2" s="1"/>
  <c r="BN29" i="2"/>
  <c r="BP29" i="2" s="1"/>
  <c r="BQ29" i="2" s="1"/>
  <c r="BN36" i="2"/>
  <c r="BP36" i="2" s="1"/>
  <c r="BQ36" i="2" s="1"/>
  <c r="BN42" i="2"/>
  <c r="BP42" i="2" s="1"/>
  <c r="BQ42" i="2" s="1"/>
  <c r="BN15" i="2"/>
  <c r="BP15" i="2" s="1"/>
  <c r="BQ15" i="2" s="1"/>
  <c r="BN19" i="2"/>
  <c r="BP19" i="2" s="1"/>
  <c r="BQ19" i="2" s="1"/>
  <c r="BN18" i="2"/>
  <c r="BP18" i="2" s="1"/>
  <c r="BQ18" i="2" s="1"/>
  <c r="BN34" i="2"/>
  <c r="BP34" i="2" s="1"/>
  <c r="BQ34" i="2" s="1"/>
  <c r="BN24" i="2"/>
  <c r="BP24" i="2" s="1"/>
  <c r="BQ24" i="2" s="1"/>
  <c r="BN39" i="2"/>
  <c r="BP39" i="2" s="1"/>
  <c r="BQ39" i="2" s="1"/>
  <c r="AE14" i="2"/>
  <c r="AG14" i="2" s="1"/>
  <c r="AH14" i="2" s="1"/>
  <c r="AE20" i="2"/>
  <c r="AG20" i="2" s="1"/>
  <c r="AH20" i="2" s="1"/>
  <c r="AE25" i="2"/>
  <c r="AG25" i="2" s="1"/>
  <c r="AH25" i="2" s="1"/>
  <c r="AE13" i="2"/>
  <c r="AG13" i="2" s="1"/>
  <c r="AH13" i="2" s="1"/>
  <c r="AE17" i="2"/>
  <c r="AG17" i="2" s="1"/>
  <c r="AH17" i="2" s="1"/>
  <c r="AE18" i="2"/>
  <c r="AG18" i="2" s="1"/>
  <c r="AH18" i="2" s="1"/>
  <c r="AE23" i="2"/>
  <c r="AG23" i="2" s="1"/>
  <c r="AH23" i="2" s="1"/>
  <c r="AE28" i="2"/>
  <c r="AG28" i="2" s="1"/>
  <c r="AH28" i="2" s="1"/>
  <c r="AE15" i="2"/>
  <c r="AG15" i="2" s="1"/>
  <c r="AH15" i="2" s="1"/>
  <c r="AE21" i="2"/>
  <c r="AG21" i="2" s="1"/>
  <c r="AH21" i="2" s="1"/>
  <c r="AE30" i="2"/>
  <c r="AG30" i="2" s="1"/>
  <c r="AH30" i="2" s="1"/>
  <c r="AE35" i="2"/>
  <c r="AG35" i="2" s="1"/>
  <c r="AH35" i="2" s="1"/>
  <c r="AE31" i="2"/>
  <c r="AG31" i="2" s="1"/>
  <c r="AH31" i="2" s="1"/>
  <c r="AE38" i="2"/>
  <c r="AG38" i="2" s="1"/>
  <c r="AH38" i="2" s="1"/>
  <c r="AE42" i="2"/>
  <c r="AG42" i="2" s="1"/>
  <c r="AH42" i="2" s="1"/>
  <c r="AE40" i="2"/>
  <c r="AG40" i="2" s="1"/>
  <c r="AH40" i="2" s="1"/>
  <c r="AE32" i="2"/>
  <c r="AG32" i="2" s="1"/>
  <c r="AH32" i="2" s="1"/>
  <c r="AE22" i="2"/>
  <c r="AG22" i="2" s="1"/>
  <c r="AH22" i="2" s="1"/>
  <c r="AE27" i="2"/>
  <c r="AG27" i="2" s="1"/>
  <c r="AH27" i="2" s="1"/>
  <c r="AE33" i="2"/>
  <c r="AG33" i="2" s="1"/>
  <c r="AH33" i="2" s="1"/>
  <c r="AE37" i="2"/>
  <c r="AG37" i="2" s="1"/>
  <c r="AH37" i="2" s="1"/>
  <c r="AE29" i="2"/>
  <c r="AG29" i="2" s="1"/>
  <c r="AH29" i="2" s="1"/>
  <c r="AE24" i="2"/>
  <c r="AG24" i="2" s="1"/>
  <c r="AH24" i="2" s="1"/>
  <c r="AE34" i="2"/>
  <c r="AG34" i="2" s="1"/>
  <c r="AH34" i="2" s="1"/>
  <c r="AE41" i="2"/>
  <c r="AG41" i="2" s="1"/>
  <c r="AH41" i="2" s="1"/>
  <c r="AE39" i="2"/>
  <c r="AG39" i="2" s="1"/>
  <c r="AH39" i="2" s="1"/>
  <c r="AE26" i="2"/>
  <c r="AG26" i="2" s="1"/>
  <c r="AH26" i="2" s="1"/>
  <c r="AE36" i="2"/>
  <c r="AG36" i="2" s="1"/>
  <c r="AH36" i="2" s="1"/>
  <c r="AE19" i="2"/>
  <c r="AG19" i="2" s="1"/>
  <c r="AH19" i="2" s="1"/>
  <c r="BS19" i="2"/>
  <c r="BU19" i="2" s="1"/>
  <c r="BV19" i="2" s="1"/>
  <c r="BS24" i="2"/>
  <c r="BU24" i="2" s="1"/>
  <c r="BV24" i="2" s="1"/>
  <c r="BS28" i="2"/>
  <c r="BU28" i="2" s="1"/>
  <c r="BV28" i="2" s="1"/>
  <c r="BS15" i="2"/>
  <c r="BU15" i="2" s="1"/>
  <c r="BV15" i="2" s="1"/>
  <c r="BS21" i="2"/>
  <c r="BU21" i="2" s="1"/>
  <c r="BV21" i="2" s="1"/>
  <c r="BS22" i="2"/>
  <c r="BU22" i="2" s="1"/>
  <c r="BV22" i="2" s="1"/>
  <c r="BS13" i="2"/>
  <c r="BU13" i="2" s="1"/>
  <c r="BV13" i="2" s="1"/>
  <c r="BS27" i="2"/>
  <c r="BU27" i="2" s="1"/>
  <c r="BV27" i="2" s="1"/>
  <c r="BS31" i="2"/>
  <c r="BU31" i="2" s="1"/>
  <c r="BV31" i="2" s="1"/>
  <c r="BS25" i="2"/>
  <c r="BU25" i="2" s="1"/>
  <c r="BV25" i="2" s="1"/>
  <c r="BS14" i="2"/>
  <c r="BU14" i="2" s="1"/>
  <c r="BV14" i="2" s="1"/>
  <c r="BS20" i="2"/>
  <c r="BU20" i="2" s="1"/>
  <c r="BV20" i="2" s="1"/>
  <c r="BS35" i="2"/>
  <c r="BU35" i="2" s="1"/>
  <c r="BV35" i="2" s="1"/>
  <c r="BS29" i="2"/>
  <c r="BU29" i="2" s="1"/>
  <c r="BV29" i="2" s="1"/>
  <c r="BS38" i="2"/>
  <c r="BU38" i="2" s="1"/>
  <c r="BV38" i="2" s="1"/>
  <c r="BS42" i="2"/>
  <c r="BU42" i="2" s="1"/>
  <c r="BV42" i="2" s="1"/>
  <c r="BS30" i="2"/>
  <c r="BU30" i="2" s="1"/>
  <c r="BV30" i="2" s="1"/>
  <c r="BS32" i="2"/>
  <c r="BU32" i="2" s="1"/>
  <c r="BV32" i="2" s="1"/>
  <c r="BS40" i="2"/>
  <c r="BU40" i="2" s="1"/>
  <c r="BV40" i="2" s="1"/>
  <c r="BS17" i="2"/>
  <c r="BU17" i="2" s="1"/>
  <c r="BV17" i="2" s="1"/>
  <c r="BS34" i="2"/>
  <c r="BU34" i="2" s="1"/>
  <c r="BV34" i="2" s="1"/>
  <c r="BS36" i="2"/>
  <c r="BU36" i="2" s="1"/>
  <c r="BV36" i="2" s="1"/>
  <c r="BS37" i="2"/>
  <c r="BU37" i="2" s="1"/>
  <c r="BV37" i="2" s="1"/>
  <c r="BS26" i="2"/>
  <c r="BU26" i="2" s="1"/>
  <c r="BV26" i="2" s="1"/>
  <c r="BS33" i="2"/>
  <c r="BU33" i="2" s="1"/>
  <c r="BV33" i="2" s="1"/>
  <c r="BS18" i="2"/>
  <c r="BU18" i="2" s="1"/>
  <c r="BV18" i="2" s="1"/>
  <c r="BS41" i="2"/>
  <c r="BU41" i="2" s="1"/>
  <c r="BV41" i="2" s="1"/>
  <c r="BS39" i="2"/>
  <c r="BU39" i="2" s="1"/>
  <c r="BV39" i="2" s="1"/>
  <c r="BS23" i="2"/>
  <c r="BU23" i="2" s="1"/>
  <c r="BV23" i="2" s="1"/>
  <c r="CC23" i="1"/>
  <c r="CE23" i="1" s="1"/>
  <c r="CF23" i="1" s="1"/>
  <c r="CC25" i="1"/>
  <c r="CE25" i="1" s="1"/>
  <c r="CF25" i="1" s="1"/>
  <c r="CC26" i="1"/>
  <c r="CE26" i="1" s="1"/>
  <c r="CF26" i="1" s="1"/>
  <c r="CC13" i="1"/>
  <c r="CE13" i="1" s="1"/>
  <c r="CF13" i="1" s="1"/>
  <c r="CC14" i="1"/>
  <c r="CE14" i="1" s="1"/>
  <c r="CF14" i="1" s="1"/>
  <c r="CZ20" i="1"/>
  <c r="CC15" i="1"/>
  <c r="CE15" i="1" s="1"/>
  <c r="CF15" i="1" s="1"/>
  <c r="DQ18" i="1"/>
  <c r="DS18" i="1" s="1"/>
  <c r="DT18" i="1" s="1"/>
  <c r="CC21" i="1"/>
  <c r="CE21" i="1" s="1"/>
  <c r="CF21" i="1" s="1"/>
  <c r="DQ21" i="1"/>
  <c r="DS21" i="1" s="1"/>
  <c r="DT21" i="1" s="1"/>
  <c r="CC22" i="1"/>
  <c r="CE22" i="1" s="1"/>
  <c r="CF22" i="1" s="1"/>
  <c r="DQ23" i="1"/>
  <c r="DS23" i="1" s="1"/>
  <c r="DT23" i="1" s="1"/>
  <c r="EN18" i="1"/>
  <c r="AT13" i="1"/>
  <c r="AV13" i="1" s="1"/>
  <c r="AW13" i="1" s="1"/>
  <c r="ES13" i="1"/>
  <c r="AT15" i="1"/>
  <c r="AV15" i="1" s="1"/>
  <c r="AW15" i="1" s="1"/>
  <c r="BQ22" i="1"/>
  <c r="DE17" i="1"/>
  <c r="AT17" i="1"/>
  <c r="AV17" i="1" s="1"/>
  <c r="AW17" i="1" s="1"/>
  <c r="EA13" i="1"/>
  <c r="EC13" i="1" s="1"/>
  <c r="ED13" i="1" s="1"/>
  <c r="BQ13" i="1"/>
  <c r="CH15" i="1"/>
  <c r="CJ15" i="1" s="1"/>
  <c r="CK15" i="1" s="1"/>
  <c r="DE19" i="1"/>
  <c r="EA15" i="1"/>
  <c r="EC15" i="1" s="1"/>
  <c r="ED15" i="1" s="1"/>
  <c r="ES22" i="1"/>
  <c r="AT23" i="1"/>
  <c r="AV23" i="1" s="1"/>
  <c r="AW23" i="1" s="1"/>
  <c r="CH23" i="1"/>
  <c r="CJ23" i="1" s="1"/>
  <c r="CK23" i="1" s="1"/>
  <c r="DE20" i="1"/>
  <c r="EA23" i="1"/>
  <c r="EC23" i="1" s="1"/>
  <c r="ED23" i="1" s="1"/>
  <c r="AC20" i="1"/>
  <c r="BQ25" i="1"/>
  <c r="DE23" i="1"/>
  <c r="AT18" i="1"/>
  <c r="AV18" i="1" s="1"/>
  <c r="AW18" i="1" s="1"/>
  <c r="AT25" i="1"/>
  <c r="AV25" i="1" s="1"/>
  <c r="AW25" i="1" s="1"/>
  <c r="CH25" i="1"/>
  <c r="CJ25" i="1" s="1"/>
  <c r="CK25" i="1" s="1"/>
  <c r="DE24" i="1"/>
  <c r="EA25" i="1"/>
  <c r="EC25" i="1" s="1"/>
  <c r="ED25" i="1" s="1"/>
  <c r="AT26" i="1"/>
  <c r="AV26" i="1" s="1"/>
  <c r="AW26" i="1" s="1"/>
  <c r="DE25" i="1"/>
  <c r="DY15" i="1"/>
  <c r="DY23" i="1"/>
  <c r="I16" i="1"/>
  <c r="BS20" i="1"/>
  <c r="BU20" i="1" s="1"/>
  <c r="BV20" i="1" s="1"/>
  <c r="DQ19" i="1"/>
  <c r="DS19" i="1" s="1"/>
  <c r="DT19" i="1" s="1"/>
  <c r="DY16" i="1"/>
  <c r="DY24" i="1"/>
  <c r="EP24" i="1"/>
  <c r="ER24" i="1" s="1"/>
  <c r="ES24" i="1" s="1"/>
  <c r="DY25" i="1"/>
  <c r="I24" i="1"/>
  <c r="DG16" i="1"/>
  <c r="DI16" i="1" s="1"/>
  <c r="DJ16" i="1" s="1"/>
  <c r="DY18" i="1"/>
  <c r="N17" i="1"/>
  <c r="BB15" i="1"/>
  <c r="DL19" i="1"/>
  <c r="DN19" i="1" s="1"/>
  <c r="DO19" i="1" s="1"/>
  <c r="DY19" i="1"/>
  <c r="AE19" i="1"/>
  <c r="AG19" i="1" s="1"/>
  <c r="AH19" i="1" s="1"/>
  <c r="AT19" i="1"/>
  <c r="AV19" i="1" s="1"/>
  <c r="AW19" i="1" s="1"/>
  <c r="BN15" i="1"/>
  <c r="BP15" i="1" s="1"/>
  <c r="BQ15" i="1" s="1"/>
  <c r="DB13" i="1"/>
  <c r="DD13" i="1" s="1"/>
  <c r="DE13" i="1" s="1"/>
  <c r="DY20" i="1"/>
  <c r="ED22" i="1"/>
  <c r="AO17" i="1"/>
  <c r="AQ17" i="1" s="1"/>
  <c r="AR17" i="1" s="1"/>
  <c r="AT21" i="1"/>
  <c r="AV21" i="1" s="1"/>
  <c r="AW21" i="1" s="1"/>
  <c r="AY21" i="1"/>
  <c r="BA21" i="1" s="1"/>
  <c r="BB21" i="1" s="1"/>
  <c r="BN16" i="1"/>
  <c r="BP16" i="1" s="1"/>
  <c r="BQ16" i="1" s="1"/>
  <c r="BN24" i="1"/>
  <c r="BP24" i="1" s="1"/>
  <c r="BQ24" i="1" s="1"/>
  <c r="CC18" i="1"/>
  <c r="CE18" i="1" s="1"/>
  <c r="CF18" i="1" s="1"/>
  <c r="CH17" i="1"/>
  <c r="CJ17" i="1" s="1"/>
  <c r="CK17" i="1" s="1"/>
  <c r="DB14" i="1"/>
  <c r="DD14" i="1" s="1"/>
  <c r="DE14" i="1" s="1"/>
  <c r="DB22" i="1"/>
  <c r="DD22" i="1" s="1"/>
  <c r="DE22" i="1" s="1"/>
  <c r="DQ14" i="1"/>
  <c r="DS14" i="1" s="1"/>
  <c r="DT14" i="1" s="1"/>
  <c r="DY13" i="1"/>
  <c r="DY21" i="1"/>
  <c r="EA17" i="1"/>
  <c r="EC17" i="1" s="1"/>
  <c r="ED17" i="1" s="1"/>
  <c r="EP19" i="1"/>
  <c r="ER19" i="1" s="1"/>
  <c r="ES19" i="1" s="1"/>
  <c r="EU18" i="1"/>
  <c r="EW18" i="1" s="1"/>
  <c r="EX18" i="1" s="1"/>
  <c r="CP25" i="1"/>
  <c r="EI25" i="1"/>
  <c r="DY17" i="1"/>
  <c r="I14" i="1"/>
  <c r="BB13" i="1"/>
  <c r="DY26" i="1"/>
  <c r="CW26" i="1"/>
  <c r="CY26" i="1" s="1"/>
  <c r="CZ26" i="1" s="1"/>
  <c r="EP16" i="1"/>
  <c r="ER16" i="1" s="1"/>
  <c r="ES16" i="1" s="1"/>
  <c r="I22" i="1"/>
  <c r="Z18" i="1"/>
  <c r="AB18" i="1" s="1"/>
  <c r="AC18" i="1" s="1"/>
  <c r="AJ17" i="1"/>
  <c r="AL17" i="1" s="1"/>
  <c r="AM17" i="1" s="1"/>
  <c r="BB19" i="1"/>
  <c r="BN23" i="1"/>
  <c r="BP23" i="1" s="1"/>
  <c r="BQ23" i="1" s="1"/>
  <c r="CC17" i="1"/>
  <c r="CE17" i="1" s="1"/>
  <c r="CF17" i="1" s="1"/>
  <c r="DB21" i="1"/>
  <c r="DD21" i="1" s="1"/>
  <c r="DE21" i="1" s="1"/>
  <c r="DQ13" i="1"/>
  <c r="DS13" i="1" s="1"/>
  <c r="DT13" i="1" s="1"/>
  <c r="DQ26" i="1"/>
  <c r="DS26" i="1" s="1"/>
  <c r="DT26" i="1" s="1"/>
  <c r="EP17" i="1"/>
  <c r="ER17" i="1" s="1"/>
  <c r="ES17" i="1" s="1"/>
  <c r="EU17" i="1"/>
  <c r="EW17" i="1" s="1"/>
  <c r="EX17" i="1" s="1"/>
  <c r="BB20" i="1"/>
  <c r="F20" i="1"/>
  <c r="H20" i="1" s="1"/>
  <c r="I20" i="1" s="1"/>
  <c r="Z26" i="1"/>
  <c r="AB26" i="1" s="1"/>
  <c r="AC26" i="1" s="1"/>
  <c r="F19" i="1"/>
  <c r="H19" i="1" s="1"/>
  <c r="I19" i="1" s="1"/>
  <c r="AE13" i="1"/>
  <c r="AG13" i="1" s="1"/>
  <c r="AH13" i="1" s="1"/>
  <c r="AO21" i="1"/>
  <c r="AQ21" i="1" s="1"/>
  <c r="AR21" i="1" s="1"/>
  <c r="AT22" i="1"/>
  <c r="AV22" i="1" s="1"/>
  <c r="AW22" i="1" s="1"/>
  <c r="AY23" i="1"/>
  <c r="BA23" i="1" s="1"/>
  <c r="BB23" i="1" s="1"/>
  <c r="BN17" i="1"/>
  <c r="BP17" i="1" s="1"/>
  <c r="BQ17" i="1" s="1"/>
  <c r="CC19" i="1"/>
  <c r="CE19" i="1" s="1"/>
  <c r="CF19" i="1" s="1"/>
  <c r="CH19" i="1"/>
  <c r="CJ19" i="1" s="1"/>
  <c r="CK19" i="1" s="1"/>
  <c r="DB15" i="1"/>
  <c r="DD15" i="1" s="1"/>
  <c r="DE15" i="1" s="1"/>
  <c r="DQ15" i="1"/>
  <c r="DS15" i="1" s="1"/>
  <c r="DT15" i="1" s="1"/>
  <c r="DY14" i="1"/>
  <c r="DY22" i="1"/>
  <c r="EA21" i="1"/>
  <c r="EC21" i="1" s="1"/>
  <c r="ED21" i="1" s="1"/>
  <c r="EP21" i="1"/>
  <c r="ER21" i="1" s="1"/>
  <c r="ES21" i="1" s="1"/>
  <c r="EU19" i="1"/>
  <c r="EW19" i="1" s="1"/>
  <c r="EX19" i="1" s="1"/>
  <c r="S23" i="1"/>
  <c r="BS24" i="1"/>
  <c r="BU24" i="1" s="1"/>
  <c r="BV24" i="1" s="1"/>
  <c r="K25" i="1"/>
  <c r="M25" i="1" s="1"/>
  <c r="N25" i="1" s="1"/>
  <c r="AO23" i="1"/>
  <c r="AQ23" i="1" s="1"/>
  <c r="AR23" i="1" s="1"/>
  <c r="BX15" i="1"/>
  <c r="BZ15" i="1" s="1"/>
  <c r="CA15" i="1" s="1"/>
  <c r="DG24" i="1"/>
  <c r="DI24" i="1" s="1"/>
  <c r="DJ24" i="1" s="1"/>
  <c r="EF14" i="1"/>
  <c r="EH14" i="1" s="1"/>
  <c r="EI14" i="1" s="1"/>
  <c r="K21" i="1"/>
  <c r="M21" i="1" s="1"/>
  <c r="N21" i="1" s="1"/>
  <c r="DG20" i="1"/>
  <c r="DI20" i="1" s="1"/>
  <c r="DJ20" i="1" s="1"/>
  <c r="AJ13" i="1"/>
  <c r="AL13" i="1" s="1"/>
  <c r="AM13" i="1" s="1"/>
  <c r="BD14" i="1"/>
  <c r="BF14" i="1" s="1"/>
  <c r="BG14" i="1" s="1"/>
  <c r="BX19" i="1"/>
  <c r="BZ19" i="1" s="1"/>
  <c r="CA19" i="1" s="1"/>
  <c r="DL17" i="1"/>
  <c r="DN17" i="1" s="1"/>
  <c r="DO17" i="1" s="1"/>
  <c r="EF18" i="1"/>
  <c r="EH18" i="1" s="1"/>
  <c r="EI18" i="1" s="1"/>
  <c r="CM18" i="1"/>
  <c r="CO18" i="1" s="1"/>
  <c r="CP18" i="1" s="1"/>
  <c r="AJ25" i="1"/>
  <c r="AL25" i="1" s="1"/>
  <c r="AM25" i="1" s="1"/>
  <c r="BD26" i="1"/>
  <c r="BF26" i="1" s="1"/>
  <c r="BG26" i="1" s="1"/>
  <c r="CM22" i="1"/>
  <c r="CO22" i="1" s="1"/>
  <c r="CP22" i="1" s="1"/>
  <c r="AJ21" i="1"/>
  <c r="AL21" i="1" s="1"/>
  <c r="AM21" i="1" s="1"/>
  <c r="BD22" i="1"/>
  <c r="BF22" i="1" s="1"/>
  <c r="BG22" i="1" s="1"/>
  <c r="K13" i="1"/>
  <c r="M13" i="1" s="1"/>
  <c r="N13" i="1" s="1"/>
  <c r="AO16" i="1"/>
  <c r="AQ16" i="1" s="1"/>
  <c r="AR16" i="1" s="1"/>
  <c r="BS16" i="1"/>
  <c r="BU16" i="1" s="1"/>
  <c r="BV16" i="1" s="1"/>
  <c r="CM26" i="1"/>
  <c r="CO26" i="1" s="1"/>
  <c r="CP26" i="1" s="1"/>
  <c r="EF22" i="1"/>
  <c r="EH22" i="1" s="1"/>
  <c r="EI22" i="1" s="1"/>
  <c r="EF26" i="1"/>
  <c r="EH26" i="1" s="1"/>
  <c r="EI26" i="1" s="1"/>
  <c r="K26" i="1"/>
  <c r="M26" i="1" s="1"/>
  <c r="N26" i="1" s="1"/>
  <c r="BD15" i="1"/>
  <c r="BF15" i="1" s="1"/>
  <c r="BG15" i="1" s="1"/>
  <c r="BD23" i="1"/>
  <c r="BF23" i="1" s="1"/>
  <c r="BG23" i="1" s="1"/>
  <c r="BS25" i="1"/>
  <c r="BU25" i="1" s="1"/>
  <c r="BV25" i="1" s="1"/>
  <c r="CM19" i="1"/>
  <c r="CO19" i="1" s="1"/>
  <c r="CP19" i="1" s="1"/>
  <c r="DG13" i="1"/>
  <c r="DI13" i="1" s="1"/>
  <c r="DJ13" i="1" s="1"/>
  <c r="DG21" i="1"/>
  <c r="DI21" i="1" s="1"/>
  <c r="DJ21" i="1" s="1"/>
  <c r="EF19" i="1"/>
  <c r="EH19" i="1" s="1"/>
  <c r="EI19" i="1" s="1"/>
  <c r="P21" i="1"/>
  <c r="R21" i="1" s="1"/>
  <c r="S21" i="1" s="1"/>
  <c r="AJ19" i="1"/>
  <c r="AL19" i="1" s="1"/>
  <c r="AM19" i="1" s="1"/>
  <c r="AO24" i="1"/>
  <c r="AQ24" i="1" s="1"/>
  <c r="AR24" i="1" s="1"/>
  <c r="BD16" i="1"/>
  <c r="BF16" i="1" s="1"/>
  <c r="BG16" i="1" s="1"/>
  <c r="BD24" i="1"/>
  <c r="BF24" i="1" s="1"/>
  <c r="BG24" i="1" s="1"/>
  <c r="CM20" i="1"/>
  <c r="CO20" i="1" s="1"/>
  <c r="CP20" i="1" s="1"/>
  <c r="DG14" i="1"/>
  <c r="DI14" i="1" s="1"/>
  <c r="DJ14" i="1" s="1"/>
  <c r="DG22" i="1"/>
  <c r="DI22" i="1" s="1"/>
  <c r="DJ22" i="1" s="1"/>
  <c r="DL23" i="1"/>
  <c r="DN23" i="1" s="1"/>
  <c r="DO23" i="1" s="1"/>
  <c r="EF20" i="1"/>
  <c r="EH20" i="1" s="1"/>
  <c r="EI20" i="1" s="1"/>
  <c r="K20" i="1"/>
  <c r="M20" i="1" s="1"/>
  <c r="N20" i="1" s="1"/>
  <c r="AJ20" i="1"/>
  <c r="AL20" i="1" s="1"/>
  <c r="AM20" i="1" s="1"/>
  <c r="AO15" i="1"/>
  <c r="AQ15" i="1" s="1"/>
  <c r="AR15" i="1" s="1"/>
  <c r="AO25" i="1"/>
  <c r="AQ25" i="1" s="1"/>
  <c r="AR25" i="1" s="1"/>
  <c r="AT20" i="1"/>
  <c r="AV20" i="1" s="1"/>
  <c r="AW20" i="1" s="1"/>
  <c r="BD17" i="1"/>
  <c r="BF17" i="1" s="1"/>
  <c r="BG17" i="1" s="1"/>
  <c r="BD25" i="1"/>
  <c r="BF25" i="1" s="1"/>
  <c r="BG25" i="1" s="1"/>
  <c r="BS19" i="1"/>
  <c r="BU19" i="1" s="1"/>
  <c r="BV19" i="1" s="1"/>
  <c r="BX13" i="1"/>
  <c r="BZ13" i="1" s="1"/>
  <c r="CA13" i="1" s="1"/>
  <c r="CC16" i="1"/>
  <c r="CE16" i="1" s="1"/>
  <c r="CF16" i="1" s="1"/>
  <c r="CC24" i="1"/>
  <c r="CE24" i="1" s="1"/>
  <c r="CF24" i="1" s="1"/>
  <c r="CM13" i="1"/>
  <c r="CO13" i="1" s="1"/>
  <c r="CP13" i="1" s="1"/>
  <c r="CM21" i="1"/>
  <c r="CO21" i="1" s="1"/>
  <c r="CP21" i="1" s="1"/>
  <c r="DG15" i="1"/>
  <c r="DI15" i="1" s="1"/>
  <c r="DJ15" i="1" s="1"/>
  <c r="DG23" i="1"/>
  <c r="DI23" i="1" s="1"/>
  <c r="DJ23" i="1" s="1"/>
  <c r="DL25" i="1"/>
  <c r="DN25" i="1" s="1"/>
  <c r="DO25" i="1" s="1"/>
  <c r="DQ22" i="1"/>
  <c r="DS22" i="1" s="1"/>
  <c r="DT22" i="1" s="1"/>
  <c r="EF13" i="1"/>
  <c r="EH13" i="1" s="1"/>
  <c r="EI13" i="1" s="1"/>
  <c r="EF21" i="1"/>
  <c r="EH21" i="1" s="1"/>
  <c r="EI21" i="1" s="1"/>
  <c r="EP15" i="1"/>
  <c r="ER15" i="1" s="1"/>
  <c r="ES15" i="1" s="1"/>
  <c r="EP25" i="1"/>
  <c r="ER25" i="1" s="1"/>
  <c r="ES25" i="1" s="1"/>
  <c r="BS13" i="1"/>
  <c r="BU13" i="1" s="1"/>
  <c r="BV13" i="1" s="1"/>
  <c r="BS21" i="1"/>
  <c r="BU21" i="1" s="1"/>
  <c r="BV21" i="1" s="1"/>
  <c r="CM15" i="1"/>
  <c r="CO15" i="1" s="1"/>
  <c r="CP15" i="1" s="1"/>
  <c r="DG25" i="1"/>
  <c r="DI25" i="1" s="1"/>
  <c r="DJ25" i="1" s="1"/>
  <c r="DG26" i="1"/>
  <c r="DI26" i="1" s="1"/>
  <c r="DJ26" i="1" s="1"/>
  <c r="EF16" i="1"/>
  <c r="EH16" i="1" s="1"/>
  <c r="EI16" i="1" s="1"/>
  <c r="K14" i="1"/>
  <c r="M14" i="1" s="1"/>
  <c r="N14" i="1" s="1"/>
  <c r="K22" i="1"/>
  <c r="M22" i="1" s="1"/>
  <c r="N22" i="1" s="1"/>
  <c r="AJ14" i="1"/>
  <c r="AL14" i="1" s="1"/>
  <c r="AM14" i="1" s="1"/>
  <c r="AJ22" i="1"/>
  <c r="AL22" i="1" s="1"/>
  <c r="AM22" i="1" s="1"/>
  <c r="BD19" i="1"/>
  <c r="BF19" i="1" s="1"/>
  <c r="BG19" i="1" s="1"/>
  <c r="CM23" i="1"/>
  <c r="CO23" i="1" s="1"/>
  <c r="CP23" i="1" s="1"/>
  <c r="DG17" i="1"/>
  <c r="DI17" i="1" s="1"/>
  <c r="DJ17" i="1" s="1"/>
  <c r="EF15" i="1"/>
  <c r="EH15" i="1" s="1"/>
  <c r="EI15" i="1" s="1"/>
  <c r="EF23" i="1"/>
  <c r="EH23" i="1" s="1"/>
  <c r="EI23" i="1" s="1"/>
  <c r="K15" i="1"/>
  <c r="M15" i="1" s="1"/>
  <c r="N15" i="1" s="1"/>
  <c r="K23" i="1"/>
  <c r="M23" i="1" s="1"/>
  <c r="N23" i="1" s="1"/>
  <c r="AJ15" i="1"/>
  <c r="AL15" i="1" s="1"/>
  <c r="AM15" i="1" s="1"/>
  <c r="AJ23" i="1"/>
  <c r="AL23" i="1" s="1"/>
  <c r="AM23" i="1" s="1"/>
  <c r="AO19" i="1"/>
  <c r="AQ19" i="1" s="1"/>
  <c r="AR19" i="1" s="1"/>
  <c r="BD20" i="1"/>
  <c r="BF20" i="1" s="1"/>
  <c r="BG20" i="1" s="1"/>
  <c r="BS14" i="1"/>
  <c r="BU14" i="1" s="1"/>
  <c r="BV14" i="1" s="1"/>
  <c r="BS22" i="1"/>
  <c r="BU22" i="1" s="1"/>
  <c r="BV22" i="1" s="1"/>
  <c r="BX21" i="1"/>
  <c r="BZ21" i="1" s="1"/>
  <c r="CA21" i="1" s="1"/>
  <c r="CM16" i="1"/>
  <c r="CO16" i="1" s="1"/>
  <c r="CP16" i="1" s="1"/>
  <c r="CM24" i="1"/>
  <c r="CO24" i="1" s="1"/>
  <c r="CP24" i="1" s="1"/>
  <c r="DG18" i="1"/>
  <c r="DI18" i="1" s="1"/>
  <c r="DJ18" i="1" s="1"/>
  <c r="EF24" i="1"/>
  <c r="EH24" i="1" s="1"/>
  <c r="EI24" i="1" s="1"/>
  <c r="K16" i="1"/>
  <c r="M16" i="1" s="1"/>
  <c r="N16" i="1" s="1"/>
  <c r="K24" i="1"/>
  <c r="M24" i="1" s="1"/>
  <c r="N24" i="1" s="1"/>
  <c r="AJ16" i="1"/>
  <c r="AL16" i="1" s="1"/>
  <c r="AM16" i="1" s="1"/>
  <c r="AJ24" i="1"/>
  <c r="AL24" i="1" s="1"/>
  <c r="AM24" i="1" s="1"/>
  <c r="AO20" i="1"/>
  <c r="AQ20" i="1" s="1"/>
  <c r="AR20" i="1" s="1"/>
  <c r="AT16" i="1"/>
  <c r="AV16" i="1" s="1"/>
  <c r="AW16" i="1" s="1"/>
  <c r="BD13" i="1"/>
  <c r="BF13" i="1" s="1"/>
  <c r="BG13" i="1" s="1"/>
  <c r="BS15" i="1"/>
  <c r="BU15" i="1" s="1"/>
  <c r="BV15" i="1" s="1"/>
  <c r="BS23" i="1"/>
  <c r="BU23" i="1" s="1"/>
  <c r="BV23" i="1" s="1"/>
  <c r="BX23" i="1"/>
  <c r="BZ23" i="1" s="1"/>
  <c r="CA23" i="1" s="1"/>
  <c r="CM17" i="1"/>
  <c r="CO17" i="1" s="1"/>
  <c r="CP17" i="1" s="1"/>
  <c r="DL15" i="1"/>
  <c r="DN15" i="1" s="1"/>
  <c r="DO15" i="1" s="1"/>
  <c r="DQ17" i="1"/>
  <c r="DS17" i="1" s="1"/>
  <c r="DT17" i="1" s="1"/>
  <c r="EF17" i="1"/>
  <c r="EH17" i="1" s="1"/>
  <c r="EI17" i="1" s="1"/>
  <c r="EP20" i="1"/>
  <c r="ER20" i="1" s="1"/>
  <c r="ES20" i="1" s="1"/>
  <c r="K18" i="1"/>
  <c r="M18" i="1" s="1"/>
  <c r="N18" i="1" s="1"/>
  <c r="AJ18" i="1"/>
  <c r="AL18" i="1" s="1"/>
  <c r="AM18" i="1" s="1"/>
  <c r="BS17" i="1"/>
  <c r="BU17" i="1" s="1"/>
  <c r="BV17" i="1" s="1"/>
  <c r="AO13" i="1"/>
  <c r="AQ13" i="1" s="1"/>
  <c r="AR13" i="1" s="1"/>
  <c r="BS18" i="1"/>
  <c r="BU18" i="1" s="1"/>
  <c r="BV18" i="1" s="1"/>
  <c r="P20" i="1"/>
  <c r="R20" i="1" s="1"/>
  <c r="S20" i="1" s="1"/>
  <c r="P26" i="1"/>
  <c r="R26" i="1" s="1"/>
  <c r="S26" i="1" s="1"/>
  <c r="P18" i="1"/>
  <c r="R18" i="1" s="1"/>
  <c r="S18" i="1" s="1"/>
  <c r="P17" i="1"/>
  <c r="R17" i="1" s="1"/>
  <c r="S17" i="1" s="1"/>
  <c r="P25" i="1"/>
  <c r="R25" i="1" s="1"/>
  <c r="S25" i="1" s="1"/>
  <c r="P24" i="1"/>
  <c r="R24" i="1" s="1"/>
  <c r="S24" i="1" s="1"/>
  <c r="P16" i="1"/>
  <c r="R16" i="1" s="1"/>
  <c r="S16" i="1" s="1"/>
  <c r="P22" i="1"/>
  <c r="R22" i="1" s="1"/>
  <c r="S22" i="1" s="1"/>
  <c r="P14" i="1"/>
  <c r="R14" i="1" s="1"/>
  <c r="S14" i="1" s="1"/>
  <c r="BI24" i="1"/>
  <c r="BK24" i="1" s="1"/>
  <c r="BL24" i="1" s="1"/>
  <c r="BI16" i="1"/>
  <c r="BK16" i="1" s="1"/>
  <c r="BL16" i="1" s="1"/>
  <c r="BI22" i="1"/>
  <c r="BK22" i="1" s="1"/>
  <c r="BL22" i="1" s="1"/>
  <c r="BI14" i="1"/>
  <c r="BK14" i="1" s="1"/>
  <c r="BL14" i="1" s="1"/>
  <c r="BI21" i="1"/>
  <c r="BK21" i="1" s="1"/>
  <c r="BL21" i="1" s="1"/>
  <c r="BI13" i="1"/>
  <c r="BK13" i="1" s="1"/>
  <c r="BL13" i="1" s="1"/>
  <c r="BI20" i="1"/>
  <c r="BK20" i="1" s="1"/>
  <c r="BL20" i="1" s="1"/>
  <c r="BI26" i="1"/>
  <c r="BK26" i="1" s="1"/>
  <c r="BL26" i="1" s="1"/>
  <c r="BI18" i="1"/>
  <c r="BK18" i="1" s="1"/>
  <c r="BL18" i="1" s="1"/>
  <c r="EK20" i="1"/>
  <c r="EM20" i="1" s="1"/>
  <c r="EN20" i="1" s="1"/>
  <c r="EK26" i="1"/>
  <c r="EM26" i="1" s="1"/>
  <c r="EN26" i="1" s="1"/>
  <c r="BI15" i="1"/>
  <c r="BK15" i="1" s="1"/>
  <c r="BL15" i="1" s="1"/>
  <c r="BI17" i="1"/>
  <c r="BK17" i="1" s="1"/>
  <c r="BL17" i="1" s="1"/>
  <c r="CR13" i="1"/>
  <c r="CT13" i="1" s="1"/>
  <c r="CU13" i="1" s="1"/>
  <c r="P13" i="1"/>
  <c r="R13" i="1" s="1"/>
  <c r="S13" i="1" s="1"/>
  <c r="BI19" i="1"/>
  <c r="BK19" i="1" s="1"/>
  <c r="BL19" i="1" s="1"/>
  <c r="CR15" i="1"/>
  <c r="CT15" i="1" s="1"/>
  <c r="CU15" i="1" s="1"/>
  <c r="P15" i="1"/>
  <c r="R15" i="1" s="1"/>
  <c r="S15" i="1" s="1"/>
  <c r="BI23" i="1"/>
  <c r="BK23" i="1" s="1"/>
  <c r="BL23" i="1" s="1"/>
  <c r="CR20" i="1"/>
  <c r="CT20" i="1" s="1"/>
  <c r="CU20" i="1" s="1"/>
  <c r="CR26" i="1"/>
  <c r="CT26" i="1" s="1"/>
  <c r="CU26" i="1" s="1"/>
  <c r="CR18" i="1"/>
  <c r="CT18" i="1" s="1"/>
  <c r="CU18" i="1" s="1"/>
  <c r="CR25" i="1"/>
  <c r="CT25" i="1" s="1"/>
  <c r="CU25" i="1" s="1"/>
  <c r="CR17" i="1"/>
  <c r="CT17" i="1" s="1"/>
  <c r="CU17" i="1" s="1"/>
  <c r="CR24" i="1"/>
  <c r="CT24" i="1" s="1"/>
  <c r="CU24" i="1" s="1"/>
  <c r="CR16" i="1"/>
  <c r="CT16" i="1" s="1"/>
  <c r="CU16" i="1" s="1"/>
  <c r="CR22" i="1"/>
  <c r="CT22" i="1" s="1"/>
  <c r="CU22" i="1" s="1"/>
  <c r="CR14" i="1"/>
  <c r="CT14" i="1" s="1"/>
  <c r="CU14" i="1" s="1"/>
  <c r="P19" i="1"/>
  <c r="R19" i="1" s="1"/>
  <c r="S19" i="1" s="1"/>
  <c r="BI25" i="1"/>
  <c r="BK25" i="1" s="1"/>
  <c r="BL25" i="1" s="1"/>
  <c r="CR21" i="1"/>
  <c r="CT21" i="1" s="1"/>
  <c r="CU21" i="1" s="1"/>
  <c r="CR23" i="1"/>
  <c r="CT23" i="1" s="1"/>
  <c r="CU23" i="1" s="1"/>
  <c r="F21" i="1"/>
  <c r="H21" i="1" s="1"/>
  <c r="I21" i="1" s="1"/>
  <c r="F26" i="1"/>
  <c r="H26" i="1" s="1"/>
  <c r="I26" i="1" s="1"/>
  <c r="AO18" i="1"/>
  <c r="AQ18" i="1" s="1"/>
  <c r="AR18" i="1" s="1"/>
  <c r="AO26" i="1"/>
  <c r="AQ26" i="1" s="1"/>
  <c r="AR26" i="1" s="1"/>
  <c r="AY14" i="1"/>
  <c r="BA14" i="1" s="1"/>
  <c r="BB14" i="1" s="1"/>
  <c r="AY22" i="1"/>
  <c r="BA22" i="1" s="1"/>
  <c r="BB22" i="1" s="1"/>
  <c r="BX14" i="1"/>
  <c r="BZ14" i="1" s="1"/>
  <c r="CA14" i="1" s="1"/>
  <c r="BX22" i="1"/>
  <c r="BZ22" i="1" s="1"/>
  <c r="CA22" i="1" s="1"/>
  <c r="CH18" i="1"/>
  <c r="CJ18" i="1" s="1"/>
  <c r="CK18" i="1" s="1"/>
  <c r="CH26" i="1"/>
  <c r="CJ26" i="1" s="1"/>
  <c r="CK26" i="1" s="1"/>
  <c r="DL18" i="1"/>
  <c r="DN18" i="1" s="1"/>
  <c r="DO18" i="1" s="1"/>
  <c r="DL26" i="1"/>
  <c r="DN26" i="1" s="1"/>
  <c r="DO26" i="1" s="1"/>
  <c r="DQ20" i="1"/>
  <c r="DS20" i="1" s="1"/>
  <c r="DT20" i="1" s="1"/>
  <c r="EA16" i="1"/>
  <c r="EC16" i="1" s="1"/>
  <c r="ED16" i="1" s="1"/>
  <c r="EA24" i="1"/>
  <c r="EC24" i="1" s="1"/>
  <c r="ED24" i="1" s="1"/>
  <c r="EP18" i="1"/>
  <c r="ER18" i="1" s="1"/>
  <c r="ES18" i="1" s="1"/>
  <c r="EP26" i="1"/>
  <c r="ER26" i="1" s="1"/>
  <c r="ES26" i="1" s="1"/>
  <c r="EU20" i="1"/>
  <c r="EW20" i="1" s="1"/>
  <c r="EX20" i="1" s="1"/>
  <c r="AY16" i="1"/>
  <c r="BA16" i="1" s="1"/>
  <c r="BB16" i="1" s="1"/>
  <c r="AY24" i="1"/>
  <c r="BA24" i="1" s="1"/>
  <c r="BB24" i="1" s="1"/>
  <c r="BX16" i="1"/>
  <c r="BZ16" i="1" s="1"/>
  <c r="CA16" i="1" s="1"/>
  <c r="BX24" i="1"/>
  <c r="BZ24" i="1" s="1"/>
  <c r="CA24" i="1" s="1"/>
  <c r="CH20" i="1"/>
  <c r="CJ20" i="1" s="1"/>
  <c r="CK20" i="1" s="1"/>
  <c r="DL20" i="1"/>
  <c r="DN20" i="1" s="1"/>
  <c r="DO20" i="1" s="1"/>
  <c r="EA18" i="1"/>
  <c r="EC18" i="1" s="1"/>
  <c r="ED18" i="1" s="1"/>
  <c r="EA26" i="1"/>
  <c r="EC26" i="1" s="1"/>
  <c r="ED26" i="1" s="1"/>
  <c r="AY25" i="1"/>
  <c r="BA25" i="1" s="1"/>
  <c r="BB25" i="1" s="1"/>
  <c r="BX17" i="1"/>
  <c r="BZ17" i="1" s="1"/>
  <c r="CA17" i="1" s="1"/>
  <c r="BX25" i="1"/>
  <c r="BZ25" i="1" s="1"/>
  <c r="CA25" i="1" s="1"/>
  <c r="CH13" i="1"/>
  <c r="CJ13" i="1" s="1"/>
  <c r="CK13" i="1" s="1"/>
  <c r="CH21" i="1"/>
  <c r="CJ21" i="1" s="1"/>
  <c r="CK21" i="1" s="1"/>
  <c r="DL13" i="1"/>
  <c r="DN13" i="1" s="1"/>
  <c r="DO13" i="1" s="1"/>
  <c r="DL21" i="1"/>
  <c r="DN21" i="1" s="1"/>
  <c r="DO21" i="1" s="1"/>
  <c r="EA19" i="1"/>
  <c r="EC19" i="1" s="1"/>
  <c r="ED19" i="1" s="1"/>
  <c r="AY17" i="1"/>
  <c r="BA17" i="1" s="1"/>
  <c r="BB17" i="1" s="1"/>
  <c r="F25" i="1"/>
  <c r="H25" i="1" s="1"/>
  <c r="I25" i="1" s="1"/>
  <c r="AO14" i="1"/>
  <c r="AQ14" i="1" s="1"/>
  <c r="AR14" i="1" s="1"/>
  <c r="AY18" i="1"/>
  <c r="BA18" i="1" s="1"/>
  <c r="BB18" i="1" s="1"/>
  <c r="AY26" i="1"/>
  <c r="BA26" i="1" s="1"/>
  <c r="BB26" i="1" s="1"/>
  <c r="BX18" i="1"/>
  <c r="BZ18" i="1" s="1"/>
  <c r="CA18" i="1" s="1"/>
  <c r="BX26" i="1"/>
  <c r="BZ26" i="1" s="1"/>
  <c r="CA26" i="1" s="1"/>
  <c r="CH14" i="1"/>
  <c r="CJ14" i="1" s="1"/>
  <c r="CK14" i="1" s="1"/>
  <c r="CH22" i="1"/>
  <c r="CJ22" i="1" s="1"/>
  <c r="CK22" i="1" s="1"/>
  <c r="DL14" i="1"/>
  <c r="DN14" i="1" s="1"/>
  <c r="DO14" i="1" s="1"/>
  <c r="DL22" i="1"/>
  <c r="DN22" i="1" s="1"/>
  <c r="DO22" i="1" s="1"/>
  <c r="DQ16" i="1"/>
  <c r="DS16" i="1" s="1"/>
  <c r="DT16" i="1" s="1"/>
  <c r="EA20" i="1"/>
  <c r="EC20" i="1" s="1"/>
  <c r="ED20" i="1" s="1"/>
  <c r="EP14" i="1"/>
  <c r="ER14" i="1" s="1"/>
  <c r="ES14" i="1" s="1"/>
  <c r="EU16" i="1"/>
  <c r="EW16" i="1" s="1"/>
  <c r="EX16" i="1" s="1"/>
  <c r="CH16" i="1"/>
  <c r="CJ16" i="1" s="1"/>
  <c r="CK16" i="1" s="1"/>
  <c r="DL16" i="1"/>
  <c r="DN16" i="1" s="1"/>
  <c r="DO16" i="1" s="1"/>
  <c r="EA14" i="1"/>
  <c r="EC14" i="1" s="1"/>
  <c r="ED14" i="1" s="1"/>
  <c r="Z13" i="1"/>
  <c r="AB13" i="1" s="1"/>
  <c r="AC13" i="1" s="1"/>
  <c r="Z21" i="1"/>
  <c r="AB21" i="1" s="1"/>
  <c r="AC21" i="1" s="1"/>
  <c r="CW13" i="1"/>
  <c r="CY13" i="1" s="1"/>
  <c r="CZ13" i="1" s="1"/>
  <c r="CW21" i="1"/>
  <c r="CY21" i="1" s="1"/>
  <c r="CZ21" i="1" s="1"/>
  <c r="EK13" i="1"/>
  <c r="EM13" i="1" s="1"/>
  <c r="EN13" i="1" s="1"/>
  <c r="EK21" i="1"/>
  <c r="EM21" i="1" s="1"/>
  <c r="EN21" i="1" s="1"/>
  <c r="Z14" i="1"/>
  <c r="AB14" i="1" s="1"/>
  <c r="AC14" i="1" s="1"/>
  <c r="Z22" i="1"/>
  <c r="AB22" i="1" s="1"/>
  <c r="AC22" i="1" s="1"/>
  <c r="CW14" i="1"/>
  <c r="CY14" i="1" s="1"/>
  <c r="CZ14" i="1" s="1"/>
  <c r="CW22" i="1"/>
  <c r="CY22" i="1" s="1"/>
  <c r="CZ22" i="1" s="1"/>
  <c r="EK14" i="1"/>
  <c r="EM14" i="1" s="1"/>
  <c r="EN14" i="1" s="1"/>
  <c r="EK22" i="1"/>
  <c r="EM22" i="1" s="1"/>
  <c r="EN22" i="1" s="1"/>
  <c r="Z15" i="1"/>
  <c r="AB15" i="1" s="1"/>
  <c r="AC15" i="1" s="1"/>
  <c r="Z23" i="1"/>
  <c r="AB23" i="1" s="1"/>
  <c r="AC23" i="1" s="1"/>
  <c r="CW15" i="1"/>
  <c r="CY15" i="1" s="1"/>
  <c r="CZ15" i="1" s="1"/>
  <c r="CW23" i="1"/>
  <c r="CY23" i="1" s="1"/>
  <c r="CZ23" i="1" s="1"/>
  <c r="EK15" i="1"/>
  <c r="EM15" i="1" s="1"/>
  <c r="EN15" i="1" s="1"/>
  <c r="EK23" i="1"/>
  <c r="EM23" i="1" s="1"/>
  <c r="EN23" i="1" s="1"/>
  <c r="Z16" i="1"/>
  <c r="AB16" i="1" s="1"/>
  <c r="AC16" i="1" s="1"/>
  <c r="Z24" i="1"/>
  <c r="AB24" i="1" s="1"/>
  <c r="AC24" i="1" s="1"/>
  <c r="CW16" i="1"/>
  <c r="CY16" i="1" s="1"/>
  <c r="CZ16" i="1" s="1"/>
  <c r="CW24" i="1"/>
  <c r="CY24" i="1" s="1"/>
  <c r="CZ24" i="1" s="1"/>
  <c r="EK16" i="1"/>
  <c r="EM16" i="1" s="1"/>
  <c r="EN16" i="1" s="1"/>
  <c r="EK24" i="1"/>
  <c r="EM24" i="1" s="1"/>
  <c r="EN24" i="1" s="1"/>
  <c r="Z17" i="1"/>
  <c r="AB17" i="1" s="1"/>
  <c r="AC17" i="1" s="1"/>
  <c r="Z25" i="1"/>
  <c r="AB25" i="1" s="1"/>
  <c r="AC25" i="1" s="1"/>
  <c r="CW17" i="1"/>
  <c r="CY17" i="1" s="1"/>
  <c r="CZ17" i="1" s="1"/>
  <c r="CW25" i="1"/>
  <c r="CY25" i="1" s="1"/>
  <c r="CZ25" i="1" s="1"/>
  <c r="EK17" i="1"/>
  <c r="EM17" i="1" s="1"/>
  <c r="EN17" i="1" s="1"/>
  <c r="EK25" i="1"/>
  <c r="EM25" i="1" s="1"/>
  <c r="EN25" i="1" s="1"/>
  <c r="Z19" i="1"/>
  <c r="AB19" i="1" s="1"/>
  <c r="AC19" i="1" s="1"/>
  <c r="CW19" i="1"/>
  <c r="CY19" i="1" s="1"/>
  <c r="CZ19" i="1" s="1"/>
  <c r="EK19" i="1"/>
  <c r="EM19" i="1" s="1"/>
  <c r="EN19" i="1" s="1"/>
</calcChain>
</file>

<file path=xl/sharedStrings.xml><?xml version="1.0" encoding="utf-8"?>
<sst xmlns="http://schemas.openxmlformats.org/spreadsheetml/2006/main" count="1922" uniqueCount="235">
  <si>
    <t>Экспорт</t>
  </si>
  <si>
    <t>Восточно-Сибирская железная дорога</t>
  </si>
  <si>
    <t>Горьковская железная дорога</t>
  </si>
  <si>
    <t>Дальневосточная железная дорога</t>
  </si>
  <si>
    <t>Забайкальская железная дорога</t>
  </si>
  <si>
    <t>Западно-Сибирская железная дорога</t>
  </si>
  <si>
    <t>Калининградская железная дорога</t>
  </si>
  <si>
    <t>Красноярская железная дорога</t>
  </si>
  <si>
    <t>Куйбышевская железная дорога</t>
  </si>
  <si>
    <t>Московская железная дорога</t>
  </si>
  <si>
    <t>Октябрьская железная дорога</t>
  </si>
  <si>
    <t>Приволжская железная дорога</t>
  </si>
  <si>
    <t>Сахалинская железная дорога</t>
  </si>
  <si>
    <t>Свердловская железная дорога</t>
  </si>
  <si>
    <t>Северная железная дорога</t>
  </si>
  <si>
    <t>Северо-Кавказская железная дорога</t>
  </si>
  <si>
    <t>Юго-Восточная железная дорога</t>
  </si>
  <si>
    <t>Южно-Уральская железная дорога</t>
  </si>
  <si>
    <t>Белоруссия</t>
  </si>
  <si>
    <t>Украина</t>
  </si>
  <si>
    <t>Молдова</t>
  </si>
  <si>
    <t>Литва</t>
  </si>
  <si>
    <t>Латвия</t>
  </si>
  <si>
    <t>Этония</t>
  </si>
  <si>
    <t>Узбекистан</t>
  </si>
  <si>
    <t>Киргизия</t>
  </si>
  <si>
    <t>Туркмения</t>
  </si>
  <si>
    <t>Таджикистан</t>
  </si>
  <si>
    <t>Импорт</t>
  </si>
  <si>
    <t>Азербайджан</t>
  </si>
  <si>
    <t>Армения</t>
  </si>
  <si>
    <t>Грузия</t>
  </si>
  <si>
    <t>Транзит Вниз</t>
  </si>
  <si>
    <t>Транзит вверх</t>
  </si>
  <si>
    <t>Костанай</t>
  </si>
  <si>
    <t>Павлодар</t>
  </si>
  <si>
    <t>Семей</t>
  </si>
  <si>
    <t>Алматы 1</t>
  </si>
  <si>
    <t>Тараз</t>
  </si>
  <si>
    <t>Шымкент</t>
  </si>
  <si>
    <t>Уральск</t>
  </si>
  <si>
    <t>Атырау</t>
  </si>
  <si>
    <t>Киров</t>
  </si>
  <si>
    <t>Актау-Порт</t>
  </si>
  <si>
    <t>Красноярск</t>
  </si>
  <si>
    <t>Люберцы-1</t>
  </si>
  <si>
    <t>Великий Новгород</t>
  </si>
  <si>
    <t>Южно-Сахалинск</t>
  </si>
  <si>
    <t>Пермь-2</t>
  </si>
  <si>
    <t>Ярославль</t>
  </si>
  <si>
    <t>Вильнюс</t>
  </si>
  <si>
    <t>Ереван</t>
  </si>
  <si>
    <t>Тарту</t>
  </si>
  <si>
    <t>Кишинэу</t>
  </si>
  <si>
    <t>Дорога выгрузки</t>
  </si>
  <si>
    <t>Транзитное время в пути</t>
  </si>
  <si>
    <t>Суточная ставка пользования от поставщика</t>
  </si>
  <si>
    <t>Суточная ставка пользования вкл.маржу</t>
  </si>
  <si>
    <t>RR</t>
  </si>
  <si>
    <t>Сутки</t>
  </si>
  <si>
    <t>Ставка в рублях на крытые вагоны</t>
  </si>
  <si>
    <t>Дорога погрузки</t>
  </si>
  <si>
    <t>Расстояние</t>
  </si>
  <si>
    <t>Уголь (161)</t>
  </si>
  <si>
    <t>цветная руда 151-153, кроме 151060</t>
  </si>
  <si>
    <t>Соль  (ЕТСНГ 531)</t>
  </si>
  <si>
    <t>Зерновые (011-016,018)</t>
  </si>
  <si>
    <t>Химикаты и сода 751-758, 481232, 487169, 487188</t>
  </si>
  <si>
    <t>Сырье, материалы и изделия строительные (ЕТСНГ 233-236, 251-252, 256, 261-268, 281)</t>
  </si>
  <si>
    <t>Сырье, материалы и изделия строительные (ЕТСНГ 121-122, 253, 301-304)</t>
  </si>
  <si>
    <t>Нефтепродукты   (ЕТСНГ 211-215, 221-225, 226021, 226069, 226106)</t>
  </si>
  <si>
    <t>Овощи свежие, бахчевые культуры, фрукты (ЕТСНГ 041-044, 051-052)</t>
  </si>
  <si>
    <t>Мука, крупа, отруби   (ЕТСНГ  501 - 505)</t>
  </si>
  <si>
    <t>Рис (017)</t>
  </si>
  <si>
    <t>Масло растительное  (ЕТСНГ  556)</t>
  </si>
  <si>
    <t>Вода минеральная (595016)</t>
  </si>
  <si>
    <t xml:space="preserve"> Изделия макаронные, изделия кондитерские мучные (ЕТСНГ 512-513), изделия кондитерские сахаристые (ЕТСНГ 514)</t>
  </si>
  <si>
    <t>Шрот, Жмыхи (ЕТСНГ 542), Шрот костный (ЕТСНГ 464171)</t>
  </si>
  <si>
    <t>Семена (ЕТСНГ 021-024)</t>
  </si>
  <si>
    <t>Барит (ЕТСНГ 242)</t>
  </si>
  <si>
    <t>Земля, песок, глина строительные (ЕТСНГ 231-232)</t>
  </si>
  <si>
    <t>Вагон для проводников</t>
  </si>
  <si>
    <t>Остальные грузы</t>
  </si>
  <si>
    <t>Цена без НДС вкл.маржу</t>
  </si>
  <si>
    <t>Ставки КТТ на крытые вагоны в тенге, без НДС</t>
  </si>
  <si>
    <t>Маржа,% индивидуаль по дорогам</t>
  </si>
  <si>
    <t>Маржа,% общая</t>
  </si>
  <si>
    <t>Коээфициент на ставки поставщиков общий</t>
  </si>
  <si>
    <t>Коээфициент на ставки поставщиков по дорогам</t>
  </si>
  <si>
    <t>Ставка поставщика с коэфициентом</t>
  </si>
  <si>
    <t>По Казахстану</t>
  </si>
  <si>
    <t>Иркутск-Сортировочный</t>
  </si>
  <si>
    <t>Восточно-Сибирская ж.д.</t>
  </si>
  <si>
    <t>Горьковская ж.д.</t>
  </si>
  <si>
    <t>Дальневосточная ж.д.</t>
  </si>
  <si>
    <t>Хабаровск I</t>
  </si>
  <si>
    <t>Забайкальская ж.д.</t>
  </si>
  <si>
    <t>Новосибирск-Главный</t>
  </si>
  <si>
    <t>Западно-Сибирская ж.д.</t>
  </si>
  <si>
    <t>Калининград-Сортировочный</t>
  </si>
  <si>
    <t>Калининградская ж.д.</t>
  </si>
  <si>
    <t>Куйбышевская ж.д.</t>
  </si>
  <si>
    <t>Ульяновск-I</t>
  </si>
  <si>
    <t>Московская ж.д.</t>
  </si>
  <si>
    <t>Октябрьская ж.д.</t>
  </si>
  <si>
    <t>Саратов II-Товарный</t>
  </si>
  <si>
    <t>Приволжская ж.д.</t>
  </si>
  <si>
    <t>Красноярская ж.д.</t>
  </si>
  <si>
    <t>Свердловская ж.д.</t>
  </si>
  <si>
    <t>Северная ж.д.</t>
  </si>
  <si>
    <t>Северо-Кавказская ж.д.</t>
  </si>
  <si>
    <t>Новороссийск (эксп.)</t>
  </si>
  <si>
    <t>Юго-Восточная ж.д.</t>
  </si>
  <si>
    <t>Южно-Уральская ж.д.</t>
  </si>
  <si>
    <t>Челябинск-Грузовой</t>
  </si>
  <si>
    <t>Минск-Сортировочный</t>
  </si>
  <si>
    <t>Киев-Товарный</t>
  </si>
  <si>
    <t>Страна выгрузки</t>
  </si>
  <si>
    <t>Отделение дороги выгрузки</t>
  </si>
  <si>
    <t>Базовая ставка</t>
  </si>
  <si>
    <t>все отделения</t>
  </si>
  <si>
    <t>все отделения, кроме Сахалинский регион</t>
  </si>
  <si>
    <t>Сахалинский регион</t>
  </si>
  <si>
    <t>Россия</t>
  </si>
  <si>
    <t>Белорусская ж.д.</t>
  </si>
  <si>
    <t>Беларусь</t>
  </si>
  <si>
    <t>все дороги</t>
  </si>
  <si>
    <t>Молдавская ж.д.</t>
  </si>
  <si>
    <t>Литовские ж.д.</t>
  </si>
  <si>
    <t>Латвийская ж.д.</t>
  </si>
  <si>
    <t>Рига-Пречу</t>
  </si>
  <si>
    <t>Эстонская ж.д.</t>
  </si>
  <si>
    <t>Эстония</t>
  </si>
  <si>
    <t>Узбекские ж.д.</t>
  </si>
  <si>
    <t>Галаба (эксп.)</t>
  </si>
  <si>
    <t>Кыргызская ж.д.</t>
  </si>
  <si>
    <t>Туркменская ж.д.</t>
  </si>
  <si>
    <t>Таджикская ж.д.</t>
  </si>
  <si>
    <t>Душанбе I</t>
  </si>
  <si>
    <t>Азербайджанcкие ж.д.</t>
  </si>
  <si>
    <t>Южно-Кавказская ж.д.</t>
  </si>
  <si>
    <t>Баку-Товарная</t>
  </si>
  <si>
    <t>Грузинская ж.д.</t>
  </si>
  <si>
    <t>Тбилиси-Товарная</t>
  </si>
  <si>
    <t>Бишкек II</t>
  </si>
  <si>
    <t>Страна погрузки</t>
  </si>
  <si>
    <t>Казахстан</t>
  </si>
  <si>
    <t>до</t>
  </si>
  <si>
    <t>от</t>
  </si>
  <si>
    <t>Базавая ставка</t>
  </si>
  <si>
    <t>Исключения одиночные позиции</t>
  </si>
  <si>
    <t>226021, 116069, 226106</t>
  </si>
  <si>
    <t>Включаемые одиночные позиции</t>
  </si>
  <si>
    <t>Остальные коды</t>
  </si>
  <si>
    <t>231, 232</t>
  </si>
  <si>
    <t>021, 022, 023, 024</t>
  </si>
  <si>
    <t>512, 513, 514</t>
  </si>
  <si>
    <t>017</t>
  </si>
  <si>
    <t>501, 502, 503, 504, 505</t>
  </si>
  <si>
    <t>041, 042, 043, 044, 051, 052</t>
  </si>
  <si>
    <t>211, 212, 213, 214, 215, 221, 222, 223, 224, 225</t>
  </si>
  <si>
    <t>121, 122, 253, 301, 302, 303, 304</t>
  </si>
  <si>
    <t>233, 234, 235, 236, 251, 252, 256, 261, 262, 263, 264, 265, 266, 267, 268, 281</t>
  </si>
  <si>
    <t>751, 752, 753, 754, 755, 756, 757,758</t>
  </si>
  <si>
    <t>011, 012, 013, 014, 015, 016, 018</t>
  </si>
  <si>
    <t>151, 152, 153</t>
  </si>
  <si>
    <t>Включаемые групповые позиции</t>
  </si>
  <si>
    <t>Наименование груза</t>
  </si>
  <si>
    <t>Все Дороги</t>
  </si>
  <si>
    <t>Станция погрузки (Справочно)</t>
  </si>
  <si>
    <t>Отделение Дороги погрузки</t>
  </si>
  <si>
    <t>Акмолинское отделение</t>
  </si>
  <si>
    <t>Казахстанская ж. д.</t>
  </si>
  <si>
    <t>Костанайское отделение</t>
  </si>
  <si>
    <t>Павлодарское отделение</t>
  </si>
  <si>
    <t>Карагандинское отделение</t>
  </si>
  <si>
    <t>Восточно-Казахстанское отделение</t>
  </si>
  <si>
    <t>Семейское отделение</t>
  </si>
  <si>
    <t>Алматинское отделение</t>
  </si>
  <si>
    <t>Жамбулское отделение</t>
  </si>
  <si>
    <t>Шымкентское отделение</t>
  </si>
  <si>
    <t>Кызылординское отделение</t>
  </si>
  <si>
    <t>Актoбинское отделение</t>
  </si>
  <si>
    <t>Уральское отделение</t>
  </si>
  <si>
    <t>Атырауское отделение</t>
  </si>
  <si>
    <t>Мангистауское отделение</t>
  </si>
  <si>
    <t>Восточно-Сибирская ж. д.</t>
  </si>
  <si>
    <t>Горьковская ж. д.</t>
  </si>
  <si>
    <t>Дальневосточная ж. д.</t>
  </si>
  <si>
    <t>все отделения кроме Сахалинский регион</t>
  </si>
  <si>
    <t>Актобе I</t>
  </si>
  <si>
    <t>Кызылорда</t>
  </si>
  <si>
    <t>Усть-Каменогорск</t>
  </si>
  <si>
    <t>Караганда-Сортировочная</t>
  </si>
  <si>
    <t>Нур-Султан I</t>
  </si>
  <si>
    <t>Чита I</t>
  </si>
  <si>
    <t>Забайкальская ж. д.</t>
  </si>
  <si>
    <t>Западно-Сибирская ж. д.</t>
  </si>
  <si>
    <t>Калининградская ж. д.</t>
  </si>
  <si>
    <t>Красноярская ж. д.</t>
  </si>
  <si>
    <t>Ульяновск I</t>
  </si>
  <si>
    <t>Куйбышевская ж. д.</t>
  </si>
  <si>
    <t>Люберцы I</t>
  </si>
  <si>
    <t>Московская ж. д.</t>
  </si>
  <si>
    <t>Октябрьская ж. д.</t>
  </si>
  <si>
    <t>Приволжская ж. д.</t>
  </si>
  <si>
    <t>Свердловская ж. д.</t>
  </si>
  <si>
    <t>Пермь II</t>
  </si>
  <si>
    <t>Северная ж. д.</t>
  </si>
  <si>
    <t>Северо-Кавказская ж. д.</t>
  </si>
  <si>
    <t>Воронеж I</t>
  </si>
  <si>
    <t>Юго-Восточная ж. д.</t>
  </si>
  <si>
    <t>Южно-Уральская ж. д.</t>
  </si>
  <si>
    <t>Серхетабат (эксп.)</t>
  </si>
  <si>
    <t>Новосибирск-Восточный</t>
  </si>
  <si>
    <t>Минск-Восточный</t>
  </si>
  <si>
    <t>Станция выгрузки (справочно)</t>
  </si>
  <si>
    <t>481232, 487169, 487188</t>
  </si>
  <si>
    <t>Иран</t>
  </si>
  <si>
    <t>Сарахс (эксп.)</t>
  </si>
  <si>
    <t>Сарахск (эксп.)</t>
  </si>
  <si>
    <t>Петропавловский регион</t>
  </si>
  <si>
    <t xml:space="preserve"> Петропавловск (эксп.) Россия</t>
  </si>
  <si>
    <t>Петропавловск (эксп.) Казахстан</t>
  </si>
  <si>
    <t>Петропавловск (эксп.) Россия</t>
  </si>
  <si>
    <t>Афганистан</t>
  </si>
  <si>
    <t>Галаба (эксп.) 1</t>
  </si>
  <si>
    <t xml:space="preserve">Галаба </t>
  </si>
  <si>
    <t>Галаба (эксп.) афганистан</t>
  </si>
  <si>
    <t>ИЛецк (эксп.) Россия</t>
  </si>
  <si>
    <t>Локоть казахстан</t>
  </si>
  <si>
    <t>Локоть Россия</t>
  </si>
  <si>
    <t>Алтайский регион</t>
  </si>
  <si>
    <t>Сарыагаш Узбекистан</t>
  </si>
  <si>
    <t>Болашак Туркмения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</si>
</sst>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р_._-;\-* #,##0.00_р_._-;_-* &quot;-&quot;??_р_._-;_-@_-"/>
    <numFmt numFmtId="165" formatCode="_-* #,##0_р_._-;\-* #,##0_р_._-;_-* &quot;-&quot;??_р_._-;_-@_-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indexed="8"/>
      <name val="Times New Roman"/>
      <family val="1"/>
      <charset val="204"/>
    </font>
    <font>
      <b/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164" fontId="7" fillId="0" borderId="0" applyFont="0" applyFill="0" applyBorder="0" applyAlignment="0" applyProtection="0"/>
  </cellStyleXfs>
  <cellXfs count="136">
    <xf numFmtId="0" fontId="0" fillId="0" borderId="0" xfId="0"/>
    <xf numFmtId="0" fontId="0" fillId="0" borderId="0" xfId="0"/>
    <xf numFmtId="0" fontId="0" fillId="0" borderId="18" xfId="0" applyFill="1" applyBorder="1" applyAlignment="1">
      <alignment horizontal="left"/>
    </xf>
    <xf numFmtId="0" fontId="1" fillId="0" borderId="10" xfId="0" applyFont="1" applyBorder="1" applyAlignment="1">
      <alignment wrapText="1"/>
    </xf>
    <xf numFmtId="0" fontId="0" fillId="0" borderId="0" xfId="0" applyBorder="1" applyAlignment="1">
      <alignment wrapText="1"/>
    </xf>
    <xf numFmtId="0" fontId="1" fillId="0" borderId="13" xfId="0" applyFont="1" applyBorder="1" applyAlignment="1"/>
    <xf numFmtId="0" fontId="1" fillId="0" borderId="22" xfId="0" applyFont="1" applyBorder="1" applyAlignment="1"/>
    <xf numFmtId="0" fontId="1" fillId="0" borderId="14" xfId="0" applyFont="1" applyBorder="1" applyAlignment="1"/>
    <xf numFmtId="0" fontId="1" fillId="0" borderId="17" xfId="0" applyFont="1" applyBorder="1" applyAlignment="1"/>
    <xf numFmtId="0" fontId="1" fillId="0" borderId="15" xfId="0" applyFont="1" applyBorder="1" applyAlignment="1"/>
    <xf numFmtId="0" fontId="1" fillId="0" borderId="16" xfId="0" applyFont="1" applyBorder="1" applyAlignment="1"/>
    <xf numFmtId="0" fontId="1" fillId="0" borderId="21" xfId="0" applyFont="1" applyBorder="1" applyAlignment="1"/>
    <xf numFmtId="0" fontId="1" fillId="0" borderId="23" xfId="0" applyFont="1" applyBorder="1" applyAlignment="1"/>
    <xf numFmtId="0" fontId="2" fillId="0" borderId="18" xfId="1" applyFill="1" applyBorder="1" applyAlignment="1">
      <alignment horizontal="left" vertical="center"/>
    </xf>
    <xf numFmtId="0" fontId="0" fillId="0" borderId="18" xfId="0" applyFill="1" applyBorder="1" applyAlignment="1"/>
    <xf numFmtId="0" fontId="0" fillId="0" borderId="19" xfId="0" applyFill="1" applyBorder="1" applyAlignment="1"/>
    <xf numFmtId="0" fontId="1" fillId="0" borderId="0" xfId="0" applyFont="1" applyBorder="1" applyAlignment="1">
      <alignment wrapText="1"/>
    </xf>
    <xf numFmtId="0" fontId="1" fillId="0" borderId="16" xfId="0" applyFont="1" applyBorder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9" fontId="1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1" fillId="0" borderId="10" xfId="0" applyFont="1" applyBorder="1" applyAlignment="1">
      <alignment vertical="center"/>
    </xf>
    <xf numFmtId="9" fontId="0" fillId="0" borderId="0" xfId="0" applyNumberFormat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wrapText="1"/>
    </xf>
    <xf numFmtId="0" fontId="1" fillId="0" borderId="28" xfId="0" applyFont="1" applyBorder="1" applyAlignment="1">
      <alignment vertical="center"/>
    </xf>
    <xf numFmtId="9" fontId="1" fillId="0" borderId="10" xfId="0" applyNumberFormat="1" applyFont="1" applyBorder="1" applyAlignment="1">
      <alignment vertical="center"/>
    </xf>
    <xf numFmtId="0" fontId="6" fillId="0" borderId="10" xfId="0" applyFont="1" applyBorder="1" applyAlignment="1">
      <alignment wrapText="1"/>
    </xf>
    <xf numFmtId="0" fontId="8" fillId="0" borderId="10" xfId="0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0" fillId="0" borderId="27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0" fillId="0" borderId="16" xfId="0" applyFont="1" applyBorder="1" applyAlignment="1">
      <alignment horizontal="left" vertical="center"/>
    </xf>
    <xf numFmtId="0" fontId="0" fillId="0" borderId="20" xfId="0" applyFont="1" applyBorder="1" applyAlignment="1">
      <alignment horizontal="left" vertical="center"/>
    </xf>
    <xf numFmtId="0" fontId="6" fillId="0" borderId="25" xfId="0" applyFont="1" applyBorder="1" applyAlignment="1">
      <alignment wrapText="1"/>
    </xf>
    <xf numFmtId="0" fontId="1" fillId="0" borderId="10" xfId="0" applyNumberFormat="1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0" xfId="0" applyNumberFormat="1" applyFill="1" applyBorder="1" applyAlignment="1">
      <alignment vertical="center"/>
    </xf>
    <xf numFmtId="0" fontId="0" fillId="0" borderId="10" xfId="0" applyNumberFormat="1" applyBorder="1" applyAlignment="1">
      <alignment vertical="center"/>
    </xf>
    <xf numFmtId="0" fontId="1" fillId="0" borderId="0" xfId="0" applyFont="1" applyBorder="1" applyAlignment="1">
      <alignment horizontal="center" wrapText="1"/>
    </xf>
    <xf numFmtId="0" fontId="5" fillId="0" borderId="25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1" fontId="0" fillId="0" borderId="1" xfId="0" applyNumberFormat="1" applyFont="1" applyBorder="1" applyAlignment="1">
      <alignment vertical="center"/>
    </xf>
    <xf numFmtId="1" fontId="0" fillId="0" borderId="1" xfId="0" applyNumberFormat="1" applyFont="1" applyFill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1" fontId="0" fillId="0" borderId="3" xfId="0" applyNumberFormat="1" applyFont="1" applyBorder="1" applyAlignment="1">
      <alignment vertical="center"/>
    </xf>
    <xf numFmtId="1" fontId="0" fillId="0" borderId="4" xfId="0" applyNumberFormat="1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1" fontId="0" fillId="0" borderId="6" xfId="0" applyNumberFormat="1" applyFont="1" applyFill="1" applyBorder="1" applyAlignment="1">
      <alignment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1" fontId="0" fillId="0" borderId="8" xfId="0" applyNumberFormat="1" applyFont="1" applyBorder="1" applyAlignment="1">
      <alignment vertical="center"/>
    </xf>
    <xf numFmtId="1" fontId="0" fillId="0" borderId="9" xfId="0" applyNumberFormat="1" applyFont="1" applyFill="1" applyBorder="1" applyAlignment="1">
      <alignment vertical="center"/>
    </xf>
    <xf numFmtId="0" fontId="0" fillId="0" borderId="16" xfId="0" applyFont="1" applyFill="1" applyBorder="1" applyAlignment="1">
      <alignment vertical="center"/>
    </xf>
    <xf numFmtId="0" fontId="4" fillId="0" borderId="16" xfId="0" applyFont="1" applyFill="1" applyBorder="1" applyAlignment="1">
      <alignment vertical="center"/>
    </xf>
    <xf numFmtId="0" fontId="0" fillId="0" borderId="16" xfId="0" applyFont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1" fontId="0" fillId="0" borderId="3" xfId="0" applyNumberFormat="1" applyFont="1" applyFill="1" applyBorder="1" applyAlignment="1">
      <alignment vertical="center"/>
    </xf>
    <xf numFmtId="0" fontId="0" fillId="0" borderId="5" xfId="0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0" fontId="0" fillId="2" borderId="5" xfId="0" applyFont="1" applyFill="1" applyBorder="1" applyAlignment="1">
      <alignment vertical="center"/>
    </xf>
    <xf numFmtId="1" fontId="0" fillId="0" borderId="2" xfId="0" applyNumberFormat="1" applyFont="1" applyBorder="1" applyAlignment="1">
      <alignment vertical="center"/>
    </xf>
    <xf numFmtId="1" fontId="0" fillId="0" borderId="4" xfId="0" applyNumberFormat="1" applyFont="1" applyBorder="1" applyAlignment="1">
      <alignment vertical="center"/>
    </xf>
    <xf numFmtId="1" fontId="0" fillId="0" borderId="5" xfId="0" applyNumberFormat="1" applyFont="1" applyBorder="1" applyAlignment="1">
      <alignment vertical="center"/>
    </xf>
    <xf numFmtId="1" fontId="0" fillId="0" borderId="6" xfId="0" applyNumberFormat="1" applyFont="1" applyBorder="1" applyAlignment="1">
      <alignment vertical="center"/>
    </xf>
    <xf numFmtId="1" fontId="0" fillId="0" borderId="7" xfId="0" applyNumberFormat="1" applyFont="1" applyBorder="1" applyAlignment="1">
      <alignment vertical="center"/>
    </xf>
    <xf numFmtId="1" fontId="0" fillId="0" borderId="9" xfId="0" applyNumberFormat="1" applyFont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0" fillId="0" borderId="10" xfId="0" applyFont="1" applyBorder="1" applyAlignment="1">
      <alignment vertical="center"/>
    </xf>
    <xf numFmtId="0" fontId="0" fillId="0" borderId="10" xfId="0" applyNumberFormat="1" applyFont="1" applyBorder="1" applyAlignment="1">
      <alignment vertical="center"/>
    </xf>
    <xf numFmtId="0" fontId="0" fillId="0" borderId="0" xfId="0" applyFont="1" applyAlignment="1">
      <alignment wrapText="1"/>
    </xf>
    <xf numFmtId="0" fontId="0" fillId="0" borderId="0" xfId="0" applyFont="1" applyBorder="1" applyAlignment="1">
      <alignment wrapText="1"/>
    </xf>
    <xf numFmtId="0" fontId="8" fillId="0" borderId="5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1" fontId="8" fillId="0" borderId="5" xfId="0" applyNumberFormat="1" applyFont="1" applyBorder="1" applyAlignment="1">
      <alignment vertical="center"/>
    </xf>
    <xf numFmtId="1" fontId="8" fillId="0" borderId="1" xfId="0" applyNumberFormat="1" applyFont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25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9" fontId="0" fillId="0" borderId="0" xfId="0" applyNumberFormat="1" applyFont="1" applyFill="1" applyBorder="1" applyAlignment="1">
      <alignment vertical="center"/>
    </xf>
    <xf numFmtId="0" fontId="0" fillId="0" borderId="25" xfId="0" applyNumberFormat="1" applyFont="1" applyFill="1" applyBorder="1" applyAlignment="1">
      <alignment vertical="center"/>
    </xf>
    <xf numFmtId="165" fontId="0" fillId="0" borderId="11" xfId="2" applyNumberFormat="1" applyFont="1" applyFill="1" applyBorder="1" applyAlignment="1">
      <alignment horizontal="center" vertical="center"/>
    </xf>
    <xf numFmtId="165" fontId="0" fillId="0" borderId="12" xfId="2" applyNumberFormat="1" applyFont="1" applyFill="1" applyBorder="1" applyAlignment="1">
      <alignment horizontal="center" vertical="center"/>
    </xf>
    <xf numFmtId="165" fontId="0" fillId="0" borderId="1" xfId="2" applyNumberFormat="1" applyFont="1" applyFill="1" applyBorder="1" applyAlignment="1">
      <alignment horizontal="center" vertical="center"/>
    </xf>
    <xf numFmtId="165" fontId="0" fillId="0" borderId="8" xfId="2" applyNumberFormat="1" applyFont="1" applyFill="1" applyBorder="1" applyAlignment="1">
      <alignment horizontal="center" vertical="center"/>
    </xf>
    <xf numFmtId="165" fontId="0" fillId="0" borderId="24" xfId="2" applyNumberFormat="1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16" xfId="0" applyFill="1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6" xfId="0" applyBorder="1" applyAlignment="1">
      <alignment vertical="center"/>
    </xf>
    <xf numFmtId="0" fontId="0" fillId="0" borderId="16" xfId="0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3" fontId="0" fillId="0" borderId="1" xfId="0" applyNumberForma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10" xfId="0" quotePrefix="1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0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</cellXfs>
  <cellStyles count="3">
    <cellStyle name="Гиперссылка" xfId="1" builtinId="8"/>
    <cellStyle name="Обычный" xfId="0" builtinId="0"/>
    <cellStyle name="Финансовый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rupoezd.ru/karta-i-sxema-kujbyshevskoj-zheleznoj-dorogi/" TargetMode="External"/><Relationship Id="rId13" Type="http://schemas.openxmlformats.org/officeDocument/2006/relationships/hyperlink" Target="http://www.rupoezd.ru/sverdlovskaya-zheleznaya-doroga/" TargetMode="External"/><Relationship Id="rId3" Type="http://schemas.openxmlformats.org/officeDocument/2006/relationships/hyperlink" Target="http://www.rupoezd.ru/roads/dalnevostochnaya.php" TargetMode="External"/><Relationship Id="rId7" Type="http://schemas.openxmlformats.org/officeDocument/2006/relationships/hyperlink" Target="http://www.rupoezd.ru/karta-i-sxema-krasnoyarskoj-zheleznoj-dorogi/" TargetMode="External"/><Relationship Id="rId12" Type="http://schemas.openxmlformats.org/officeDocument/2006/relationships/hyperlink" Target="http://www.rupoezd.ru/karta-i-sxema-saxalinskoj-zheleznoj-dorogi/" TargetMode="External"/><Relationship Id="rId17" Type="http://schemas.openxmlformats.org/officeDocument/2006/relationships/hyperlink" Target="http://www.rupoezd.ru/yuzhno-uralskaya-zheleznaya-doroga/" TargetMode="External"/><Relationship Id="rId2" Type="http://schemas.openxmlformats.org/officeDocument/2006/relationships/hyperlink" Target="http://www.rupoezd.ru/roads/gorkovskaya.php" TargetMode="External"/><Relationship Id="rId16" Type="http://schemas.openxmlformats.org/officeDocument/2006/relationships/hyperlink" Target="http://www.rupoezd.ru/karta-i-sxema-yugo-vostochnoj-zheleznoj-dorogi/" TargetMode="External"/><Relationship Id="rId1" Type="http://schemas.openxmlformats.org/officeDocument/2006/relationships/hyperlink" Target="http://www.rupoezd.ru/karta-i-sxema-vostochno-sibirskoj-zheleznoj-dorogi/" TargetMode="External"/><Relationship Id="rId6" Type="http://schemas.openxmlformats.org/officeDocument/2006/relationships/hyperlink" Target="http://www.rupoezd.ru/karta-i-sxema-kaliningradskoj-zheleznoj-dorogi/" TargetMode="External"/><Relationship Id="rId11" Type="http://schemas.openxmlformats.org/officeDocument/2006/relationships/hyperlink" Target="http://www.rupoezd.ru/karta-i-sxema-privolzhskoj-zheleznoj-dorogi/" TargetMode="External"/><Relationship Id="rId5" Type="http://schemas.openxmlformats.org/officeDocument/2006/relationships/hyperlink" Target="http://www.rupoezd.ru/roads/zapadno-sibirskaya.php" TargetMode="External"/><Relationship Id="rId15" Type="http://schemas.openxmlformats.org/officeDocument/2006/relationships/hyperlink" Target="http://www.rupoezd.ru/karta-i-sxema-severo-kavkazskoj-zheleznoj-dorogi/" TargetMode="External"/><Relationship Id="rId10" Type="http://schemas.openxmlformats.org/officeDocument/2006/relationships/hyperlink" Target="http://www.rupoezd.ru/karta-i-sxema-oktyabrskoj-zheleznoj-dorogi/" TargetMode="External"/><Relationship Id="rId4" Type="http://schemas.openxmlformats.org/officeDocument/2006/relationships/hyperlink" Target="http://www.rupoezd.ru/roads/zabaykalskaya.php" TargetMode="External"/><Relationship Id="rId9" Type="http://schemas.openxmlformats.org/officeDocument/2006/relationships/hyperlink" Target="http://www.rupoezd.ru/karta-i-sxema-moskovskoj-zheleznoj-dorogi/" TargetMode="External"/><Relationship Id="rId14" Type="http://schemas.openxmlformats.org/officeDocument/2006/relationships/hyperlink" Target="http://www.rupoezd.ru/karta-i-sxema-severnoj-zheleznoj-dorog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28"/>
  <sheetViews>
    <sheetView tabSelected="1" zoomScale="70" zoomScaleNormal="70" workbookViewId="0">
      <pane ySplit="12" topLeftCell="A13" activePane="bottomLeft" state="frozen"/>
      <selection pane="bottomLeft" activeCell="F13" sqref="F13:F28"/>
    </sheetView>
  </sheetViews>
  <sheetFormatPr defaultRowHeight="15" x14ac:dyDescent="0.25"/>
  <cols>
    <col min="1" max="2" width="20.7109375" style="18" customWidth="1"/>
    <col min="3" max="3" width="45.7109375" style="18" customWidth="1"/>
    <col min="4" max="4" width="20.7109375" style="18" customWidth="1"/>
    <col min="5" max="184" width="10.7109375" style="18" customWidth="1"/>
    <col min="185" max="16384" width="9.140625" style="18"/>
  </cols>
  <sheetData>
    <row r="1" spans="1:184" ht="15" customHeight="1" x14ac:dyDescent="0.25">
      <c r="C1" s="19" t="s">
        <v>60</v>
      </c>
      <c r="D1" s="19"/>
    </row>
    <row r="2" spans="1:184" ht="15" customHeight="1" thickBot="1" x14ac:dyDescent="0.3">
      <c r="C2" s="19" t="s">
        <v>0</v>
      </c>
      <c r="D2" s="19"/>
    </row>
    <row r="3" spans="1:184" ht="15" customHeight="1" thickBot="1" x14ac:dyDescent="0.3">
      <c r="C3" s="19" t="s">
        <v>87</v>
      </c>
      <c r="D3" s="22">
        <v>1</v>
      </c>
    </row>
    <row r="4" spans="1:184" ht="15" customHeight="1" thickBot="1" x14ac:dyDescent="0.3">
      <c r="C4" s="19" t="s">
        <v>88</v>
      </c>
      <c r="D4" s="19"/>
      <c r="F4" s="39">
        <f>$D$3</f>
        <v>1</v>
      </c>
      <c r="K4" s="39">
        <f>$D$3</f>
        <v>1</v>
      </c>
      <c r="P4" s="39">
        <f>$D$3</f>
        <v>1</v>
      </c>
      <c r="U4" s="39">
        <f>$D$3</f>
        <v>1</v>
      </c>
      <c r="Z4" s="39">
        <f>$D$3</f>
        <v>1</v>
      </c>
      <c r="AE4" s="39">
        <f>$D$3</f>
        <v>1</v>
      </c>
      <c r="AJ4" s="39">
        <f>$D$3</f>
        <v>1</v>
      </c>
      <c r="AO4" s="39">
        <f>$D$3</f>
        <v>1</v>
      </c>
      <c r="AT4" s="39">
        <f>$D$3</f>
        <v>1</v>
      </c>
      <c r="AY4" s="39">
        <f>$D$3</f>
        <v>1</v>
      </c>
      <c r="BD4" s="39">
        <f>$D$3</f>
        <v>1</v>
      </c>
      <c r="BI4" s="39">
        <f>$D$3</f>
        <v>1</v>
      </c>
      <c r="BN4" s="39">
        <f>$D$3</f>
        <v>1</v>
      </c>
      <c r="BS4" s="39">
        <f>$D$3</f>
        <v>1</v>
      </c>
      <c r="BX4" s="39">
        <f>$D$3</f>
        <v>1</v>
      </c>
      <c r="CC4" s="39">
        <f>$D$3</f>
        <v>1</v>
      </c>
      <c r="CH4" s="39">
        <f>$D$3</f>
        <v>1</v>
      </c>
      <c r="CM4" s="39">
        <f>$D$3</f>
        <v>1</v>
      </c>
      <c r="CR4" s="39">
        <f>$D$3</f>
        <v>1</v>
      </c>
      <c r="CW4" s="39">
        <f>$D$3</f>
        <v>1</v>
      </c>
      <c r="DB4" s="39">
        <f>$D$3</f>
        <v>1</v>
      </c>
      <c r="DG4" s="39">
        <f>$D$3</f>
        <v>1</v>
      </c>
      <c r="DL4" s="39">
        <f>$D$3</f>
        <v>1</v>
      </c>
      <c r="DQ4" s="39">
        <f>$D$3</f>
        <v>1</v>
      </c>
      <c r="DV4" s="39">
        <v>1</v>
      </c>
      <c r="EA4" s="39">
        <f>$D$3</f>
        <v>1</v>
      </c>
      <c r="EF4" s="39">
        <f>$D$3</f>
        <v>1</v>
      </c>
      <c r="EK4" s="39">
        <f>$D$3</f>
        <v>1</v>
      </c>
      <c r="EP4" s="39">
        <f>$D$3</f>
        <v>1</v>
      </c>
      <c r="EU4" s="39">
        <f>$D$3</f>
        <v>1</v>
      </c>
      <c r="EZ4" s="39">
        <f>$D$3</f>
        <v>1</v>
      </c>
      <c r="FE4" s="39">
        <f>$D$3</f>
        <v>1</v>
      </c>
      <c r="FJ4" s="39">
        <f>$D$3</f>
        <v>1</v>
      </c>
      <c r="FO4" s="39">
        <f>$D$3</f>
        <v>1</v>
      </c>
      <c r="FT4" s="39">
        <f>$D$3</f>
        <v>1</v>
      </c>
      <c r="FY4" s="39">
        <f>$D$3</f>
        <v>1</v>
      </c>
    </row>
    <row r="5" spans="1:184" ht="15" customHeight="1" thickBot="1" x14ac:dyDescent="0.3">
      <c r="C5" s="19" t="s">
        <v>86</v>
      </c>
      <c r="D5" s="38">
        <v>1.2</v>
      </c>
      <c r="DX5" s="40"/>
      <c r="DY5" s="40"/>
      <c r="DZ5" s="40"/>
      <c r="EY5" s="40"/>
      <c r="FD5" s="40"/>
      <c r="FX5" s="40"/>
    </row>
    <row r="6" spans="1:184" ht="15" customHeight="1" thickBot="1" x14ac:dyDescent="0.3">
      <c r="C6" s="19" t="s">
        <v>85</v>
      </c>
      <c r="D6" s="20"/>
      <c r="I6" s="38">
        <f>$D$5</f>
        <v>1.2</v>
      </c>
      <c r="N6" s="38">
        <f>$D$5</f>
        <v>1.2</v>
      </c>
      <c r="S6" s="38">
        <f>$D$5</f>
        <v>1.2</v>
      </c>
      <c r="X6" s="38">
        <f>$D$5</f>
        <v>1.2</v>
      </c>
      <c r="AC6" s="38">
        <f>$D$5</f>
        <v>1.2</v>
      </c>
      <c r="AH6" s="38">
        <f>$D$5</f>
        <v>1.2</v>
      </c>
      <c r="AM6" s="38">
        <f>$D$5</f>
        <v>1.2</v>
      </c>
      <c r="AR6" s="38">
        <f>$D$5</f>
        <v>1.2</v>
      </c>
      <c r="AW6" s="38">
        <f>$D$5</f>
        <v>1.2</v>
      </c>
      <c r="BB6" s="38">
        <f>$D$5</f>
        <v>1.2</v>
      </c>
      <c r="BG6" s="38">
        <f>$D$5</f>
        <v>1.2</v>
      </c>
      <c r="BL6" s="38">
        <f>$D$5</f>
        <v>1.2</v>
      </c>
      <c r="BQ6" s="38">
        <f>$D$5</f>
        <v>1.2</v>
      </c>
      <c r="BV6" s="38">
        <f>$D$5</f>
        <v>1.2</v>
      </c>
      <c r="CA6" s="38">
        <f>$D$5</f>
        <v>1.2</v>
      </c>
      <c r="CF6" s="38">
        <f>$D$5</f>
        <v>1.2</v>
      </c>
      <c r="CK6" s="38">
        <f>$D$5</f>
        <v>1.2</v>
      </c>
      <c r="CP6" s="38">
        <f>$D$5</f>
        <v>1.2</v>
      </c>
      <c r="CU6" s="38">
        <f>$D$5</f>
        <v>1.2</v>
      </c>
      <c r="CZ6" s="38">
        <f>$D$5</f>
        <v>1.2</v>
      </c>
      <c r="DE6" s="38">
        <f>$D$5</f>
        <v>1.2</v>
      </c>
      <c r="DJ6" s="38">
        <f>$D$5</f>
        <v>1.2</v>
      </c>
      <c r="DO6" s="38">
        <f>$D$5</f>
        <v>1.2</v>
      </c>
      <c r="DT6" s="38">
        <f>$D$5</f>
        <v>1.2</v>
      </c>
      <c r="DY6" s="38">
        <f>$D$5</f>
        <v>1.2</v>
      </c>
      <c r="ED6" s="38">
        <f>$D$5</f>
        <v>1.2</v>
      </c>
      <c r="EH6" s="23"/>
      <c r="EI6" s="38">
        <f>$D$5</f>
        <v>1.2</v>
      </c>
      <c r="EN6" s="38">
        <f>$D$5</f>
        <v>1.2</v>
      </c>
      <c r="ES6" s="38">
        <f>$D$5</f>
        <v>1.2</v>
      </c>
      <c r="EX6" s="38">
        <f>$D$5</f>
        <v>1.2</v>
      </c>
      <c r="FC6" s="38">
        <f>$D$5</f>
        <v>1.2</v>
      </c>
      <c r="FH6" s="38">
        <f>$D$5</f>
        <v>1.2</v>
      </c>
      <c r="FM6" s="38">
        <f>$D$5</f>
        <v>1.2</v>
      </c>
      <c r="FR6" s="38">
        <f>$D$5</f>
        <v>1.2</v>
      </c>
      <c r="FW6" s="38">
        <f>$D$5</f>
        <v>1.2</v>
      </c>
      <c r="GB6" s="38">
        <f>$D$5</f>
        <v>1.2</v>
      </c>
    </row>
    <row r="7" spans="1:184" s="19" customFormat="1" ht="15" customHeight="1" thickBot="1" x14ac:dyDescent="0.3">
      <c r="D7" s="28" t="s">
        <v>117</v>
      </c>
      <c r="E7" s="113" t="s">
        <v>123</v>
      </c>
      <c r="F7" s="113"/>
      <c r="G7" s="113"/>
      <c r="H7" s="113"/>
      <c r="I7" s="114"/>
      <c r="J7" s="113" t="s">
        <v>123</v>
      </c>
      <c r="K7" s="113"/>
      <c r="L7" s="113"/>
      <c r="M7" s="113"/>
      <c r="N7" s="114"/>
      <c r="O7" s="113" t="s">
        <v>123</v>
      </c>
      <c r="P7" s="113"/>
      <c r="Q7" s="113"/>
      <c r="R7" s="113"/>
      <c r="S7" s="114"/>
      <c r="T7" s="113" t="s">
        <v>123</v>
      </c>
      <c r="U7" s="113"/>
      <c r="V7" s="113"/>
      <c r="W7" s="113"/>
      <c r="X7" s="114"/>
      <c r="Y7" s="113" t="s">
        <v>123</v>
      </c>
      <c r="Z7" s="113"/>
      <c r="AA7" s="113"/>
      <c r="AB7" s="113"/>
      <c r="AC7" s="114"/>
      <c r="AD7" s="113" t="s">
        <v>123</v>
      </c>
      <c r="AE7" s="113"/>
      <c r="AF7" s="113"/>
      <c r="AG7" s="113"/>
      <c r="AH7" s="114"/>
      <c r="AI7" s="113" t="s">
        <v>123</v>
      </c>
      <c r="AJ7" s="113"/>
      <c r="AK7" s="113"/>
      <c r="AL7" s="113"/>
      <c r="AM7" s="114"/>
      <c r="AN7" s="113" t="s">
        <v>123</v>
      </c>
      <c r="AO7" s="113"/>
      <c r="AP7" s="113"/>
      <c r="AQ7" s="113"/>
      <c r="AR7" s="114"/>
      <c r="AS7" s="113" t="s">
        <v>123</v>
      </c>
      <c r="AT7" s="113"/>
      <c r="AU7" s="113"/>
      <c r="AV7" s="113"/>
      <c r="AW7" s="114"/>
      <c r="AX7" s="113" t="s">
        <v>123</v>
      </c>
      <c r="AY7" s="113"/>
      <c r="AZ7" s="113"/>
      <c r="BA7" s="113"/>
      <c r="BB7" s="114"/>
      <c r="BC7" s="113" t="s">
        <v>123</v>
      </c>
      <c r="BD7" s="113"/>
      <c r="BE7" s="113"/>
      <c r="BF7" s="113"/>
      <c r="BG7" s="114"/>
      <c r="BH7" s="113" t="s">
        <v>123</v>
      </c>
      <c r="BI7" s="113"/>
      <c r="BJ7" s="113"/>
      <c r="BK7" s="113"/>
      <c r="BL7" s="114"/>
      <c r="BM7" s="113" t="s">
        <v>123</v>
      </c>
      <c r="BN7" s="113"/>
      <c r="BO7" s="113"/>
      <c r="BP7" s="113"/>
      <c r="BQ7" s="114"/>
      <c r="BR7" s="113" t="s">
        <v>123</v>
      </c>
      <c r="BS7" s="113"/>
      <c r="BT7" s="113"/>
      <c r="BU7" s="113"/>
      <c r="BV7" s="114"/>
      <c r="BW7" s="113" t="s">
        <v>123</v>
      </c>
      <c r="BX7" s="113"/>
      <c r="BY7" s="113"/>
      <c r="BZ7" s="113"/>
      <c r="CA7" s="114"/>
      <c r="CB7" s="113" t="s">
        <v>123</v>
      </c>
      <c r="CC7" s="113"/>
      <c r="CD7" s="113"/>
      <c r="CE7" s="113"/>
      <c r="CF7" s="114"/>
      <c r="CG7" s="113" t="s">
        <v>123</v>
      </c>
      <c r="CH7" s="113"/>
      <c r="CI7" s="113"/>
      <c r="CJ7" s="113"/>
      <c r="CK7" s="114"/>
      <c r="CL7" s="113" t="s">
        <v>125</v>
      </c>
      <c r="CM7" s="113"/>
      <c r="CN7" s="113"/>
      <c r="CO7" s="113"/>
      <c r="CP7" s="114"/>
      <c r="CQ7" s="113" t="s">
        <v>19</v>
      </c>
      <c r="CR7" s="113"/>
      <c r="CS7" s="113"/>
      <c r="CT7" s="113"/>
      <c r="CU7" s="114"/>
      <c r="CV7" s="113" t="s">
        <v>20</v>
      </c>
      <c r="CW7" s="113"/>
      <c r="CX7" s="113"/>
      <c r="CY7" s="113"/>
      <c r="CZ7" s="114"/>
      <c r="DA7" s="113" t="s">
        <v>21</v>
      </c>
      <c r="DB7" s="113"/>
      <c r="DC7" s="113"/>
      <c r="DD7" s="113"/>
      <c r="DE7" s="114"/>
      <c r="DF7" s="113" t="s">
        <v>22</v>
      </c>
      <c r="DG7" s="113"/>
      <c r="DH7" s="113"/>
      <c r="DI7" s="113"/>
      <c r="DJ7" s="114"/>
      <c r="DK7" s="113" t="s">
        <v>132</v>
      </c>
      <c r="DL7" s="113"/>
      <c r="DM7" s="113"/>
      <c r="DN7" s="113"/>
      <c r="DO7" s="114"/>
      <c r="DP7" s="113" t="s">
        <v>24</v>
      </c>
      <c r="DQ7" s="113"/>
      <c r="DR7" s="113"/>
      <c r="DS7" s="113"/>
      <c r="DT7" s="114"/>
      <c r="DU7" s="113" t="s">
        <v>25</v>
      </c>
      <c r="DV7" s="113"/>
      <c r="DW7" s="113"/>
      <c r="DX7" s="113"/>
      <c r="DY7" s="114"/>
      <c r="DZ7" s="113" t="s">
        <v>26</v>
      </c>
      <c r="EA7" s="113"/>
      <c r="EB7" s="113"/>
      <c r="EC7" s="113"/>
      <c r="ED7" s="114"/>
      <c r="EE7" s="113" t="s">
        <v>27</v>
      </c>
      <c r="EF7" s="113"/>
      <c r="EG7" s="113"/>
      <c r="EH7" s="113"/>
      <c r="EI7" s="114"/>
      <c r="EJ7" s="113" t="s">
        <v>29</v>
      </c>
      <c r="EK7" s="113"/>
      <c r="EL7" s="113"/>
      <c r="EM7" s="113"/>
      <c r="EN7" s="114"/>
      <c r="EO7" s="113" t="s">
        <v>30</v>
      </c>
      <c r="EP7" s="113"/>
      <c r="EQ7" s="113"/>
      <c r="ER7" s="113"/>
      <c r="ES7" s="114"/>
      <c r="ET7" s="113" t="s">
        <v>31</v>
      </c>
      <c r="EU7" s="113"/>
      <c r="EV7" s="113"/>
      <c r="EW7" s="113"/>
      <c r="EX7" s="114"/>
      <c r="EY7" s="113" t="s">
        <v>218</v>
      </c>
      <c r="EZ7" s="113"/>
      <c r="FA7" s="113"/>
      <c r="FB7" s="113"/>
      <c r="FC7" s="114"/>
      <c r="FD7" s="113" t="s">
        <v>146</v>
      </c>
      <c r="FE7" s="113"/>
      <c r="FF7" s="113"/>
      <c r="FG7" s="113"/>
      <c r="FH7" s="114"/>
      <c r="FI7" s="113" t="s">
        <v>146</v>
      </c>
      <c r="FJ7" s="113"/>
      <c r="FK7" s="113"/>
      <c r="FL7" s="113"/>
      <c r="FM7" s="114"/>
      <c r="FN7" s="113" t="s">
        <v>146</v>
      </c>
      <c r="FO7" s="113"/>
      <c r="FP7" s="113"/>
      <c r="FQ7" s="113"/>
      <c r="FR7" s="114"/>
      <c r="FS7" s="113" t="s">
        <v>146</v>
      </c>
      <c r="FT7" s="113"/>
      <c r="FU7" s="113"/>
      <c r="FV7" s="113"/>
      <c r="FW7" s="114"/>
      <c r="FX7" s="113" t="s">
        <v>146</v>
      </c>
      <c r="FY7" s="113"/>
      <c r="FZ7" s="113"/>
      <c r="GA7" s="113"/>
      <c r="GB7" s="114"/>
    </row>
    <row r="8" spans="1:184" s="19" customFormat="1" ht="15" customHeight="1" thickBot="1" x14ac:dyDescent="0.3">
      <c r="D8" s="22" t="s">
        <v>54</v>
      </c>
      <c r="E8" s="113" t="s">
        <v>186</v>
      </c>
      <c r="F8" s="113"/>
      <c r="G8" s="113"/>
      <c r="H8" s="113"/>
      <c r="I8" s="113"/>
      <c r="J8" s="113" t="s">
        <v>187</v>
      </c>
      <c r="K8" s="113"/>
      <c r="L8" s="113"/>
      <c r="M8" s="113"/>
      <c r="N8" s="113"/>
      <c r="O8" s="113" t="s">
        <v>188</v>
      </c>
      <c r="P8" s="113"/>
      <c r="Q8" s="113"/>
      <c r="R8" s="113"/>
      <c r="S8" s="113"/>
      <c r="T8" s="113" t="s">
        <v>188</v>
      </c>
      <c r="U8" s="113"/>
      <c r="V8" s="113"/>
      <c r="W8" s="113"/>
      <c r="X8" s="113"/>
      <c r="Y8" s="113" t="s">
        <v>196</v>
      </c>
      <c r="Z8" s="113"/>
      <c r="AA8" s="113"/>
      <c r="AB8" s="113"/>
      <c r="AC8" s="113"/>
      <c r="AD8" s="113" t="s">
        <v>197</v>
      </c>
      <c r="AE8" s="113"/>
      <c r="AF8" s="113"/>
      <c r="AG8" s="113"/>
      <c r="AH8" s="113"/>
      <c r="AI8" s="113" t="s">
        <v>198</v>
      </c>
      <c r="AJ8" s="113"/>
      <c r="AK8" s="113"/>
      <c r="AL8" s="113"/>
      <c r="AM8" s="113"/>
      <c r="AN8" s="113" t="s">
        <v>199</v>
      </c>
      <c r="AO8" s="113"/>
      <c r="AP8" s="113"/>
      <c r="AQ8" s="113"/>
      <c r="AR8" s="113"/>
      <c r="AS8" s="113" t="s">
        <v>201</v>
      </c>
      <c r="AT8" s="113"/>
      <c r="AU8" s="113"/>
      <c r="AV8" s="113"/>
      <c r="AW8" s="113"/>
      <c r="AX8" s="113" t="s">
        <v>203</v>
      </c>
      <c r="AY8" s="113"/>
      <c r="AZ8" s="113"/>
      <c r="BA8" s="113"/>
      <c r="BB8" s="113"/>
      <c r="BC8" s="113" t="s">
        <v>204</v>
      </c>
      <c r="BD8" s="113"/>
      <c r="BE8" s="113"/>
      <c r="BF8" s="113"/>
      <c r="BG8" s="113"/>
      <c r="BH8" s="113" t="s">
        <v>205</v>
      </c>
      <c r="BI8" s="113"/>
      <c r="BJ8" s="113"/>
      <c r="BK8" s="113"/>
      <c r="BL8" s="113"/>
      <c r="BM8" s="113" t="s">
        <v>206</v>
      </c>
      <c r="BN8" s="113"/>
      <c r="BO8" s="113"/>
      <c r="BP8" s="113"/>
      <c r="BQ8" s="113"/>
      <c r="BR8" s="113" t="s">
        <v>208</v>
      </c>
      <c r="BS8" s="113"/>
      <c r="BT8" s="113"/>
      <c r="BU8" s="113"/>
      <c r="BV8" s="113"/>
      <c r="BW8" s="113" t="s">
        <v>209</v>
      </c>
      <c r="BX8" s="113"/>
      <c r="BY8" s="113"/>
      <c r="BZ8" s="113"/>
      <c r="CA8" s="113"/>
      <c r="CB8" s="113" t="s">
        <v>211</v>
      </c>
      <c r="CC8" s="113"/>
      <c r="CD8" s="113"/>
      <c r="CE8" s="113"/>
      <c r="CF8" s="113"/>
      <c r="CG8" s="113" t="s">
        <v>212</v>
      </c>
      <c r="CH8" s="113"/>
      <c r="CI8" s="113"/>
      <c r="CJ8" s="113"/>
      <c r="CK8" s="113"/>
      <c r="CL8" s="113" t="s">
        <v>126</v>
      </c>
      <c r="CM8" s="113"/>
      <c r="CN8" s="113"/>
      <c r="CO8" s="113"/>
      <c r="CP8" s="113"/>
      <c r="CQ8" s="113" t="s">
        <v>126</v>
      </c>
      <c r="CR8" s="113"/>
      <c r="CS8" s="113"/>
      <c r="CT8" s="113"/>
      <c r="CU8" s="113"/>
      <c r="CV8" s="113" t="s">
        <v>126</v>
      </c>
      <c r="CW8" s="113"/>
      <c r="CX8" s="113"/>
      <c r="CY8" s="113"/>
      <c r="CZ8" s="113"/>
      <c r="DA8" s="113" t="s">
        <v>126</v>
      </c>
      <c r="DB8" s="113"/>
      <c r="DC8" s="113"/>
      <c r="DD8" s="113"/>
      <c r="DE8" s="113"/>
      <c r="DF8" s="113" t="s">
        <v>126</v>
      </c>
      <c r="DG8" s="113"/>
      <c r="DH8" s="113"/>
      <c r="DI8" s="113"/>
      <c r="DJ8" s="113"/>
      <c r="DK8" s="113" t="s">
        <v>126</v>
      </c>
      <c r="DL8" s="113"/>
      <c r="DM8" s="113"/>
      <c r="DN8" s="113"/>
      <c r="DO8" s="113"/>
      <c r="DP8" s="113" t="s">
        <v>126</v>
      </c>
      <c r="DQ8" s="113"/>
      <c r="DR8" s="113"/>
      <c r="DS8" s="113"/>
      <c r="DT8" s="113"/>
      <c r="DU8" s="113" t="s">
        <v>126</v>
      </c>
      <c r="DV8" s="113"/>
      <c r="DW8" s="113"/>
      <c r="DX8" s="113"/>
      <c r="DY8" s="113"/>
      <c r="DZ8" s="113" t="s">
        <v>126</v>
      </c>
      <c r="EA8" s="113"/>
      <c r="EB8" s="113"/>
      <c r="EC8" s="113"/>
      <c r="ED8" s="113"/>
      <c r="EE8" s="113" t="s">
        <v>126</v>
      </c>
      <c r="EF8" s="113"/>
      <c r="EG8" s="113"/>
      <c r="EH8" s="113"/>
      <c r="EI8" s="113"/>
      <c r="EJ8" s="113" t="s">
        <v>126</v>
      </c>
      <c r="EK8" s="113"/>
      <c r="EL8" s="113"/>
      <c r="EM8" s="113"/>
      <c r="EN8" s="113"/>
      <c r="EO8" s="113" t="s">
        <v>126</v>
      </c>
      <c r="EP8" s="113"/>
      <c r="EQ8" s="113"/>
      <c r="ER8" s="113"/>
      <c r="ES8" s="113"/>
      <c r="ET8" s="113" t="s">
        <v>126</v>
      </c>
      <c r="EU8" s="113"/>
      <c r="EV8" s="113"/>
      <c r="EW8" s="113"/>
      <c r="EX8" s="113"/>
      <c r="EY8" s="113" t="s">
        <v>126</v>
      </c>
      <c r="EZ8" s="113"/>
      <c r="FA8" s="113"/>
      <c r="FB8" s="113"/>
      <c r="FC8" s="113"/>
      <c r="FD8" s="113" t="s">
        <v>172</v>
      </c>
      <c r="FE8" s="113"/>
      <c r="FF8" s="113"/>
      <c r="FG8" s="113"/>
      <c r="FH8" s="113"/>
      <c r="FI8" s="113" t="s">
        <v>172</v>
      </c>
      <c r="FJ8" s="113"/>
      <c r="FK8" s="113"/>
      <c r="FL8" s="113"/>
      <c r="FM8" s="113"/>
      <c r="FN8" s="113" t="s">
        <v>172</v>
      </c>
      <c r="FO8" s="113"/>
      <c r="FP8" s="113"/>
      <c r="FQ8" s="113"/>
      <c r="FR8" s="113"/>
      <c r="FS8" s="113" t="s">
        <v>172</v>
      </c>
      <c r="FT8" s="113"/>
      <c r="FU8" s="113"/>
      <c r="FV8" s="113"/>
      <c r="FW8" s="113"/>
      <c r="FX8" s="113" t="s">
        <v>172</v>
      </c>
      <c r="FY8" s="113"/>
      <c r="FZ8" s="113"/>
      <c r="GA8" s="113"/>
      <c r="GB8" s="113"/>
    </row>
    <row r="9" spans="1:184" s="19" customFormat="1" ht="15" customHeight="1" thickBot="1" x14ac:dyDescent="0.3">
      <c r="D9" s="22" t="s">
        <v>118</v>
      </c>
      <c r="E9" s="113" t="s">
        <v>120</v>
      </c>
      <c r="F9" s="113"/>
      <c r="G9" s="113"/>
      <c r="H9" s="113"/>
      <c r="I9" s="113"/>
      <c r="J9" s="113" t="s">
        <v>120</v>
      </c>
      <c r="K9" s="113"/>
      <c r="L9" s="113"/>
      <c r="M9" s="113"/>
      <c r="N9" s="113"/>
      <c r="O9" s="113" t="s">
        <v>189</v>
      </c>
      <c r="P9" s="113"/>
      <c r="Q9" s="113"/>
      <c r="R9" s="113"/>
      <c r="S9" s="113"/>
      <c r="T9" s="113" t="s">
        <v>122</v>
      </c>
      <c r="U9" s="113"/>
      <c r="V9" s="113"/>
      <c r="W9" s="113"/>
      <c r="X9" s="113"/>
      <c r="Y9" s="113" t="s">
        <v>120</v>
      </c>
      <c r="Z9" s="113"/>
      <c r="AA9" s="113"/>
      <c r="AB9" s="113"/>
      <c r="AC9" s="113"/>
      <c r="AD9" s="113" t="s">
        <v>120</v>
      </c>
      <c r="AE9" s="113"/>
      <c r="AF9" s="113"/>
      <c r="AG9" s="113"/>
      <c r="AH9" s="113"/>
      <c r="AI9" s="113" t="s">
        <v>120</v>
      </c>
      <c r="AJ9" s="113"/>
      <c r="AK9" s="113"/>
      <c r="AL9" s="113"/>
      <c r="AM9" s="113"/>
      <c r="AN9" s="113" t="s">
        <v>120</v>
      </c>
      <c r="AO9" s="113"/>
      <c r="AP9" s="113"/>
      <c r="AQ9" s="113"/>
      <c r="AR9" s="113"/>
      <c r="AS9" s="113" t="s">
        <v>120</v>
      </c>
      <c r="AT9" s="113"/>
      <c r="AU9" s="113"/>
      <c r="AV9" s="113"/>
      <c r="AW9" s="113"/>
      <c r="AX9" s="113" t="s">
        <v>120</v>
      </c>
      <c r="AY9" s="113"/>
      <c r="AZ9" s="113"/>
      <c r="BA9" s="113"/>
      <c r="BB9" s="113"/>
      <c r="BC9" s="113" t="s">
        <v>120</v>
      </c>
      <c r="BD9" s="113"/>
      <c r="BE9" s="113"/>
      <c r="BF9" s="113"/>
      <c r="BG9" s="113"/>
      <c r="BH9" s="113" t="s">
        <v>120</v>
      </c>
      <c r="BI9" s="113"/>
      <c r="BJ9" s="113"/>
      <c r="BK9" s="113"/>
      <c r="BL9" s="113"/>
      <c r="BM9" s="113" t="s">
        <v>120</v>
      </c>
      <c r="BN9" s="113"/>
      <c r="BO9" s="113"/>
      <c r="BP9" s="113"/>
      <c r="BQ9" s="113"/>
      <c r="BR9" s="113" t="s">
        <v>120</v>
      </c>
      <c r="BS9" s="113"/>
      <c r="BT9" s="113"/>
      <c r="BU9" s="113"/>
      <c r="BV9" s="113"/>
      <c r="BW9" s="113" t="s">
        <v>120</v>
      </c>
      <c r="BX9" s="113"/>
      <c r="BY9" s="113"/>
      <c r="BZ9" s="113"/>
      <c r="CA9" s="113"/>
      <c r="CB9" s="113" t="s">
        <v>120</v>
      </c>
      <c r="CC9" s="113"/>
      <c r="CD9" s="113"/>
      <c r="CE9" s="113"/>
      <c r="CF9" s="113"/>
      <c r="CG9" s="113" t="s">
        <v>120</v>
      </c>
      <c r="CH9" s="113"/>
      <c r="CI9" s="113"/>
      <c r="CJ9" s="113"/>
      <c r="CK9" s="113"/>
      <c r="CL9" s="113" t="s">
        <v>120</v>
      </c>
      <c r="CM9" s="113"/>
      <c r="CN9" s="113"/>
      <c r="CO9" s="113"/>
      <c r="CP9" s="113"/>
      <c r="CQ9" s="113" t="s">
        <v>120</v>
      </c>
      <c r="CR9" s="113"/>
      <c r="CS9" s="113"/>
      <c r="CT9" s="113"/>
      <c r="CU9" s="113"/>
      <c r="CV9" s="113" t="s">
        <v>120</v>
      </c>
      <c r="CW9" s="113"/>
      <c r="CX9" s="113"/>
      <c r="CY9" s="113"/>
      <c r="CZ9" s="113"/>
      <c r="DA9" s="113" t="s">
        <v>120</v>
      </c>
      <c r="DB9" s="113"/>
      <c r="DC9" s="113"/>
      <c r="DD9" s="113"/>
      <c r="DE9" s="113"/>
      <c r="DF9" s="113" t="s">
        <v>120</v>
      </c>
      <c r="DG9" s="113"/>
      <c r="DH9" s="113"/>
      <c r="DI9" s="113"/>
      <c r="DJ9" s="113"/>
      <c r="DK9" s="113" t="s">
        <v>120</v>
      </c>
      <c r="DL9" s="113"/>
      <c r="DM9" s="113"/>
      <c r="DN9" s="113"/>
      <c r="DO9" s="113"/>
      <c r="DP9" s="113" t="s">
        <v>120</v>
      </c>
      <c r="DQ9" s="113"/>
      <c r="DR9" s="113"/>
      <c r="DS9" s="113"/>
      <c r="DT9" s="113"/>
      <c r="DU9" s="113" t="s">
        <v>120</v>
      </c>
      <c r="DV9" s="113"/>
      <c r="DW9" s="113"/>
      <c r="DX9" s="113"/>
      <c r="DY9" s="113"/>
      <c r="DZ9" s="113" t="s">
        <v>120</v>
      </c>
      <c r="EA9" s="113"/>
      <c r="EB9" s="113"/>
      <c r="EC9" s="113"/>
      <c r="ED9" s="113"/>
      <c r="EE9" s="113" t="s">
        <v>120</v>
      </c>
      <c r="EF9" s="113"/>
      <c r="EG9" s="113"/>
      <c r="EH9" s="113"/>
      <c r="EI9" s="113"/>
      <c r="EJ9" s="113" t="s">
        <v>120</v>
      </c>
      <c r="EK9" s="113"/>
      <c r="EL9" s="113"/>
      <c r="EM9" s="113"/>
      <c r="EN9" s="113"/>
      <c r="EO9" s="113" t="s">
        <v>120</v>
      </c>
      <c r="EP9" s="113"/>
      <c r="EQ9" s="113"/>
      <c r="ER9" s="113"/>
      <c r="ES9" s="113"/>
      <c r="ET9" s="113" t="s">
        <v>120</v>
      </c>
      <c r="EU9" s="113"/>
      <c r="EV9" s="113"/>
      <c r="EW9" s="113"/>
      <c r="EX9" s="113"/>
      <c r="EY9" s="113" t="s">
        <v>120</v>
      </c>
      <c r="EZ9" s="113"/>
      <c r="FA9" s="113"/>
      <c r="FB9" s="113"/>
      <c r="FC9" s="113"/>
      <c r="FD9" s="113" t="s">
        <v>171</v>
      </c>
      <c r="FE9" s="113"/>
      <c r="FF9" s="113"/>
      <c r="FG9" s="113"/>
      <c r="FH9" s="113"/>
      <c r="FI9" s="113" t="s">
        <v>183</v>
      </c>
      <c r="FJ9" s="113"/>
      <c r="FK9" s="113"/>
      <c r="FL9" s="113"/>
      <c r="FM9" s="113"/>
      <c r="FN9" s="113" t="s">
        <v>177</v>
      </c>
      <c r="FO9" s="113"/>
      <c r="FP9" s="113"/>
      <c r="FQ9" s="113"/>
      <c r="FR9" s="113"/>
      <c r="FS9" s="113" t="s">
        <v>180</v>
      </c>
      <c r="FT9" s="113"/>
      <c r="FU9" s="113"/>
      <c r="FV9" s="113"/>
      <c r="FW9" s="113"/>
      <c r="FX9" s="113" t="s">
        <v>185</v>
      </c>
      <c r="FY9" s="113"/>
      <c r="FZ9" s="113"/>
      <c r="GA9" s="113"/>
      <c r="GB9" s="113"/>
    </row>
    <row r="10" spans="1:184" s="19" customFormat="1" ht="15" customHeight="1" thickBot="1" x14ac:dyDescent="0.3">
      <c r="D10" s="27" t="s">
        <v>216</v>
      </c>
      <c r="E10" s="113" t="s">
        <v>91</v>
      </c>
      <c r="F10" s="113"/>
      <c r="G10" s="113"/>
      <c r="H10" s="113"/>
      <c r="I10" s="113"/>
      <c r="J10" s="113" t="s">
        <v>42</v>
      </c>
      <c r="K10" s="113"/>
      <c r="L10" s="113"/>
      <c r="M10" s="113"/>
      <c r="N10" s="113"/>
      <c r="O10" s="113" t="s">
        <v>95</v>
      </c>
      <c r="P10" s="113"/>
      <c r="Q10" s="113"/>
      <c r="R10" s="113"/>
      <c r="S10" s="113"/>
      <c r="T10" s="113" t="s">
        <v>47</v>
      </c>
      <c r="U10" s="113"/>
      <c r="V10" s="113"/>
      <c r="W10" s="113"/>
      <c r="X10" s="113"/>
      <c r="Y10" s="113" t="s">
        <v>195</v>
      </c>
      <c r="Z10" s="113"/>
      <c r="AA10" s="113"/>
      <c r="AB10" s="113"/>
      <c r="AC10" s="113"/>
      <c r="AD10" s="113" t="s">
        <v>97</v>
      </c>
      <c r="AE10" s="113"/>
      <c r="AF10" s="113"/>
      <c r="AG10" s="113"/>
      <c r="AH10" s="113"/>
      <c r="AI10" s="113" t="s">
        <v>99</v>
      </c>
      <c r="AJ10" s="113"/>
      <c r="AK10" s="113"/>
      <c r="AL10" s="113"/>
      <c r="AM10" s="113"/>
      <c r="AN10" s="113" t="s">
        <v>44</v>
      </c>
      <c r="AO10" s="113"/>
      <c r="AP10" s="113"/>
      <c r="AQ10" s="113"/>
      <c r="AR10" s="113"/>
      <c r="AS10" s="113" t="s">
        <v>200</v>
      </c>
      <c r="AT10" s="113"/>
      <c r="AU10" s="113"/>
      <c r="AV10" s="113"/>
      <c r="AW10" s="113"/>
      <c r="AX10" s="113" t="s">
        <v>202</v>
      </c>
      <c r="AY10" s="113"/>
      <c r="AZ10" s="113"/>
      <c r="BA10" s="113"/>
      <c r="BB10" s="113"/>
      <c r="BC10" s="113" t="s">
        <v>46</v>
      </c>
      <c r="BD10" s="113"/>
      <c r="BE10" s="113"/>
      <c r="BF10" s="113"/>
      <c r="BG10" s="113"/>
      <c r="BH10" s="113" t="s">
        <v>105</v>
      </c>
      <c r="BI10" s="113"/>
      <c r="BJ10" s="113"/>
      <c r="BK10" s="113"/>
      <c r="BL10" s="113"/>
      <c r="BM10" s="113" t="s">
        <v>207</v>
      </c>
      <c r="BN10" s="113"/>
      <c r="BO10" s="113"/>
      <c r="BP10" s="113"/>
      <c r="BQ10" s="113"/>
      <c r="BR10" s="113" t="s">
        <v>49</v>
      </c>
      <c r="BS10" s="113"/>
      <c r="BT10" s="113"/>
      <c r="BU10" s="113"/>
      <c r="BV10" s="113"/>
      <c r="BW10" s="113" t="s">
        <v>111</v>
      </c>
      <c r="BX10" s="113"/>
      <c r="BY10" s="113"/>
      <c r="BZ10" s="113"/>
      <c r="CA10" s="113"/>
      <c r="CB10" s="113" t="s">
        <v>210</v>
      </c>
      <c r="CC10" s="113"/>
      <c r="CD10" s="113"/>
      <c r="CE10" s="113"/>
      <c r="CF10" s="113"/>
      <c r="CG10" s="113" t="s">
        <v>114</v>
      </c>
      <c r="CH10" s="113"/>
      <c r="CI10" s="113"/>
      <c r="CJ10" s="113"/>
      <c r="CK10" s="113"/>
      <c r="CL10" s="113" t="s">
        <v>115</v>
      </c>
      <c r="CM10" s="113"/>
      <c r="CN10" s="113"/>
      <c r="CO10" s="113"/>
      <c r="CP10" s="113"/>
      <c r="CQ10" s="113" t="s">
        <v>116</v>
      </c>
      <c r="CR10" s="113"/>
      <c r="CS10" s="113"/>
      <c r="CT10" s="113"/>
      <c r="CU10" s="113"/>
      <c r="CV10" s="113" t="s">
        <v>53</v>
      </c>
      <c r="CW10" s="113"/>
      <c r="CX10" s="113"/>
      <c r="CY10" s="113"/>
      <c r="CZ10" s="113"/>
      <c r="DA10" s="113" t="s">
        <v>50</v>
      </c>
      <c r="DB10" s="113"/>
      <c r="DC10" s="113"/>
      <c r="DD10" s="113"/>
      <c r="DE10" s="113"/>
      <c r="DF10" s="113" t="s">
        <v>130</v>
      </c>
      <c r="DG10" s="113"/>
      <c r="DH10" s="113"/>
      <c r="DI10" s="113"/>
      <c r="DJ10" s="113"/>
      <c r="DK10" s="113" t="s">
        <v>52</v>
      </c>
      <c r="DL10" s="113"/>
      <c r="DM10" s="113"/>
      <c r="DN10" s="113"/>
      <c r="DO10" s="113"/>
      <c r="DP10" s="113" t="s">
        <v>134</v>
      </c>
      <c r="DQ10" s="113"/>
      <c r="DR10" s="113"/>
      <c r="DS10" s="113"/>
      <c r="DT10" s="113"/>
      <c r="DU10" s="113" t="s">
        <v>144</v>
      </c>
      <c r="DV10" s="113"/>
      <c r="DW10" s="113"/>
      <c r="DX10" s="113"/>
      <c r="DY10" s="113"/>
      <c r="DZ10" s="113" t="s">
        <v>213</v>
      </c>
      <c r="EA10" s="113"/>
      <c r="EB10" s="113"/>
      <c r="EC10" s="113"/>
      <c r="ED10" s="113"/>
      <c r="EE10" s="113" t="s">
        <v>138</v>
      </c>
      <c r="EF10" s="113"/>
      <c r="EG10" s="113"/>
      <c r="EH10" s="113"/>
      <c r="EI10" s="113"/>
      <c r="EJ10" s="113" t="s">
        <v>141</v>
      </c>
      <c r="EK10" s="113"/>
      <c r="EL10" s="113"/>
      <c r="EM10" s="113"/>
      <c r="EN10" s="113"/>
      <c r="EO10" s="113" t="s">
        <v>51</v>
      </c>
      <c r="EP10" s="113"/>
      <c r="EQ10" s="113"/>
      <c r="ER10" s="113"/>
      <c r="ES10" s="113"/>
      <c r="ET10" s="113" t="s">
        <v>143</v>
      </c>
      <c r="EU10" s="113"/>
      <c r="EV10" s="113"/>
      <c r="EW10" s="113"/>
      <c r="EX10" s="113"/>
      <c r="EY10" s="113" t="s">
        <v>220</v>
      </c>
      <c r="EZ10" s="113"/>
      <c r="FA10" s="113"/>
      <c r="FB10" s="113"/>
      <c r="FC10" s="113"/>
      <c r="FD10" s="113" t="s">
        <v>223</v>
      </c>
      <c r="FE10" s="113"/>
      <c r="FF10" s="113"/>
      <c r="FG10" s="113"/>
      <c r="FH10" s="113"/>
      <c r="FI10" s="113" t="s">
        <v>229</v>
      </c>
      <c r="FJ10" s="113"/>
      <c r="FK10" s="113"/>
      <c r="FL10" s="113"/>
      <c r="FM10" s="113"/>
      <c r="FN10" s="113" t="s">
        <v>231</v>
      </c>
      <c r="FO10" s="113"/>
      <c r="FP10" s="113"/>
      <c r="FQ10" s="113"/>
      <c r="FR10" s="113"/>
      <c r="FS10" s="113" t="s">
        <v>233</v>
      </c>
      <c r="FT10" s="113"/>
      <c r="FU10" s="113"/>
      <c r="FV10" s="113"/>
      <c r="FW10" s="113"/>
      <c r="FX10" s="113" t="s">
        <v>234</v>
      </c>
      <c r="FY10" s="113"/>
      <c r="FZ10" s="113"/>
      <c r="GA10" s="113"/>
      <c r="GB10" s="113"/>
    </row>
    <row r="11" spans="1:184" s="26" customFormat="1" ht="90.75" thickBot="1" x14ac:dyDescent="0.3">
      <c r="C11" s="16"/>
      <c r="D11" s="3"/>
      <c r="E11" s="29" t="s">
        <v>119</v>
      </c>
      <c r="F11" s="29" t="s">
        <v>89</v>
      </c>
      <c r="G11" s="29" t="s">
        <v>55</v>
      </c>
      <c r="H11" s="29" t="s">
        <v>56</v>
      </c>
      <c r="I11" s="29" t="s">
        <v>57</v>
      </c>
      <c r="J11" s="29" t="s">
        <v>119</v>
      </c>
      <c r="K11" s="29" t="s">
        <v>89</v>
      </c>
      <c r="L11" s="29" t="s">
        <v>55</v>
      </c>
      <c r="M11" s="29" t="s">
        <v>56</v>
      </c>
      <c r="N11" s="29" t="s">
        <v>57</v>
      </c>
      <c r="O11" s="29" t="s">
        <v>119</v>
      </c>
      <c r="P11" s="29" t="s">
        <v>89</v>
      </c>
      <c r="Q11" s="29" t="s">
        <v>55</v>
      </c>
      <c r="R11" s="29" t="s">
        <v>56</v>
      </c>
      <c r="S11" s="29" t="s">
        <v>57</v>
      </c>
      <c r="T11" s="29" t="s">
        <v>119</v>
      </c>
      <c r="U11" s="29" t="s">
        <v>89</v>
      </c>
      <c r="V11" s="29" t="s">
        <v>55</v>
      </c>
      <c r="W11" s="29" t="s">
        <v>56</v>
      </c>
      <c r="X11" s="29" t="s">
        <v>57</v>
      </c>
      <c r="Y11" s="29" t="s">
        <v>119</v>
      </c>
      <c r="Z11" s="29" t="s">
        <v>89</v>
      </c>
      <c r="AA11" s="29" t="s">
        <v>55</v>
      </c>
      <c r="AB11" s="29" t="s">
        <v>56</v>
      </c>
      <c r="AC11" s="29" t="s">
        <v>57</v>
      </c>
      <c r="AD11" s="29" t="s">
        <v>119</v>
      </c>
      <c r="AE11" s="29" t="s">
        <v>89</v>
      </c>
      <c r="AF11" s="29" t="s">
        <v>55</v>
      </c>
      <c r="AG11" s="29" t="s">
        <v>56</v>
      </c>
      <c r="AH11" s="29" t="s">
        <v>57</v>
      </c>
      <c r="AI11" s="29" t="s">
        <v>119</v>
      </c>
      <c r="AJ11" s="29" t="s">
        <v>89</v>
      </c>
      <c r="AK11" s="29" t="s">
        <v>55</v>
      </c>
      <c r="AL11" s="29" t="s">
        <v>56</v>
      </c>
      <c r="AM11" s="29" t="s">
        <v>57</v>
      </c>
      <c r="AN11" s="29" t="s">
        <v>119</v>
      </c>
      <c r="AO11" s="29" t="s">
        <v>89</v>
      </c>
      <c r="AP11" s="29" t="s">
        <v>55</v>
      </c>
      <c r="AQ11" s="29" t="s">
        <v>56</v>
      </c>
      <c r="AR11" s="29" t="s">
        <v>57</v>
      </c>
      <c r="AS11" s="29" t="s">
        <v>119</v>
      </c>
      <c r="AT11" s="29" t="s">
        <v>89</v>
      </c>
      <c r="AU11" s="29" t="s">
        <v>55</v>
      </c>
      <c r="AV11" s="29" t="s">
        <v>56</v>
      </c>
      <c r="AW11" s="29" t="s">
        <v>57</v>
      </c>
      <c r="AX11" s="29" t="s">
        <v>119</v>
      </c>
      <c r="AY11" s="29" t="s">
        <v>89</v>
      </c>
      <c r="AZ11" s="29" t="s">
        <v>55</v>
      </c>
      <c r="BA11" s="29" t="s">
        <v>56</v>
      </c>
      <c r="BB11" s="29" t="s">
        <v>57</v>
      </c>
      <c r="BC11" s="29" t="s">
        <v>119</v>
      </c>
      <c r="BD11" s="29" t="s">
        <v>89</v>
      </c>
      <c r="BE11" s="29" t="s">
        <v>55</v>
      </c>
      <c r="BF11" s="29" t="s">
        <v>56</v>
      </c>
      <c r="BG11" s="29" t="s">
        <v>57</v>
      </c>
      <c r="BH11" s="29" t="s">
        <v>119</v>
      </c>
      <c r="BI11" s="29" t="s">
        <v>89</v>
      </c>
      <c r="BJ11" s="29" t="s">
        <v>55</v>
      </c>
      <c r="BK11" s="29" t="s">
        <v>56</v>
      </c>
      <c r="BL11" s="29" t="s">
        <v>57</v>
      </c>
      <c r="BM11" s="29" t="s">
        <v>119</v>
      </c>
      <c r="BN11" s="29" t="s">
        <v>89</v>
      </c>
      <c r="BO11" s="29" t="s">
        <v>55</v>
      </c>
      <c r="BP11" s="29" t="s">
        <v>56</v>
      </c>
      <c r="BQ11" s="29" t="s">
        <v>57</v>
      </c>
      <c r="BR11" s="29" t="s">
        <v>119</v>
      </c>
      <c r="BS11" s="29" t="s">
        <v>89</v>
      </c>
      <c r="BT11" s="29" t="s">
        <v>55</v>
      </c>
      <c r="BU11" s="29" t="s">
        <v>56</v>
      </c>
      <c r="BV11" s="29" t="s">
        <v>57</v>
      </c>
      <c r="BW11" s="29" t="s">
        <v>119</v>
      </c>
      <c r="BX11" s="29" t="s">
        <v>89</v>
      </c>
      <c r="BY11" s="29" t="s">
        <v>55</v>
      </c>
      <c r="BZ11" s="29" t="s">
        <v>56</v>
      </c>
      <c r="CA11" s="29" t="s">
        <v>57</v>
      </c>
      <c r="CB11" s="29" t="s">
        <v>119</v>
      </c>
      <c r="CC11" s="29" t="s">
        <v>89</v>
      </c>
      <c r="CD11" s="29" t="s">
        <v>55</v>
      </c>
      <c r="CE11" s="29" t="s">
        <v>56</v>
      </c>
      <c r="CF11" s="29" t="s">
        <v>57</v>
      </c>
      <c r="CG11" s="29" t="s">
        <v>119</v>
      </c>
      <c r="CH11" s="29" t="s">
        <v>89</v>
      </c>
      <c r="CI11" s="29" t="s">
        <v>55</v>
      </c>
      <c r="CJ11" s="29" t="s">
        <v>56</v>
      </c>
      <c r="CK11" s="29" t="s">
        <v>57</v>
      </c>
      <c r="CL11" s="29" t="s">
        <v>119</v>
      </c>
      <c r="CM11" s="29" t="s">
        <v>89</v>
      </c>
      <c r="CN11" s="29" t="s">
        <v>55</v>
      </c>
      <c r="CO11" s="29" t="s">
        <v>56</v>
      </c>
      <c r="CP11" s="29" t="s">
        <v>57</v>
      </c>
      <c r="CQ11" s="29" t="s">
        <v>119</v>
      </c>
      <c r="CR11" s="29" t="s">
        <v>89</v>
      </c>
      <c r="CS11" s="29" t="s">
        <v>55</v>
      </c>
      <c r="CT11" s="29" t="s">
        <v>56</v>
      </c>
      <c r="CU11" s="29" t="s">
        <v>57</v>
      </c>
      <c r="CV11" s="29" t="s">
        <v>119</v>
      </c>
      <c r="CW11" s="29" t="s">
        <v>89</v>
      </c>
      <c r="CX11" s="29" t="s">
        <v>55</v>
      </c>
      <c r="CY11" s="29" t="s">
        <v>56</v>
      </c>
      <c r="CZ11" s="29" t="s">
        <v>57</v>
      </c>
      <c r="DA11" s="29" t="s">
        <v>119</v>
      </c>
      <c r="DB11" s="29" t="s">
        <v>89</v>
      </c>
      <c r="DC11" s="29" t="s">
        <v>55</v>
      </c>
      <c r="DD11" s="29" t="s">
        <v>56</v>
      </c>
      <c r="DE11" s="29" t="s">
        <v>57</v>
      </c>
      <c r="DF11" s="29" t="s">
        <v>119</v>
      </c>
      <c r="DG11" s="29" t="s">
        <v>89</v>
      </c>
      <c r="DH11" s="29" t="s">
        <v>55</v>
      </c>
      <c r="DI11" s="29" t="s">
        <v>56</v>
      </c>
      <c r="DJ11" s="29" t="s">
        <v>57</v>
      </c>
      <c r="DK11" s="29" t="s">
        <v>119</v>
      </c>
      <c r="DL11" s="29" t="s">
        <v>89</v>
      </c>
      <c r="DM11" s="29" t="s">
        <v>55</v>
      </c>
      <c r="DN11" s="29" t="s">
        <v>56</v>
      </c>
      <c r="DO11" s="29" t="s">
        <v>57</v>
      </c>
      <c r="DP11" s="29" t="s">
        <v>119</v>
      </c>
      <c r="DQ11" s="29" t="s">
        <v>89</v>
      </c>
      <c r="DR11" s="29" t="s">
        <v>55</v>
      </c>
      <c r="DS11" s="29" t="s">
        <v>56</v>
      </c>
      <c r="DT11" s="29" t="s">
        <v>57</v>
      </c>
      <c r="DU11" s="29" t="s">
        <v>119</v>
      </c>
      <c r="DV11" s="29" t="s">
        <v>89</v>
      </c>
      <c r="DW11" s="29" t="s">
        <v>55</v>
      </c>
      <c r="DX11" s="29" t="s">
        <v>56</v>
      </c>
      <c r="DY11" s="29" t="s">
        <v>57</v>
      </c>
      <c r="DZ11" s="29" t="s">
        <v>119</v>
      </c>
      <c r="EA11" s="29" t="s">
        <v>89</v>
      </c>
      <c r="EB11" s="29" t="s">
        <v>55</v>
      </c>
      <c r="EC11" s="29" t="s">
        <v>56</v>
      </c>
      <c r="ED11" s="29" t="s">
        <v>57</v>
      </c>
      <c r="EE11" s="29" t="s">
        <v>119</v>
      </c>
      <c r="EF11" s="29" t="s">
        <v>89</v>
      </c>
      <c r="EG11" s="29" t="s">
        <v>55</v>
      </c>
      <c r="EH11" s="29" t="s">
        <v>56</v>
      </c>
      <c r="EI11" s="29" t="s">
        <v>57</v>
      </c>
      <c r="EJ11" s="29" t="s">
        <v>119</v>
      </c>
      <c r="EK11" s="29" t="s">
        <v>89</v>
      </c>
      <c r="EL11" s="29" t="s">
        <v>55</v>
      </c>
      <c r="EM11" s="29" t="s">
        <v>56</v>
      </c>
      <c r="EN11" s="29" t="s">
        <v>57</v>
      </c>
      <c r="EO11" s="29" t="s">
        <v>119</v>
      </c>
      <c r="EP11" s="29" t="s">
        <v>89</v>
      </c>
      <c r="EQ11" s="29" t="s">
        <v>55</v>
      </c>
      <c r="ER11" s="29" t="s">
        <v>56</v>
      </c>
      <c r="ES11" s="29" t="s">
        <v>57</v>
      </c>
      <c r="ET11" s="29" t="s">
        <v>119</v>
      </c>
      <c r="EU11" s="29" t="s">
        <v>89</v>
      </c>
      <c r="EV11" s="29" t="s">
        <v>55</v>
      </c>
      <c r="EW11" s="29" t="s">
        <v>56</v>
      </c>
      <c r="EX11" s="29" t="s">
        <v>57</v>
      </c>
      <c r="EY11" s="29" t="s">
        <v>119</v>
      </c>
      <c r="EZ11" s="29" t="s">
        <v>89</v>
      </c>
      <c r="FA11" s="29" t="s">
        <v>55</v>
      </c>
      <c r="FB11" s="29" t="s">
        <v>56</v>
      </c>
      <c r="FC11" s="29" t="s">
        <v>57</v>
      </c>
      <c r="FD11" s="29" t="s">
        <v>119</v>
      </c>
      <c r="FE11" s="29" t="s">
        <v>89</v>
      </c>
      <c r="FF11" s="29" t="s">
        <v>55</v>
      </c>
      <c r="FG11" s="29" t="s">
        <v>56</v>
      </c>
      <c r="FH11" s="29" t="s">
        <v>57</v>
      </c>
      <c r="FI11" s="29" t="s">
        <v>119</v>
      </c>
      <c r="FJ11" s="29" t="s">
        <v>89</v>
      </c>
      <c r="FK11" s="29" t="s">
        <v>55</v>
      </c>
      <c r="FL11" s="29" t="s">
        <v>56</v>
      </c>
      <c r="FM11" s="29" t="s">
        <v>57</v>
      </c>
      <c r="FN11" s="29" t="s">
        <v>119</v>
      </c>
      <c r="FO11" s="29" t="s">
        <v>89</v>
      </c>
      <c r="FP11" s="29" t="s">
        <v>55</v>
      </c>
      <c r="FQ11" s="29" t="s">
        <v>56</v>
      </c>
      <c r="FR11" s="29" t="s">
        <v>57</v>
      </c>
      <c r="FS11" s="29" t="s">
        <v>119</v>
      </c>
      <c r="FT11" s="29" t="s">
        <v>89</v>
      </c>
      <c r="FU11" s="29" t="s">
        <v>55</v>
      </c>
      <c r="FV11" s="29" t="s">
        <v>56</v>
      </c>
      <c r="FW11" s="29" t="s">
        <v>57</v>
      </c>
      <c r="FX11" s="29" t="s">
        <v>119</v>
      </c>
      <c r="FY11" s="29" t="s">
        <v>89</v>
      </c>
      <c r="FZ11" s="29" t="s">
        <v>55</v>
      </c>
      <c r="GA11" s="29" t="s">
        <v>56</v>
      </c>
      <c r="GB11" s="29" t="s">
        <v>57</v>
      </c>
    </row>
    <row r="12" spans="1:184" s="19" customFormat="1" ht="15" customHeight="1" thickBot="1" x14ac:dyDescent="0.3">
      <c r="A12" s="22" t="s">
        <v>145</v>
      </c>
      <c r="B12" s="22" t="s">
        <v>61</v>
      </c>
      <c r="C12" s="22" t="s">
        <v>170</v>
      </c>
      <c r="D12" s="22" t="s">
        <v>169</v>
      </c>
      <c r="E12" s="45" t="s">
        <v>58</v>
      </c>
      <c r="F12" s="45" t="s">
        <v>58</v>
      </c>
      <c r="G12" s="45" t="s">
        <v>59</v>
      </c>
      <c r="H12" s="45" t="s">
        <v>58</v>
      </c>
      <c r="I12" s="45" t="s">
        <v>58</v>
      </c>
      <c r="J12" s="45" t="s">
        <v>58</v>
      </c>
      <c r="K12" s="45" t="s">
        <v>58</v>
      </c>
      <c r="L12" s="45" t="s">
        <v>59</v>
      </c>
      <c r="M12" s="45" t="s">
        <v>58</v>
      </c>
      <c r="N12" s="45" t="s">
        <v>58</v>
      </c>
      <c r="O12" s="45" t="s">
        <v>58</v>
      </c>
      <c r="P12" s="45" t="s">
        <v>58</v>
      </c>
      <c r="Q12" s="45" t="s">
        <v>59</v>
      </c>
      <c r="R12" s="45" t="s">
        <v>58</v>
      </c>
      <c r="S12" s="45" t="s">
        <v>58</v>
      </c>
      <c r="T12" s="45" t="s">
        <v>58</v>
      </c>
      <c r="U12" s="45" t="s">
        <v>58</v>
      </c>
      <c r="V12" s="45" t="s">
        <v>59</v>
      </c>
      <c r="W12" s="45" t="s">
        <v>58</v>
      </c>
      <c r="X12" s="45" t="s">
        <v>58</v>
      </c>
      <c r="Y12" s="45" t="s">
        <v>58</v>
      </c>
      <c r="Z12" s="45" t="s">
        <v>58</v>
      </c>
      <c r="AA12" s="45" t="s">
        <v>59</v>
      </c>
      <c r="AB12" s="45" t="s">
        <v>58</v>
      </c>
      <c r="AC12" s="45" t="s">
        <v>58</v>
      </c>
      <c r="AD12" s="45" t="s">
        <v>58</v>
      </c>
      <c r="AE12" s="45" t="s">
        <v>58</v>
      </c>
      <c r="AF12" s="45" t="s">
        <v>59</v>
      </c>
      <c r="AG12" s="45" t="s">
        <v>58</v>
      </c>
      <c r="AH12" s="45" t="s">
        <v>58</v>
      </c>
      <c r="AI12" s="45" t="s">
        <v>58</v>
      </c>
      <c r="AJ12" s="45" t="s">
        <v>58</v>
      </c>
      <c r="AK12" s="45" t="s">
        <v>59</v>
      </c>
      <c r="AL12" s="45" t="s">
        <v>58</v>
      </c>
      <c r="AM12" s="45" t="s">
        <v>58</v>
      </c>
      <c r="AN12" s="45" t="s">
        <v>58</v>
      </c>
      <c r="AO12" s="45" t="s">
        <v>58</v>
      </c>
      <c r="AP12" s="45" t="s">
        <v>59</v>
      </c>
      <c r="AQ12" s="45" t="s">
        <v>58</v>
      </c>
      <c r="AR12" s="45" t="s">
        <v>58</v>
      </c>
      <c r="AS12" s="45" t="s">
        <v>58</v>
      </c>
      <c r="AT12" s="45" t="s">
        <v>58</v>
      </c>
      <c r="AU12" s="45" t="s">
        <v>59</v>
      </c>
      <c r="AV12" s="45" t="s">
        <v>58</v>
      </c>
      <c r="AW12" s="45" t="s">
        <v>58</v>
      </c>
      <c r="AX12" s="45" t="s">
        <v>58</v>
      </c>
      <c r="AY12" s="45" t="s">
        <v>58</v>
      </c>
      <c r="AZ12" s="45" t="s">
        <v>59</v>
      </c>
      <c r="BA12" s="45" t="s">
        <v>58</v>
      </c>
      <c r="BB12" s="45" t="s">
        <v>58</v>
      </c>
      <c r="BC12" s="45" t="s">
        <v>58</v>
      </c>
      <c r="BD12" s="45" t="s">
        <v>58</v>
      </c>
      <c r="BE12" s="45" t="s">
        <v>59</v>
      </c>
      <c r="BF12" s="45" t="s">
        <v>58</v>
      </c>
      <c r="BG12" s="45" t="s">
        <v>58</v>
      </c>
      <c r="BH12" s="45" t="s">
        <v>58</v>
      </c>
      <c r="BI12" s="45" t="s">
        <v>58</v>
      </c>
      <c r="BJ12" s="45" t="s">
        <v>59</v>
      </c>
      <c r="BK12" s="45" t="s">
        <v>58</v>
      </c>
      <c r="BL12" s="45" t="s">
        <v>58</v>
      </c>
      <c r="BM12" s="45" t="s">
        <v>58</v>
      </c>
      <c r="BN12" s="45" t="s">
        <v>58</v>
      </c>
      <c r="BO12" s="45" t="s">
        <v>59</v>
      </c>
      <c r="BP12" s="45" t="s">
        <v>58</v>
      </c>
      <c r="BQ12" s="45" t="s">
        <v>58</v>
      </c>
      <c r="BR12" s="45" t="s">
        <v>58</v>
      </c>
      <c r="BS12" s="45" t="s">
        <v>58</v>
      </c>
      <c r="BT12" s="45" t="s">
        <v>59</v>
      </c>
      <c r="BU12" s="45" t="s">
        <v>58</v>
      </c>
      <c r="BV12" s="45" t="s">
        <v>58</v>
      </c>
      <c r="BW12" s="45" t="s">
        <v>58</v>
      </c>
      <c r="BX12" s="45" t="s">
        <v>58</v>
      </c>
      <c r="BY12" s="45" t="s">
        <v>59</v>
      </c>
      <c r="BZ12" s="45" t="s">
        <v>58</v>
      </c>
      <c r="CA12" s="45" t="s">
        <v>58</v>
      </c>
      <c r="CB12" s="45" t="s">
        <v>58</v>
      </c>
      <c r="CC12" s="45" t="s">
        <v>58</v>
      </c>
      <c r="CD12" s="45" t="s">
        <v>59</v>
      </c>
      <c r="CE12" s="45" t="s">
        <v>58</v>
      </c>
      <c r="CF12" s="45" t="s">
        <v>58</v>
      </c>
      <c r="CG12" s="45" t="s">
        <v>58</v>
      </c>
      <c r="CH12" s="45" t="s">
        <v>58</v>
      </c>
      <c r="CI12" s="45" t="s">
        <v>59</v>
      </c>
      <c r="CJ12" s="45" t="s">
        <v>58</v>
      </c>
      <c r="CK12" s="45" t="s">
        <v>58</v>
      </c>
      <c r="CL12" s="45" t="s">
        <v>58</v>
      </c>
      <c r="CM12" s="45" t="s">
        <v>58</v>
      </c>
      <c r="CN12" s="45" t="s">
        <v>59</v>
      </c>
      <c r="CO12" s="45" t="s">
        <v>58</v>
      </c>
      <c r="CP12" s="45" t="s">
        <v>58</v>
      </c>
      <c r="CQ12" s="45" t="s">
        <v>58</v>
      </c>
      <c r="CR12" s="45" t="s">
        <v>58</v>
      </c>
      <c r="CS12" s="45" t="s">
        <v>59</v>
      </c>
      <c r="CT12" s="45" t="s">
        <v>58</v>
      </c>
      <c r="CU12" s="45" t="s">
        <v>58</v>
      </c>
      <c r="CV12" s="45" t="s">
        <v>58</v>
      </c>
      <c r="CW12" s="45" t="s">
        <v>58</v>
      </c>
      <c r="CX12" s="45" t="s">
        <v>59</v>
      </c>
      <c r="CY12" s="45" t="s">
        <v>58</v>
      </c>
      <c r="CZ12" s="45" t="s">
        <v>58</v>
      </c>
      <c r="DA12" s="45" t="s">
        <v>58</v>
      </c>
      <c r="DB12" s="45" t="s">
        <v>58</v>
      </c>
      <c r="DC12" s="45" t="s">
        <v>59</v>
      </c>
      <c r="DD12" s="45" t="s">
        <v>58</v>
      </c>
      <c r="DE12" s="45" t="s">
        <v>58</v>
      </c>
      <c r="DF12" s="45" t="s">
        <v>58</v>
      </c>
      <c r="DG12" s="45" t="s">
        <v>58</v>
      </c>
      <c r="DH12" s="45" t="s">
        <v>59</v>
      </c>
      <c r="DI12" s="45" t="s">
        <v>58</v>
      </c>
      <c r="DJ12" s="45" t="s">
        <v>58</v>
      </c>
      <c r="DK12" s="45" t="s">
        <v>58</v>
      </c>
      <c r="DL12" s="45" t="s">
        <v>58</v>
      </c>
      <c r="DM12" s="45" t="s">
        <v>59</v>
      </c>
      <c r="DN12" s="45" t="s">
        <v>58</v>
      </c>
      <c r="DO12" s="45" t="s">
        <v>58</v>
      </c>
      <c r="DP12" s="45" t="s">
        <v>58</v>
      </c>
      <c r="DQ12" s="45" t="s">
        <v>58</v>
      </c>
      <c r="DR12" s="45" t="s">
        <v>59</v>
      </c>
      <c r="DS12" s="45" t="s">
        <v>58</v>
      </c>
      <c r="DT12" s="45" t="s">
        <v>58</v>
      </c>
      <c r="DU12" s="45" t="s">
        <v>58</v>
      </c>
      <c r="DV12" s="45" t="s">
        <v>58</v>
      </c>
      <c r="DW12" s="45" t="s">
        <v>59</v>
      </c>
      <c r="DX12" s="45" t="s">
        <v>58</v>
      </c>
      <c r="DY12" s="45" t="s">
        <v>58</v>
      </c>
      <c r="DZ12" s="45" t="s">
        <v>58</v>
      </c>
      <c r="EA12" s="45" t="s">
        <v>58</v>
      </c>
      <c r="EB12" s="45" t="s">
        <v>59</v>
      </c>
      <c r="EC12" s="45" t="s">
        <v>58</v>
      </c>
      <c r="ED12" s="45" t="s">
        <v>58</v>
      </c>
      <c r="EE12" s="45" t="s">
        <v>58</v>
      </c>
      <c r="EF12" s="45" t="s">
        <v>58</v>
      </c>
      <c r="EG12" s="45" t="s">
        <v>59</v>
      </c>
      <c r="EH12" s="45" t="s">
        <v>58</v>
      </c>
      <c r="EI12" s="45" t="s">
        <v>58</v>
      </c>
      <c r="EJ12" s="45" t="s">
        <v>58</v>
      </c>
      <c r="EK12" s="45" t="s">
        <v>58</v>
      </c>
      <c r="EL12" s="45" t="s">
        <v>59</v>
      </c>
      <c r="EM12" s="45" t="s">
        <v>58</v>
      </c>
      <c r="EN12" s="45" t="s">
        <v>58</v>
      </c>
      <c r="EO12" s="45" t="s">
        <v>58</v>
      </c>
      <c r="EP12" s="45" t="s">
        <v>58</v>
      </c>
      <c r="EQ12" s="45" t="s">
        <v>59</v>
      </c>
      <c r="ER12" s="45" t="s">
        <v>58</v>
      </c>
      <c r="ES12" s="45" t="s">
        <v>58</v>
      </c>
      <c r="ET12" s="45" t="s">
        <v>58</v>
      </c>
      <c r="EU12" s="45" t="s">
        <v>58</v>
      </c>
      <c r="EV12" s="45" t="s">
        <v>59</v>
      </c>
      <c r="EW12" s="45" t="s">
        <v>58</v>
      </c>
      <c r="EX12" s="45" t="s">
        <v>58</v>
      </c>
      <c r="EY12" s="45" t="s">
        <v>58</v>
      </c>
      <c r="EZ12" s="45" t="s">
        <v>58</v>
      </c>
      <c r="FA12" s="45" t="s">
        <v>59</v>
      </c>
      <c r="FB12" s="45" t="s">
        <v>58</v>
      </c>
      <c r="FC12" s="45" t="s">
        <v>58</v>
      </c>
      <c r="FD12" s="45" t="s">
        <v>58</v>
      </c>
      <c r="FE12" s="45" t="s">
        <v>58</v>
      </c>
      <c r="FF12" s="45" t="s">
        <v>59</v>
      </c>
      <c r="FG12" s="45" t="s">
        <v>58</v>
      </c>
      <c r="FH12" s="45" t="s">
        <v>58</v>
      </c>
      <c r="FI12" s="45" t="s">
        <v>58</v>
      </c>
      <c r="FJ12" s="45" t="s">
        <v>58</v>
      </c>
      <c r="FK12" s="45" t="s">
        <v>59</v>
      </c>
      <c r="FL12" s="45" t="s">
        <v>58</v>
      </c>
      <c r="FM12" s="45" t="s">
        <v>58</v>
      </c>
      <c r="FN12" s="45" t="s">
        <v>58</v>
      </c>
      <c r="FO12" s="45" t="s">
        <v>58</v>
      </c>
      <c r="FP12" s="45" t="s">
        <v>59</v>
      </c>
      <c r="FQ12" s="45" t="s">
        <v>58</v>
      </c>
      <c r="FR12" s="45" t="s">
        <v>58</v>
      </c>
      <c r="FS12" s="45" t="s">
        <v>58</v>
      </c>
      <c r="FT12" s="45" t="s">
        <v>58</v>
      </c>
      <c r="FU12" s="45" t="s">
        <v>59</v>
      </c>
      <c r="FV12" s="45" t="s">
        <v>58</v>
      </c>
      <c r="FW12" s="45" t="s">
        <v>58</v>
      </c>
      <c r="FX12" s="45" t="s">
        <v>58</v>
      </c>
      <c r="FY12" s="45" t="s">
        <v>58</v>
      </c>
      <c r="FZ12" s="45" t="s">
        <v>59</v>
      </c>
      <c r="GA12" s="45" t="s">
        <v>58</v>
      </c>
      <c r="GB12" s="45" t="s">
        <v>58</v>
      </c>
    </row>
    <row r="13" spans="1:184" s="76" customFormat="1" ht="15" customHeight="1" thickBot="1" x14ac:dyDescent="0.3">
      <c r="A13" s="31" t="s">
        <v>146</v>
      </c>
      <c r="B13" s="31" t="s">
        <v>172</v>
      </c>
      <c r="C13" s="31" t="s">
        <v>171</v>
      </c>
      <c r="D13" s="59" t="s">
        <v>194</v>
      </c>
      <c r="E13" s="64">
        <v>60000</v>
      </c>
      <c r="F13" s="65">
        <f>E13*F$4</f>
        <v>60000</v>
      </c>
      <c r="G13" s="65">
        <v>12</v>
      </c>
      <c r="H13" s="66">
        <f>F13/G13</f>
        <v>5000</v>
      </c>
      <c r="I13" s="52">
        <f>H13*I$6</f>
        <v>6000</v>
      </c>
      <c r="J13" s="64">
        <v>35000</v>
      </c>
      <c r="K13" s="65">
        <f>J13*K$4</f>
        <v>35000</v>
      </c>
      <c r="L13" s="65">
        <v>11</v>
      </c>
      <c r="M13" s="66">
        <f>K13/L13</f>
        <v>3181.818181818182</v>
      </c>
      <c r="N13" s="52">
        <f>M13*N$6</f>
        <v>3818.181818181818</v>
      </c>
      <c r="O13" s="64">
        <v>170000</v>
      </c>
      <c r="P13" s="65">
        <f>O13*P$4</f>
        <v>170000</v>
      </c>
      <c r="Q13" s="65">
        <v>32</v>
      </c>
      <c r="R13" s="66">
        <f>P13/Q13</f>
        <v>5312.5</v>
      </c>
      <c r="S13" s="52">
        <f>R13*S$6</f>
        <v>6375</v>
      </c>
      <c r="T13" s="64">
        <v>250000</v>
      </c>
      <c r="U13" s="65">
        <f>T13*U$4</f>
        <v>250000</v>
      </c>
      <c r="V13" s="65">
        <v>34</v>
      </c>
      <c r="W13" s="66">
        <f>U13/V13</f>
        <v>7352.9411764705883</v>
      </c>
      <c r="X13" s="52">
        <f>W13*X$6</f>
        <v>8823.5294117647063</v>
      </c>
      <c r="Y13" s="64">
        <v>100000</v>
      </c>
      <c r="Z13" s="65">
        <f>Y13*Z$4</f>
        <v>100000</v>
      </c>
      <c r="AA13" s="65">
        <v>20</v>
      </c>
      <c r="AB13" s="66">
        <f>Z13/AA13</f>
        <v>5000</v>
      </c>
      <c r="AC13" s="52">
        <f>AB13*AC$6</f>
        <v>6000</v>
      </c>
      <c r="AD13" s="64">
        <v>25000</v>
      </c>
      <c r="AE13" s="65">
        <f>AD13*AE$4</f>
        <v>25000</v>
      </c>
      <c r="AF13" s="65">
        <v>6</v>
      </c>
      <c r="AG13" s="66">
        <f>AE13/AF13</f>
        <v>4166.666666666667</v>
      </c>
      <c r="AH13" s="52">
        <f>AG13*AH$6</f>
        <v>5000</v>
      </c>
      <c r="AI13" s="64">
        <v>120000</v>
      </c>
      <c r="AJ13" s="65">
        <f>AI13*AJ$4</f>
        <v>120000</v>
      </c>
      <c r="AK13" s="65">
        <v>21</v>
      </c>
      <c r="AL13" s="66">
        <f>AJ13/AK13</f>
        <v>5714.2857142857147</v>
      </c>
      <c r="AM13" s="52">
        <f>AL13*AM$6</f>
        <v>6857.1428571428578</v>
      </c>
      <c r="AN13" s="64">
        <v>60000</v>
      </c>
      <c r="AO13" s="65">
        <f>AN13*AO$4</f>
        <v>60000</v>
      </c>
      <c r="AP13" s="65">
        <v>10</v>
      </c>
      <c r="AQ13" s="66">
        <f>AO13/AP13</f>
        <v>6000</v>
      </c>
      <c r="AR13" s="52">
        <f>AQ13*AR$6</f>
        <v>7200</v>
      </c>
      <c r="AS13" s="64">
        <v>35000</v>
      </c>
      <c r="AT13" s="65">
        <f>AS13*AT$4</f>
        <v>35000</v>
      </c>
      <c r="AU13" s="65">
        <v>10</v>
      </c>
      <c r="AV13" s="66">
        <f>AT13/AU13</f>
        <v>3500</v>
      </c>
      <c r="AW13" s="52">
        <f>AV13*AW$6</f>
        <v>4200</v>
      </c>
      <c r="AX13" s="64">
        <v>40000</v>
      </c>
      <c r="AY13" s="65">
        <f>AX13*AY$4</f>
        <v>40000</v>
      </c>
      <c r="AZ13" s="65">
        <v>15</v>
      </c>
      <c r="BA13" s="66">
        <f>AY13/AZ13</f>
        <v>2666.6666666666665</v>
      </c>
      <c r="BB13" s="52">
        <f>BA13*BB$6</f>
        <v>3199.9999999999995</v>
      </c>
      <c r="BC13" s="64">
        <v>60000</v>
      </c>
      <c r="BD13" s="65">
        <f>BC13*BD$4</f>
        <v>60000</v>
      </c>
      <c r="BE13" s="65">
        <v>18</v>
      </c>
      <c r="BF13" s="66">
        <f>BD13/BE13</f>
        <v>3333.3333333333335</v>
      </c>
      <c r="BG13" s="52">
        <f>BF13*BG$6</f>
        <v>4000</v>
      </c>
      <c r="BH13" s="64">
        <v>40000</v>
      </c>
      <c r="BI13" s="65">
        <f>BH13*BI$4</f>
        <v>40000</v>
      </c>
      <c r="BJ13" s="65">
        <v>12</v>
      </c>
      <c r="BK13" s="66">
        <f>BI13/BJ13</f>
        <v>3333.3333333333335</v>
      </c>
      <c r="BL13" s="52">
        <f>BK13*BL$6</f>
        <v>4000</v>
      </c>
      <c r="BM13" s="64">
        <v>40000</v>
      </c>
      <c r="BN13" s="65">
        <f>BM13*BN$4</f>
        <v>40000</v>
      </c>
      <c r="BO13" s="65">
        <v>8</v>
      </c>
      <c r="BP13" s="66">
        <f>BN13/BO13</f>
        <v>5000</v>
      </c>
      <c r="BQ13" s="52">
        <f>BP13*BQ$6</f>
        <v>6000</v>
      </c>
      <c r="BR13" s="64">
        <v>50000</v>
      </c>
      <c r="BS13" s="65">
        <f>BR13*BS$4</f>
        <v>50000</v>
      </c>
      <c r="BT13" s="65">
        <v>15</v>
      </c>
      <c r="BU13" s="66">
        <f>BS13/BT13</f>
        <v>3333.3333333333335</v>
      </c>
      <c r="BV13" s="52">
        <f>BU13*BV$6</f>
        <v>4000</v>
      </c>
      <c r="BW13" s="64">
        <v>65000</v>
      </c>
      <c r="BX13" s="65">
        <f>BW13*BX$4</f>
        <v>65000</v>
      </c>
      <c r="BY13" s="65">
        <v>17</v>
      </c>
      <c r="BZ13" s="66">
        <f>BX13/BY13</f>
        <v>3823.5294117647059</v>
      </c>
      <c r="CA13" s="52">
        <f>BZ13*CA$6</f>
        <v>4588.2352941176468</v>
      </c>
      <c r="CB13" s="64">
        <v>60000</v>
      </c>
      <c r="CC13" s="65">
        <f>CB13*CC$4</f>
        <v>60000</v>
      </c>
      <c r="CD13" s="65">
        <v>15</v>
      </c>
      <c r="CE13" s="66">
        <f>CC13/CD13</f>
        <v>4000</v>
      </c>
      <c r="CF13" s="52">
        <f>CE13*CF$6</f>
        <v>4800</v>
      </c>
      <c r="CG13" s="64">
        <v>30000</v>
      </c>
      <c r="CH13" s="65">
        <f>CG13*CH$4</f>
        <v>30000</v>
      </c>
      <c r="CI13" s="65">
        <v>6</v>
      </c>
      <c r="CJ13" s="66">
        <f>CH13/CI13</f>
        <v>5000</v>
      </c>
      <c r="CK13" s="52">
        <f>CJ13*CK$6</f>
        <v>6000</v>
      </c>
      <c r="CL13" s="64">
        <v>70000</v>
      </c>
      <c r="CM13" s="65">
        <f>CL13*CM$4</f>
        <v>70000</v>
      </c>
      <c r="CN13" s="65">
        <v>18</v>
      </c>
      <c r="CO13" s="66">
        <f>CM13/CN13</f>
        <v>3888.8888888888887</v>
      </c>
      <c r="CP13" s="52">
        <f>CO13*CP$6</f>
        <v>4666.6666666666661</v>
      </c>
      <c r="CQ13" s="64">
        <v>70000</v>
      </c>
      <c r="CR13" s="65">
        <f>CQ13*CR$4</f>
        <v>70000</v>
      </c>
      <c r="CS13" s="65">
        <v>19</v>
      </c>
      <c r="CT13" s="66">
        <f>CR13/CS13</f>
        <v>3684.2105263157896</v>
      </c>
      <c r="CU13" s="52">
        <f>CT13*CU$6</f>
        <v>4421.0526315789475</v>
      </c>
      <c r="CV13" s="64">
        <v>100000</v>
      </c>
      <c r="CW13" s="65">
        <f>CV13*CW$4</f>
        <v>100000</v>
      </c>
      <c r="CX13" s="65">
        <v>22</v>
      </c>
      <c r="CY13" s="66">
        <f>CW13/CX13</f>
        <v>4545.454545454545</v>
      </c>
      <c r="CZ13" s="52">
        <f>CY13*CZ$6</f>
        <v>5454.545454545454</v>
      </c>
      <c r="DA13" s="64">
        <v>70000</v>
      </c>
      <c r="DB13" s="65">
        <f>DA13*DB$4</f>
        <v>70000</v>
      </c>
      <c r="DC13" s="65">
        <v>20</v>
      </c>
      <c r="DD13" s="66">
        <f>DB13/DC13</f>
        <v>3500</v>
      </c>
      <c r="DE13" s="52">
        <f>DD13*DE$6</f>
        <v>4200</v>
      </c>
      <c r="DF13" s="64">
        <v>70000</v>
      </c>
      <c r="DG13" s="65">
        <f>DF13*DG$4</f>
        <v>70000</v>
      </c>
      <c r="DH13" s="65">
        <v>19</v>
      </c>
      <c r="DI13" s="66">
        <f>DG13/DH13</f>
        <v>3684.2105263157896</v>
      </c>
      <c r="DJ13" s="52">
        <f>DI13*DJ$6</f>
        <v>4421.0526315789475</v>
      </c>
      <c r="DK13" s="64">
        <v>70000</v>
      </c>
      <c r="DL13" s="65">
        <f>DK13*DL$4</f>
        <v>70000</v>
      </c>
      <c r="DM13" s="65">
        <v>19</v>
      </c>
      <c r="DN13" s="66">
        <f>DL13/DM13</f>
        <v>3684.2105263157896</v>
      </c>
      <c r="DO13" s="52">
        <f>DN13*DO$6</f>
        <v>4421.0526315789475</v>
      </c>
      <c r="DP13" s="64">
        <v>100000</v>
      </c>
      <c r="DQ13" s="65">
        <f>DP13*DQ$4</f>
        <v>100000</v>
      </c>
      <c r="DR13" s="65">
        <v>13</v>
      </c>
      <c r="DS13" s="66">
        <f>DQ13/DR13</f>
        <v>7692.3076923076924</v>
      </c>
      <c r="DT13" s="52">
        <f>DS13*DT$6</f>
        <v>9230.7692307692305</v>
      </c>
      <c r="DU13" s="64">
        <v>67000</v>
      </c>
      <c r="DV13" s="65">
        <f>DU13*DV$4</f>
        <v>67000</v>
      </c>
      <c r="DW13" s="65">
        <v>7</v>
      </c>
      <c r="DX13" s="66">
        <f>DV13/DW13</f>
        <v>9571.4285714285706</v>
      </c>
      <c r="DY13" s="52">
        <f>DX13*DY$6</f>
        <v>11485.714285714284</v>
      </c>
      <c r="DZ13" s="64">
        <v>140000</v>
      </c>
      <c r="EA13" s="65">
        <f>DZ13*EA$4</f>
        <v>140000</v>
      </c>
      <c r="EB13" s="65">
        <v>21</v>
      </c>
      <c r="EC13" s="66">
        <f>EA13/EB13</f>
        <v>6666.666666666667</v>
      </c>
      <c r="ED13" s="52">
        <f>EC13*ED$6</f>
        <v>8000</v>
      </c>
      <c r="EE13" s="64">
        <v>120000</v>
      </c>
      <c r="EF13" s="65">
        <f>EE13*EF$4</f>
        <v>120000</v>
      </c>
      <c r="EG13" s="65">
        <v>14</v>
      </c>
      <c r="EH13" s="66">
        <f>EF13/EG13</f>
        <v>8571.4285714285706</v>
      </c>
      <c r="EI13" s="52">
        <f>EH13*EI$6</f>
        <v>10285.714285714284</v>
      </c>
      <c r="EJ13" s="64">
        <v>120000</v>
      </c>
      <c r="EK13" s="65">
        <f>EJ13*EK$4</f>
        <v>120000</v>
      </c>
      <c r="EL13" s="65">
        <v>16</v>
      </c>
      <c r="EM13" s="66">
        <f>EK13/EL13</f>
        <v>7500</v>
      </c>
      <c r="EN13" s="52">
        <f>EM13*EN$6</f>
        <v>9000</v>
      </c>
      <c r="EO13" s="64">
        <v>150000</v>
      </c>
      <c r="EP13" s="65">
        <f>EO13*EP$4</f>
        <v>150000</v>
      </c>
      <c r="EQ13" s="65">
        <v>22</v>
      </c>
      <c r="ER13" s="66">
        <f>EP13/EQ13</f>
        <v>6818.181818181818</v>
      </c>
      <c r="ES13" s="52">
        <f>ER13*ES$6</f>
        <v>8181.8181818181811</v>
      </c>
      <c r="ET13" s="64">
        <v>140000</v>
      </c>
      <c r="EU13" s="65">
        <f>ET13*EU$4</f>
        <v>140000</v>
      </c>
      <c r="EV13" s="65">
        <v>19</v>
      </c>
      <c r="EW13" s="66">
        <f>EU13/EV13</f>
        <v>7368.4210526315792</v>
      </c>
      <c r="EX13" s="52">
        <f>EW13*EX$6</f>
        <v>8842.105263157895</v>
      </c>
      <c r="EY13" s="64">
        <v>140000</v>
      </c>
      <c r="EZ13" s="65">
        <f>EY13*EZ$4</f>
        <v>140000</v>
      </c>
      <c r="FA13" s="65">
        <v>21</v>
      </c>
      <c r="FB13" s="66">
        <f>EZ13/FA13</f>
        <v>6666.666666666667</v>
      </c>
      <c r="FC13" s="52">
        <f>FB13*FC$6</f>
        <v>8000</v>
      </c>
      <c r="FD13" s="64">
        <v>30000</v>
      </c>
      <c r="FE13" s="65">
        <f>FD13*FE$4</f>
        <v>30000</v>
      </c>
      <c r="FF13" s="65">
        <v>6</v>
      </c>
      <c r="FG13" s="66">
        <f>FE13/FF13</f>
        <v>5000</v>
      </c>
      <c r="FH13" s="52">
        <f>FG13*FH$6</f>
        <v>6000</v>
      </c>
      <c r="FI13" s="64">
        <v>60000</v>
      </c>
      <c r="FJ13" s="65">
        <f>FI13*FJ$4</f>
        <v>60000</v>
      </c>
      <c r="FK13" s="65">
        <v>15</v>
      </c>
      <c r="FL13" s="66">
        <f>FJ13/FK13</f>
        <v>4000</v>
      </c>
      <c r="FM13" s="52">
        <f>FL13*FM$6</f>
        <v>4800</v>
      </c>
      <c r="FN13" s="64">
        <v>25000</v>
      </c>
      <c r="FO13" s="65">
        <f>FN13*FO$4</f>
        <v>25000</v>
      </c>
      <c r="FP13" s="65">
        <v>6</v>
      </c>
      <c r="FQ13" s="66">
        <f>FO13/FP13</f>
        <v>4166.666666666667</v>
      </c>
      <c r="FR13" s="52">
        <f>FQ13*FR$6</f>
        <v>5000</v>
      </c>
      <c r="FS13" s="64">
        <v>100000</v>
      </c>
      <c r="FT13" s="65">
        <f>FS13*FT$4</f>
        <v>100000</v>
      </c>
      <c r="FU13" s="65">
        <v>13</v>
      </c>
      <c r="FV13" s="66">
        <f>FT13/FU13</f>
        <v>7692.3076923076924</v>
      </c>
      <c r="FW13" s="52">
        <f>FV13*FW$6</f>
        <v>9230.7692307692305</v>
      </c>
      <c r="FX13" s="64">
        <v>140000</v>
      </c>
      <c r="FY13" s="65">
        <f>FX13*FY$4</f>
        <v>140000</v>
      </c>
      <c r="FZ13" s="65">
        <v>21</v>
      </c>
      <c r="GA13" s="66">
        <f>FY13/FZ13</f>
        <v>6666.666666666667</v>
      </c>
      <c r="GB13" s="52">
        <f>GA13*GB$6</f>
        <v>8000</v>
      </c>
    </row>
    <row r="14" spans="1:184" s="76" customFormat="1" ht="15" customHeight="1" thickBot="1" x14ac:dyDescent="0.3">
      <c r="A14" s="31" t="s">
        <v>146</v>
      </c>
      <c r="B14" s="31" t="s">
        <v>172</v>
      </c>
      <c r="C14" s="30" t="s">
        <v>173</v>
      </c>
      <c r="D14" s="60" t="s">
        <v>34</v>
      </c>
      <c r="E14" s="67">
        <v>65000</v>
      </c>
      <c r="F14" s="62">
        <f t="shared" ref="F14:F25" si="0">E14*F$4</f>
        <v>65000</v>
      </c>
      <c r="G14" s="62">
        <v>19</v>
      </c>
      <c r="H14" s="48">
        <f>F14/G14</f>
        <v>3421.0526315789475</v>
      </c>
      <c r="I14" s="54">
        <f>H14*I$6</f>
        <v>4105.2631578947367</v>
      </c>
      <c r="J14" s="68">
        <v>35000</v>
      </c>
      <c r="K14" s="62">
        <f t="shared" ref="K14:K25" si="1">J14*K$4</f>
        <v>35000</v>
      </c>
      <c r="L14" s="63">
        <v>9</v>
      </c>
      <c r="M14" s="48">
        <f t="shared" ref="M14:M26" si="2">K14/L14</f>
        <v>3888.8888888888887</v>
      </c>
      <c r="N14" s="54">
        <f>M14*N$6</f>
        <v>4666.6666666666661</v>
      </c>
      <c r="O14" s="68">
        <v>170000</v>
      </c>
      <c r="P14" s="62">
        <f t="shared" ref="P14:P25" si="3">O14*P$4</f>
        <v>170000</v>
      </c>
      <c r="Q14" s="63">
        <v>35</v>
      </c>
      <c r="R14" s="48">
        <f t="shared" ref="R14:R26" si="4">P14/Q14</f>
        <v>4857.1428571428569</v>
      </c>
      <c r="S14" s="54">
        <f>R14*S$6</f>
        <v>5828.5714285714284</v>
      </c>
      <c r="T14" s="67">
        <v>260000</v>
      </c>
      <c r="U14" s="62">
        <f t="shared" ref="U14:U25" si="5">T14*U$4</f>
        <v>260000</v>
      </c>
      <c r="V14" s="62">
        <v>38</v>
      </c>
      <c r="W14" s="48">
        <f t="shared" ref="W14:W16" si="6">U14/V14</f>
        <v>6842.105263157895</v>
      </c>
      <c r="X14" s="54">
        <f>W14*X$6</f>
        <v>8210.5263157894733</v>
      </c>
      <c r="Y14" s="68">
        <v>110000</v>
      </c>
      <c r="Z14" s="62">
        <f t="shared" ref="Z14:Z25" si="7">Y14*Z$4</f>
        <v>110000</v>
      </c>
      <c r="AA14" s="63">
        <v>24</v>
      </c>
      <c r="AB14" s="48">
        <f t="shared" ref="AB14:AB26" si="8">Z14/AA14</f>
        <v>4583.333333333333</v>
      </c>
      <c r="AC14" s="54">
        <f>AB14*AC$6</f>
        <v>5499.9999999999991</v>
      </c>
      <c r="AD14" s="67">
        <v>35000</v>
      </c>
      <c r="AE14" s="62">
        <f t="shared" ref="AE14:AE25" si="9">AD14*AE$4</f>
        <v>35000</v>
      </c>
      <c r="AF14" s="62">
        <v>10</v>
      </c>
      <c r="AG14" s="48">
        <f t="shared" ref="AG14:AG26" si="10">AE14/AF14</f>
        <v>3500</v>
      </c>
      <c r="AH14" s="54">
        <f>AG14*AH$6</f>
        <v>4200</v>
      </c>
      <c r="AI14" s="67">
        <v>110000</v>
      </c>
      <c r="AJ14" s="62">
        <f t="shared" ref="AJ14:AJ25" si="11">AI14*AJ$4</f>
        <v>110000</v>
      </c>
      <c r="AK14" s="62">
        <v>18</v>
      </c>
      <c r="AL14" s="48">
        <f t="shared" ref="AL14:AL26" si="12">AJ14/AK14</f>
        <v>6111.1111111111113</v>
      </c>
      <c r="AM14" s="54">
        <f>AL14*AM$6</f>
        <v>7333.333333333333</v>
      </c>
      <c r="AN14" s="67">
        <v>70000</v>
      </c>
      <c r="AO14" s="62">
        <f t="shared" ref="AO14:AO25" si="13">AN14*AO$4</f>
        <v>70000</v>
      </c>
      <c r="AP14" s="62">
        <v>14</v>
      </c>
      <c r="AQ14" s="48">
        <f t="shared" ref="AQ14:AQ26" si="14">AO14/AP14</f>
        <v>5000</v>
      </c>
      <c r="AR14" s="54">
        <f>AQ14*AR$6</f>
        <v>6000</v>
      </c>
      <c r="AS14" s="67">
        <v>30000</v>
      </c>
      <c r="AT14" s="62">
        <f t="shared" ref="AT14:AT25" si="15">AS14*AT$4</f>
        <v>30000</v>
      </c>
      <c r="AU14" s="62">
        <v>7</v>
      </c>
      <c r="AV14" s="48">
        <f t="shared" ref="AV14:AV26" si="16">AT14/AU14</f>
        <v>4285.7142857142853</v>
      </c>
      <c r="AW14" s="54">
        <f>AV14*AW$6</f>
        <v>5142.8571428571422</v>
      </c>
      <c r="AX14" s="67">
        <v>40000</v>
      </c>
      <c r="AY14" s="62">
        <f t="shared" ref="AY14:AY25" si="17">AX14*AY$4</f>
        <v>40000</v>
      </c>
      <c r="AZ14" s="62">
        <v>12</v>
      </c>
      <c r="BA14" s="48">
        <f t="shared" ref="BA14:BA26" si="18">AY14/AZ14</f>
        <v>3333.3333333333335</v>
      </c>
      <c r="BB14" s="54">
        <f>BA14*BB$6</f>
        <v>4000</v>
      </c>
      <c r="BC14" s="67">
        <v>60000</v>
      </c>
      <c r="BD14" s="62">
        <f t="shared" ref="BD14:BD25" si="19">BC14*BD$4</f>
        <v>60000</v>
      </c>
      <c r="BE14" s="62">
        <v>15</v>
      </c>
      <c r="BF14" s="48">
        <f t="shared" ref="BF14:BF26" si="20">BD14/BE14</f>
        <v>4000</v>
      </c>
      <c r="BG14" s="54">
        <f>BF14*BG$6</f>
        <v>4800</v>
      </c>
      <c r="BH14" s="67">
        <v>30000</v>
      </c>
      <c r="BI14" s="62">
        <f t="shared" ref="BI14:BI25" si="21">BH14*BI$4</f>
        <v>30000</v>
      </c>
      <c r="BJ14" s="62">
        <v>9</v>
      </c>
      <c r="BK14" s="48">
        <f t="shared" ref="BK14:BK26" si="22">BI14/BJ14</f>
        <v>3333.3333333333335</v>
      </c>
      <c r="BL14" s="54">
        <f>BK14*BL$6</f>
        <v>4000</v>
      </c>
      <c r="BM14" s="67">
        <v>35000</v>
      </c>
      <c r="BN14" s="62">
        <f t="shared" ref="BN14:BN25" si="23">BM14*BN$4</f>
        <v>35000</v>
      </c>
      <c r="BO14" s="62">
        <v>6</v>
      </c>
      <c r="BP14" s="48">
        <f t="shared" ref="BP14:BP26" si="24">BN14/BO14</f>
        <v>5833.333333333333</v>
      </c>
      <c r="BQ14" s="54">
        <f>BP14*BQ$6</f>
        <v>6999.9999999999991</v>
      </c>
      <c r="BR14" s="67">
        <v>50000</v>
      </c>
      <c r="BS14" s="62">
        <f t="shared" ref="BS14:BS25" si="25">BR14*BS$4</f>
        <v>50000</v>
      </c>
      <c r="BT14" s="62">
        <v>12</v>
      </c>
      <c r="BU14" s="48">
        <f t="shared" ref="BU14:BU26" si="26">BS14/BT14</f>
        <v>4166.666666666667</v>
      </c>
      <c r="BV14" s="54">
        <f>BU14*BV$6</f>
        <v>5000</v>
      </c>
      <c r="BW14" s="67">
        <v>60000</v>
      </c>
      <c r="BX14" s="62">
        <f t="shared" ref="BX14:BX25" si="27">BW14*BX$4</f>
        <v>60000</v>
      </c>
      <c r="BY14" s="62">
        <v>15</v>
      </c>
      <c r="BZ14" s="48">
        <f t="shared" ref="BZ14:BZ26" si="28">BX14/BY14</f>
        <v>4000</v>
      </c>
      <c r="CA14" s="54">
        <f>BZ14*CA$6</f>
        <v>4800</v>
      </c>
      <c r="CB14" s="67">
        <v>50000</v>
      </c>
      <c r="CC14" s="62">
        <f t="shared" ref="CC14:CC25" si="29">CB14*CC$4</f>
        <v>50000</v>
      </c>
      <c r="CD14" s="62">
        <v>12</v>
      </c>
      <c r="CE14" s="48">
        <f t="shared" ref="CE14:CE26" si="30">CC14/CD14</f>
        <v>4166.666666666667</v>
      </c>
      <c r="CF14" s="54">
        <f>CE14*CF$6</f>
        <v>5000</v>
      </c>
      <c r="CG14" s="67">
        <v>25000</v>
      </c>
      <c r="CH14" s="62">
        <f t="shared" ref="CH14:CH25" si="31">CG14*CH$4</f>
        <v>25000</v>
      </c>
      <c r="CI14" s="62">
        <v>3</v>
      </c>
      <c r="CJ14" s="48">
        <f t="shared" ref="CJ14:CJ26" si="32">CH14/CI14</f>
        <v>8333.3333333333339</v>
      </c>
      <c r="CK14" s="54">
        <f>CJ14*CK$6</f>
        <v>10000</v>
      </c>
      <c r="CL14" s="67">
        <v>70000</v>
      </c>
      <c r="CM14" s="62">
        <f t="shared" ref="CM14:CM25" si="33">CL14*CM$4</f>
        <v>70000</v>
      </c>
      <c r="CN14" s="62">
        <v>16</v>
      </c>
      <c r="CO14" s="48">
        <f t="shared" ref="CO14:CO26" si="34">CM14/CN14</f>
        <v>4375</v>
      </c>
      <c r="CP14" s="54">
        <f>CO14*CP$6</f>
        <v>5250</v>
      </c>
      <c r="CQ14" s="67">
        <v>70000</v>
      </c>
      <c r="CR14" s="62">
        <f t="shared" ref="CR14:CR25" si="35">CQ14*CR$4</f>
        <v>70000</v>
      </c>
      <c r="CS14" s="62">
        <v>16</v>
      </c>
      <c r="CT14" s="48">
        <f t="shared" ref="CT14:CT26" si="36">CR14/CS14</f>
        <v>4375</v>
      </c>
      <c r="CU14" s="54">
        <f>CT14*CU$6</f>
        <v>5250</v>
      </c>
      <c r="CV14" s="67">
        <v>100000</v>
      </c>
      <c r="CW14" s="62">
        <f t="shared" ref="CW14:CW25" si="37">CV14*CW$4</f>
        <v>100000</v>
      </c>
      <c r="CX14" s="62">
        <v>19</v>
      </c>
      <c r="CY14" s="48">
        <f t="shared" ref="CY14:CY26" si="38">CW14/CX14</f>
        <v>5263.1578947368425</v>
      </c>
      <c r="CZ14" s="54">
        <f>CY14*CZ$6</f>
        <v>6315.7894736842109</v>
      </c>
      <c r="DA14" s="67">
        <v>70000</v>
      </c>
      <c r="DB14" s="62">
        <f t="shared" ref="DB14:DB25" si="39">DA14*DB$4</f>
        <v>70000</v>
      </c>
      <c r="DC14" s="62">
        <v>17</v>
      </c>
      <c r="DD14" s="48">
        <f t="shared" ref="DD14:DD26" si="40">DB14/DC14</f>
        <v>4117.6470588235297</v>
      </c>
      <c r="DE14" s="54">
        <f>DD14*DE$6</f>
        <v>4941.1764705882351</v>
      </c>
      <c r="DF14" s="67">
        <v>70000</v>
      </c>
      <c r="DG14" s="62">
        <f t="shared" ref="DG14:DG25" si="41">DF14*DG$4</f>
        <v>70000</v>
      </c>
      <c r="DH14" s="62">
        <v>17</v>
      </c>
      <c r="DI14" s="48">
        <f t="shared" ref="DI14:DI26" si="42">DG14/DH14</f>
        <v>4117.6470588235297</v>
      </c>
      <c r="DJ14" s="54">
        <f>DI14*DJ$6</f>
        <v>4941.1764705882351</v>
      </c>
      <c r="DK14" s="67">
        <v>70000</v>
      </c>
      <c r="DL14" s="62">
        <f t="shared" ref="DL14:DL25" si="43">DK14*DL$4</f>
        <v>70000</v>
      </c>
      <c r="DM14" s="62">
        <v>17</v>
      </c>
      <c r="DN14" s="48">
        <f t="shared" ref="DN14:DN26" si="44">DL14/DM14</f>
        <v>4117.6470588235297</v>
      </c>
      <c r="DO14" s="54">
        <f>DN14*DO$6</f>
        <v>4941.1764705882351</v>
      </c>
      <c r="DP14" s="67">
        <v>115000</v>
      </c>
      <c r="DQ14" s="62">
        <f t="shared" ref="DQ14:DQ25" si="45">DP14*DQ$4</f>
        <v>115000</v>
      </c>
      <c r="DR14" s="62">
        <v>16</v>
      </c>
      <c r="DS14" s="48">
        <f t="shared" ref="DS14:DS26" si="46">DQ14/DR14</f>
        <v>7187.5</v>
      </c>
      <c r="DT14" s="54">
        <f>DS14*DT$6</f>
        <v>8625</v>
      </c>
      <c r="DU14" s="67">
        <v>80000</v>
      </c>
      <c r="DV14" s="62">
        <f t="shared" ref="DV14:DV25" si="47">DU14*DV$4</f>
        <v>80000</v>
      </c>
      <c r="DW14" s="62">
        <v>10</v>
      </c>
      <c r="DX14" s="48">
        <f t="shared" ref="DX14:DX26" si="48">DV14/DW14</f>
        <v>8000</v>
      </c>
      <c r="DY14" s="54">
        <f>DX14*DY$6</f>
        <v>9600</v>
      </c>
      <c r="DZ14" s="67">
        <v>160000</v>
      </c>
      <c r="EA14" s="62">
        <f t="shared" ref="EA14:EA25" si="49">DZ14*EA$4</f>
        <v>160000</v>
      </c>
      <c r="EB14" s="62">
        <v>18</v>
      </c>
      <c r="EC14" s="48">
        <f t="shared" ref="EC14:EC26" si="50">EA14/EB14</f>
        <v>8888.8888888888887</v>
      </c>
      <c r="ED14" s="54">
        <f>EC14*ED$6</f>
        <v>10666.666666666666</v>
      </c>
      <c r="EE14" s="67">
        <v>135000</v>
      </c>
      <c r="EF14" s="62">
        <f t="shared" ref="EF14:EF25" si="51">EE14*EF$4</f>
        <v>135000</v>
      </c>
      <c r="EG14" s="62">
        <v>16</v>
      </c>
      <c r="EH14" s="48">
        <f t="shared" ref="EH14:EH26" si="52">EF14/EG14</f>
        <v>8437.5</v>
      </c>
      <c r="EI14" s="54">
        <f>EH14*EI$6</f>
        <v>10125</v>
      </c>
      <c r="EJ14" s="67">
        <v>110000</v>
      </c>
      <c r="EK14" s="62">
        <f t="shared" ref="EK14:EK25" si="53">EJ14*EK$4</f>
        <v>110000</v>
      </c>
      <c r="EL14" s="62">
        <v>13</v>
      </c>
      <c r="EM14" s="48">
        <f t="shared" ref="EM14:EM26" si="54">EK14/EL14</f>
        <v>8461.538461538461</v>
      </c>
      <c r="EN14" s="54">
        <f>EM14*EN$6</f>
        <v>10153.846153846152</v>
      </c>
      <c r="EO14" s="67">
        <v>140000</v>
      </c>
      <c r="EP14" s="62">
        <f t="shared" ref="EP14:EP25" si="55">EO14*EP$4</f>
        <v>140000</v>
      </c>
      <c r="EQ14" s="62">
        <v>19</v>
      </c>
      <c r="ER14" s="48">
        <f t="shared" ref="ER14:ER26" si="56">EP14/EQ14</f>
        <v>7368.4210526315792</v>
      </c>
      <c r="ES14" s="54">
        <f>ER14*ES$6</f>
        <v>8842.105263157895</v>
      </c>
      <c r="ET14" s="67">
        <v>130000</v>
      </c>
      <c r="EU14" s="62">
        <f t="shared" ref="EU14:EU25" si="57">ET14*EU$4</f>
        <v>130000</v>
      </c>
      <c r="EV14" s="62">
        <v>16</v>
      </c>
      <c r="EW14" s="48">
        <f t="shared" ref="EW14:EW26" si="58">EU14/EV14</f>
        <v>8125</v>
      </c>
      <c r="EX14" s="54">
        <f>EW14*EX$6</f>
        <v>9750</v>
      </c>
      <c r="EY14" s="67">
        <v>160000</v>
      </c>
      <c r="EZ14" s="62">
        <f t="shared" ref="EZ14:EZ25" si="59">EY14*EZ$4</f>
        <v>160000</v>
      </c>
      <c r="FA14" s="62">
        <v>18</v>
      </c>
      <c r="FB14" s="48">
        <f t="shared" ref="FB14:FB16" si="60">EZ14/FA14</f>
        <v>8888.8888888888887</v>
      </c>
      <c r="FC14" s="54">
        <f>FB14*FC$6</f>
        <v>10666.666666666666</v>
      </c>
      <c r="FD14" s="67">
        <v>25000</v>
      </c>
      <c r="FE14" s="62">
        <f t="shared" ref="FE14:FE25" si="61">FD14*FE$4</f>
        <v>25000</v>
      </c>
      <c r="FF14" s="62">
        <v>3</v>
      </c>
      <c r="FG14" s="48">
        <f t="shared" ref="FG14:FG16" si="62">FE14/FF14</f>
        <v>8333.3333333333339</v>
      </c>
      <c r="FH14" s="54">
        <f>FG14*FH$6</f>
        <v>10000</v>
      </c>
      <c r="FI14" s="67">
        <v>50000</v>
      </c>
      <c r="FJ14" s="62">
        <f t="shared" ref="FJ14:FJ25" si="63">FI14*FJ$4</f>
        <v>50000</v>
      </c>
      <c r="FK14" s="62">
        <v>12</v>
      </c>
      <c r="FL14" s="48">
        <f t="shared" ref="FL14:FL16" si="64">FJ14/FK14</f>
        <v>4166.666666666667</v>
      </c>
      <c r="FM14" s="54">
        <f>FL14*FM$6</f>
        <v>5000</v>
      </c>
      <c r="FN14" s="67">
        <v>35000</v>
      </c>
      <c r="FO14" s="62">
        <f t="shared" ref="FO14:FO25" si="65">FN14*FO$4</f>
        <v>35000</v>
      </c>
      <c r="FP14" s="62">
        <v>10</v>
      </c>
      <c r="FQ14" s="48">
        <f t="shared" ref="FQ14:FQ16" si="66">FO14/FP14</f>
        <v>3500</v>
      </c>
      <c r="FR14" s="54">
        <f>FQ14*FR$6</f>
        <v>4200</v>
      </c>
      <c r="FS14" s="67">
        <v>115000</v>
      </c>
      <c r="FT14" s="62">
        <f t="shared" ref="FT14:FT25" si="67">FS14*FT$4</f>
        <v>115000</v>
      </c>
      <c r="FU14" s="62">
        <v>16</v>
      </c>
      <c r="FV14" s="48">
        <f t="shared" ref="FV14:FV16" si="68">FT14/FU14</f>
        <v>7187.5</v>
      </c>
      <c r="FW14" s="54">
        <f>FV14*FW$6</f>
        <v>8625</v>
      </c>
      <c r="FX14" s="67">
        <v>160000</v>
      </c>
      <c r="FY14" s="62">
        <f t="shared" ref="FY14:FY25" si="69">FX14*FY$4</f>
        <v>160000</v>
      </c>
      <c r="FZ14" s="62">
        <v>18</v>
      </c>
      <c r="GA14" s="48">
        <f t="shared" ref="GA14:GA16" si="70">FY14/FZ14</f>
        <v>8888.8888888888887</v>
      </c>
      <c r="GB14" s="54">
        <f>GA14*GB$6</f>
        <v>10666.666666666666</v>
      </c>
    </row>
    <row r="15" spans="1:184" s="77" customFormat="1" ht="15" customHeight="1" thickBot="1" x14ac:dyDescent="0.3">
      <c r="A15" s="31" t="s">
        <v>146</v>
      </c>
      <c r="B15" s="31" t="s">
        <v>172</v>
      </c>
      <c r="C15" s="32" t="s">
        <v>174</v>
      </c>
      <c r="D15" s="61" t="s">
        <v>35</v>
      </c>
      <c r="E15" s="53">
        <v>50000</v>
      </c>
      <c r="F15" s="46">
        <f t="shared" si="0"/>
        <v>50000</v>
      </c>
      <c r="G15" s="46">
        <v>13</v>
      </c>
      <c r="H15" s="47">
        <f>F15/G15</f>
        <v>3846.1538461538462</v>
      </c>
      <c r="I15" s="54">
        <f>H15*I$6</f>
        <v>4615.3846153846152</v>
      </c>
      <c r="J15" s="53">
        <v>40000</v>
      </c>
      <c r="K15" s="46">
        <f t="shared" si="1"/>
        <v>40000</v>
      </c>
      <c r="L15" s="46">
        <v>14</v>
      </c>
      <c r="M15" s="47">
        <f t="shared" si="2"/>
        <v>2857.1428571428573</v>
      </c>
      <c r="N15" s="54">
        <f>M15*N$6</f>
        <v>3428.5714285714289</v>
      </c>
      <c r="O15" s="53">
        <v>160000</v>
      </c>
      <c r="P15" s="46">
        <f t="shared" si="3"/>
        <v>160000</v>
      </c>
      <c r="Q15" s="46">
        <v>30</v>
      </c>
      <c r="R15" s="47">
        <f t="shared" si="4"/>
        <v>5333.333333333333</v>
      </c>
      <c r="S15" s="54">
        <f>R15*S$6</f>
        <v>6399.9999999999991</v>
      </c>
      <c r="T15" s="53">
        <v>260000</v>
      </c>
      <c r="U15" s="46">
        <f t="shared" si="5"/>
        <v>260000</v>
      </c>
      <c r="V15" s="46">
        <v>32</v>
      </c>
      <c r="W15" s="47">
        <f t="shared" si="6"/>
        <v>8125</v>
      </c>
      <c r="X15" s="54">
        <f>W15*X$6</f>
        <v>9750</v>
      </c>
      <c r="Y15" s="53">
        <v>120000</v>
      </c>
      <c r="Z15" s="46">
        <f t="shared" si="7"/>
        <v>120000</v>
      </c>
      <c r="AA15" s="46">
        <v>18</v>
      </c>
      <c r="AB15" s="47">
        <f t="shared" si="8"/>
        <v>6666.666666666667</v>
      </c>
      <c r="AC15" s="54">
        <f>AB15*AC$6</f>
        <v>8000</v>
      </c>
      <c r="AD15" s="53">
        <v>25000</v>
      </c>
      <c r="AE15" s="46">
        <f t="shared" si="9"/>
        <v>25000</v>
      </c>
      <c r="AF15" s="46">
        <v>4</v>
      </c>
      <c r="AG15" s="47">
        <f t="shared" si="10"/>
        <v>6250</v>
      </c>
      <c r="AH15" s="54">
        <f>AG15*AH$6</f>
        <v>7500</v>
      </c>
      <c r="AI15" s="53">
        <v>120000</v>
      </c>
      <c r="AJ15" s="46">
        <f t="shared" si="11"/>
        <v>120000</v>
      </c>
      <c r="AK15" s="46">
        <v>23</v>
      </c>
      <c r="AL15" s="47">
        <f t="shared" si="12"/>
        <v>5217.391304347826</v>
      </c>
      <c r="AM15" s="54">
        <f>AL15*AM$6</f>
        <v>6260.869565217391</v>
      </c>
      <c r="AN15" s="53">
        <v>50000</v>
      </c>
      <c r="AO15" s="46">
        <f t="shared" si="13"/>
        <v>50000</v>
      </c>
      <c r="AP15" s="46">
        <v>8</v>
      </c>
      <c r="AQ15" s="47">
        <f t="shared" si="14"/>
        <v>6250</v>
      </c>
      <c r="AR15" s="54">
        <f>AQ15*AR$6</f>
        <v>7500</v>
      </c>
      <c r="AS15" s="53">
        <v>40000</v>
      </c>
      <c r="AT15" s="46">
        <f t="shared" si="15"/>
        <v>40000</v>
      </c>
      <c r="AU15" s="46">
        <v>12</v>
      </c>
      <c r="AV15" s="47">
        <f t="shared" si="16"/>
        <v>3333.3333333333335</v>
      </c>
      <c r="AW15" s="54">
        <f>AV15*AW$6</f>
        <v>4000</v>
      </c>
      <c r="AX15" s="53">
        <v>50000</v>
      </c>
      <c r="AY15" s="46">
        <f t="shared" si="17"/>
        <v>50000</v>
      </c>
      <c r="AZ15" s="46">
        <v>17</v>
      </c>
      <c r="BA15" s="47">
        <f t="shared" si="18"/>
        <v>2941.1764705882351</v>
      </c>
      <c r="BB15" s="54">
        <f>BA15*BB$6</f>
        <v>3529.411764705882</v>
      </c>
      <c r="BC15" s="53">
        <v>65000</v>
      </c>
      <c r="BD15" s="46">
        <f t="shared" si="19"/>
        <v>65000</v>
      </c>
      <c r="BE15" s="46">
        <v>20</v>
      </c>
      <c r="BF15" s="47">
        <f t="shared" si="20"/>
        <v>3250</v>
      </c>
      <c r="BG15" s="54">
        <f>BF15*BG$6</f>
        <v>3900</v>
      </c>
      <c r="BH15" s="53">
        <v>45000</v>
      </c>
      <c r="BI15" s="46">
        <f t="shared" si="21"/>
        <v>45000</v>
      </c>
      <c r="BJ15" s="46">
        <v>14</v>
      </c>
      <c r="BK15" s="47">
        <f t="shared" si="22"/>
        <v>3214.2857142857142</v>
      </c>
      <c r="BL15" s="54">
        <f>BK15*BL$6</f>
        <v>3857.1428571428569</v>
      </c>
      <c r="BM15" s="53">
        <v>40000</v>
      </c>
      <c r="BN15" s="46">
        <f t="shared" si="23"/>
        <v>40000</v>
      </c>
      <c r="BO15" s="46">
        <v>10</v>
      </c>
      <c r="BP15" s="47">
        <f t="shared" si="24"/>
        <v>4000</v>
      </c>
      <c r="BQ15" s="54">
        <f>BP15*BQ$6</f>
        <v>4800</v>
      </c>
      <c r="BR15" s="53">
        <v>55000</v>
      </c>
      <c r="BS15" s="46">
        <f t="shared" si="25"/>
        <v>55000</v>
      </c>
      <c r="BT15" s="46">
        <v>17</v>
      </c>
      <c r="BU15" s="47">
        <f t="shared" si="26"/>
        <v>3235.294117647059</v>
      </c>
      <c r="BV15" s="54">
        <f>BU15*BV$6</f>
        <v>3882.3529411764707</v>
      </c>
      <c r="BW15" s="53">
        <v>70000</v>
      </c>
      <c r="BX15" s="46">
        <f t="shared" si="27"/>
        <v>70000</v>
      </c>
      <c r="BY15" s="46">
        <v>20</v>
      </c>
      <c r="BZ15" s="47">
        <f t="shared" si="28"/>
        <v>3500</v>
      </c>
      <c r="CA15" s="54">
        <f>BZ15*CA$6</f>
        <v>4200</v>
      </c>
      <c r="CB15" s="53">
        <v>65000</v>
      </c>
      <c r="CC15" s="46">
        <f t="shared" si="29"/>
        <v>65000</v>
      </c>
      <c r="CD15" s="46">
        <v>17</v>
      </c>
      <c r="CE15" s="47">
        <f t="shared" si="30"/>
        <v>3823.5294117647059</v>
      </c>
      <c r="CF15" s="54">
        <f>CE15*CF$6</f>
        <v>4588.2352941176468</v>
      </c>
      <c r="CG15" s="53">
        <v>35000</v>
      </c>
      <c r="CH15" s="46">
        <f t="shared" si="31"/>
        <v>35000</v>
      </c>
      <c r="CI15" s="46">
        <v>8</v>
      </c>
      <c r="CJ15" s="47">
        <f t="shared" si="32"/>
        <v>4375</v>
      </c>
      <c r="CK15" s="54">
        <f>CJ15*CK$6</f>
        <v>5250</v>
      </c>
      <c r="CL15" s="53">
        <v>80000</v>
      </c>
      <c r="CM15" s="46">
        <f t="shared" si="33"/>
        <v>80000</v>
      </c>
      <c r="CN15" s="46">
        <v>21</v>
      </c>
      <c r="CO15" s="47">
        <f t="shared" si="34"/>
        <v>3809.5238095238096</v>
      </c>
      <c r="CP15" s="54">
        <f>CO15*CP$6</f>
        <v>4571.4285714285716</v>
      </c>
      <c r="CQ15" s="53">
        <v>80000</v>
      </c>
      <c r="CR15" s="46">
        <f t="shared" si="35"/>
        <v>80000</v>
      </c>
      <c r="CS15" s="46">
        <v>21</v>
      </c>
      <c r="CT15" s="47">
        <f t="shared" si="36"/>
        <v>3809.5238095238096</v>
      </c>
      <c r="CU15" s="54">
        <f>CT15*CU$6</f>
        <v>4571.4285714285716</v>
      </c>
      <c r="CV15" s="53">
        <v>120000</v>
      </c>
      <c r="CW15" s="46">
        <f t="shared" si="37"/>
        <v>120000</v>
      </c>
      <c r="CX15" s="46">
        <v>24</v>
      </c>
      <c r="CY15" s="47">
        <f t="shared" si="38"/>
        <v>5000</v>
      </c>
      <c r="CZ15" s="54">
        <f>CY15*CZ$6</f>
        <v>6000</v>
      </c>
      <c r="DA15" s="53">
        <v>80000</v>
      </c>
      <c r="DB15" s="46">
        <f t="shared" si="39"/>
        <v>80000</v>
      </c>
      <c r="DC15" s="46">
        <v>22</v>
      </c>
      <c r="DD15" s="47">
        <f t="shared" si="40"/>
        <v>3636.3636363636365</v>
      </c>
      <c r="DE15" s="54">
        <f>DD15*DE$6</f>
        <v>4363.636363636364</v>
      </c>
      <c r="DF15" s="69">
        <v>80000</v>
      </c>
      <c r="DG15" s="46">
        <f t="shared" si="41"/>
        <v>80000</v>
      </c>
      <c r="DH15" s="46">
        <v>22</v>
      </c>
      <c r="DI15" s="47">
        <f t="shared" si="42"/>
        <v>3636.3636363636365</v>
      </c>
      <c r="DJ15" s="54">
        <f>DI15*DJ$6</f>
        <v>4363.636363636364</v>
      </c>
      <c r="DK15" s="53">
        <v>80000</v>
      </c>
      <c r="DL15" s="46">
        <f t="shared" si="43"/>
        <v>80000</v>
      </c>
      <c r="DM15" s="46">
        <v>22</v>
      </c>
      <c r="DN15" s="47">
        <f t="shared" si="44"/>
        <v>3636.3636363636365</v>
      </c>
      <c r="DO15" s="54">
        <f>DN15*DO$6</f>
        <v>4363.636363636364</v>
      </c>
      <c r="DP15" s="53">
        <v>115000</v>
      </c>
      <c r="DQ15" s="46">
        <f t="shared" si="45"/>
        <v>115000</v>
      </c>
      <c r="DR15" s="46">
        <v>15</v>
      </c>
      <c r="DS15" s="47">
        <f t="shared" si="46"/>
        <v>7666.666666666667</v>
      </c>
      <c r="DT15" s="54">
        <f>DS15*DT$6</f>
        <v>9200</v>
      </c>
      <c r="DU15" s="53">
        <v>80000</v>
      </c>
      <c r="DV15" s="46">
        <f t="shared" si="47"/>
        <v>80000</v>
      </c>
      <c r="DW15" s="46">
        <v>9</v>
      </c>
      <c r="DX15" s="47">
        <f t="shared" si="48"/>
        <v>8888.8888888888887</v>
      </c>
      <c r="DY15" s="54">
        <f>DX15*DY$6</f>
        <v>10666.666666666666</v>
      </c>
      <c r="DZ15" s="53">
        <v>170000</v>
      </c>
      <c r="EA15" s="46">
        <f t="shared" si="49"/>
        <v>170000</v>
      </c>
      <c r="EB15" s="46">
        <v>23</v>
      </c>
      <c r="EC15" s="47">
        <f t="shared" si="50"/>
        <v>7391.304347826087</v>
      </c>
      <c r="ED15" s="54">
        <f>EC15*ED$6</f>
        <v>8869.565217391304</v>
      </c>
      <c r="EE15" s="53">
        <v>135000</v>
      </c>
      <c r="EF15" s="46">
        <f t="shared" si="51"/>
        <v>135000</v>
      </c>
      <c r="EG15" s="46">
        <v>16</v>
      </c>
      <c r="EH15" s="47">
        <f t="shared" si="52"/>
        <v>8437.5</v>
      </c>
      <c r="EI15" s="54">
        <f>EH15*EI$6</f>
        <v>10125</v>
      </c>
      <c r="EJ15" s="53">
        <v>125000</v>
      </c>
      <c r="EK15" s="46">
        <f t="shared" si="53"/>
        <v>125000</v>
      </c>
      <c r="EL15" s="46">
        <v>18</v>
      </c>
      <c r="EM15" s="47">
        <f t="shared" si="54"/>
        <v>6944.4444444444443</v>
      </c>
      <c r="EN15" s="54">
        <f>EM15*EN$6</f>
        <v>8333.3333333333321</v>
      </c>
      <c r="EO15" s="53">
        <v>150000</v>
      </c>
      <c r="EP15" s="46">
        <f t="shared" si="55"/>
        <v>150000</v>
      </c>
      <c r="EQ15" s="46">
        <v>24</v>
      </c>
      <c r="ER15" s="47">
        <f t="shared" si="56"/>
        <v>6250</v>
      </c>
      <c r="ES15" s="54">
        <f>ER15*ES$6</f>
        <v>7500</v>
      </c>
      <c r="ET15" s="53">
        <v>140000</v>
      </c>
      <c r="EU15" s="46">
        <f t="shared" si="57"/>
        <v>140000</v>
      </c>
      <c r="EV15" s="46">
        <v>21</v>
      </c>
      <c r="EW15" s="47">
        <f t="shared" si="58"/>
        <v>6666.666666666667</v>
      </c>
      <c r="EX15" s="54">
        <f>EW15*EX$6</f>
        <v>8000</v>
      </c>
      <c r="EY15" s="53">
        <v>170000</v>
      </c>
      <c r="EZ15" s="46">
        <f t="shared" si="59"/>
        <v>170000</v>
      </c>
      <c r="FA15" s="46">
        <v>23</v>
      </c>
      <c r="FB15" s="47">
        <f t="shared" si="60"/>
        <v>7391.304347826087</v>
      </c>
      <c r="FC15" s="54">
        <f>FB15*FC$6</f>
        <v>8869.565217391304</v>
      </c>
      <c r="FD15" s="53">
        <v>35000</v>
      </c>
      <c r="FE15" s="46">
        <f t="shared" si="61"/>
        <v>35000</v>
      </c>
      <c r="FF15" s="46">
        <v>8</v>
      </c>
      <c r="FG15" s="47">
        <f t="shared" si="62"/>
        <v>4375</v>
      </c>
      <c r="FH15" s="54">
        <f>FG15*FH$6</f>
        <v>5250</v>
      </c>
      <c r="FI15" s="53">
        <v>65000</v>
      </c>
      <c r="FJ15" s="46">
        <f t="shared" si="63"/>
        <v>65000</v>
      </c>
      <c r="FK15" s="46">
        <v>17</v>
      </c>
      <c r="FL15" s="47">
        <f t="shared" si="64"/>
        <v>3823.5294117647059</v>
      </c>
      <c r="FM15" s="54">
        <f>FL15*FM$6</f>
        <v>4588.2352941176468</v>
      </c>
      <c r="FN15" s="53">
        <v>25000</v>
      </c>
      <c r="FO15" s="46">
        <f t="shared" si="65"/>
        <v>25000</v>
      </c>
      <c r="FP15" s="46">
        <v>4</v>
      </c>
      <c r="FQ15" s="47">
        <f t="shared" si="66"/>
        <v>6250</v>
      </c>
      <c r="FR15" s="54">
        <f>FQ15*FR$6</f>
        <v>7500</v>
      </c>
      <c r="FS15" s="53">
        <v>115000</v>
      </c>
      <c r="FT15" s="46">
        <f t="shared" si="67"/>
        <v>115000</v>
      </c>
      <c r="FU15" s="46">
        <v>15</v>
      </c>
      <c r="FV15" s="47">
        <f t="shared" si="68"/>
        <v>7666.666666666667</v>
      </c>
      <c r="FW15" s="54">
        <f>FV15*FW$6</f>
        <v>9200</v>
      </c>
      <c r="FX15" s="53">
        <v>170000</v>
      </c>
      <c r="FY15" s="46">
        <f t="shared" si="69"/>
        <v>170000</v>
      </c>
      <c r="FZ15" s="46">
        <v>23</v>
      </c>
      <c r="GA15" s="47">
        <f t="shared" si="70"/>
        <v>7391.304347826087</v>
      </c>
      <c r="GB15" s="54">
        <f>GA15*GB$6</f>
        <v>8869.565217391304</v>
      </c>
    </row>
    <row r="16" spans="1:184" s="77" customFormat="1" ht="15" customHeight="1" thickBot="1" x14ac:dyDescent="0.3">
      <c r="A16" s="31" t="s">
        <v>146</v>
      </c>
      <c r="B16" s="31" t="s">
        <v>172</v>
      </c>
      <c r="C16" s="32" t="s">
        <v>175</v>
      </c>
      <c r="D16" s="61" t="s">
        <v>193</v>
      </c>
      <c r="E16" s="53">
        <v>55000</v>
      </c>
      <c r="F16" s="46">
        <f t="shared" si="0"/>
        <v>55000</v>
      </c>
      <c r="G16" s="46">
        <v>16</v>
      </c>
      <c r="H16" s="47">
        <f t="shared" ref="H16:H26" si="71">F16/G16</f>
        <v>3437.5</v>
      </c>
      <c r="I16" s="54">
        <f t="shared" ref="I16:I26" si="72">H16*I$6</f>
        <v>4125</v>
      </c>
      <c r="J16" s="53">
        <v>40000</v>
      </c>
      <c r="K16" s="46">
        <f t="shared" si="1"/>
        <v>40000</v>
      </c>
      <c r="L16" s="46">
        <v>13</v>
      </c>
      <c r="M16" s="47">
        <f t="shared" si="2"/>
        <v>3076.9230769230771</v>
      </c>
      <c r="N16" s="54">
        <f t="shared" ref="N16:N26" si="73">M16*N$6</f>
        <v>3692.3076923076924</v>
      </c>
      <c r="O16" s="53">
        <v>170000</v>
      </c>
      <c r="P16" s="46">
        <f t="shared" si="3"/>
        <v>170000</v>
      </c>
      <c r="Q16" s="46">
        <v>33</v>
      </c>
      <c r="R16" s="47">
        <f t="shared" si="4"/>
        <v>5151.515151515152</v>
      </c>
      <c r="S16" s="54">
        <f t="shared" ref="S16:S26" si="74">R16*S$6</f>
        <v>6181.818181818182</v>
      </c>
      <c r="T16" s="53">
        <v>270000</v>
      </c>
      <c r="U16" s="46">
        <f t="shared" si="5"/>
        <v>270000</v>
      </c>
      <c r="V16" s="46">
        <v>36</v>
      </c>
      <c r="W16" s="47">
        <f t="shared" si="6"/>
        <v>7500</v>
      </c>
      <c r="X16" s="54">
        <f t="shared" ref="X16:X18" si="75">W16*X$6</f>
        <v>9000</v>
      </c>
      <c r="Y16" s="53">
        <v>140000</v>
      </c>
      <c r="Z16" s="46">
        <f t="shared" si="7"/>
        <v>140000</v>
      </c>
      <c r="AA16" s="46">
        <v>21</v>
      </c>
      <c r="AB16" s="47">
        <f t="shared" si="8"/>
        <v>6666.666666666667</v>
      </c>
      <c r="AC16" s="54">
        <f t="shared" ref="AC16:AC26" si="76">AB16*AC$6</f>
        <v>8000</v>
      </c>
      <c r="AD16" s="53">
        <v>35000</v>
      </c>
      <c r="AE16" s="46">
        <f t="shared" si="9"/>
        <v>35000</v>
      </c>
      <c r="AF16" s="46">
        <v>7</v>
      </c>
      <c r="AG16" s="47">
        <f t="shared" si="10"/>
        <v>5000</v>
      </c>
      <c r="AH16" s="54">
        <f t="shared" ref="AH16:AH26" si="77">AG16*AH$6</f>
        <v>6000</v>
      </c>
      <c r="AI16" s="53">
        <v>120000</v>
      </c>
      <c r="AJ16" s="46">
        <f t="shared" si="11"/>
        <v>120000</v>
      </c>
      <c r="AK16" s="46">
        <v>22</v>
      </c>
      <c r="AL16" s="47">
        <f t="shared" si="12"/>
        <v>5454.545454545455</v>
      </c>
      <c r="AM16" s="54">
        <f t="shared" ref="AM16:AM26" si="78">AL16*AM$6</f>
        <v>6545.454545454546</v>
      </c>
      <c r="AN16" s="53">
        <v>55000</v>
      </c>
      <c r="AO16" s="46">
        <f t="shared" si="13"/>
        <v>55000</v>
      </c>
      <c r="AP16" s="46">
        <v>11</v>
      </c>
      <c r="AQ16" s="47">
        <f t="shared" si="14"/>
        <v>5000</v>
      </c>
      <c r="AR16" s="54">
        <f t="shared" ref="AR16:AR26" si="79">AQ16*AR$6</f>
        <v>6000</v>
      </c>
      <c r="AS16" s="53">
        <v>45000</v>
      </c>
      <c r="AT16" s="46">
        <f t="shared" si="15"/>
        <v>45000</v>
      </c>
      <c r="AU16" s="46">
        <v>11</v>
      </c>
      <c r="AV16" s="47">
        <f t="shared" si="16"/>
        <v>4090.909090909091</v>
      </c>
      <c r="AW16" s="54">
        <f t="shared" ref="AW16:AW26" si="80">AV16*AW$6</f>
        <v>4909.090909090909</v>
      </c>
      <c r="AX16" s="53">
        <v>55000</v>
      </c>
      <c r="AY16" s="46">
        <f t="shared" si="17"/>
        <v>55000</v>
      </c>
      <c r="AZ16" s="46">
        <v>16</v>
      </c>
      <c r="BA16" s="47">
        <f t="shared" si="18"/>
        <v>3437.5</v>
      </c>
      <c r="BB16" s="54">
        <f t="shared" ref="BB16:BB26" si="81">BA16*BB$6</f>
        <v>4125</v>
      </c>
      <c r="BC16" s="53">
        <v>65000</v>
      </c>
      <c r="BD16" s="46">
        <f t="shared" si="19"/>
        <v>65000</v>
      </c>
      <c r="BE16" s="46">
        <v>19</v>
      </c>
      <c r="BF16" s="47">
        <f t="shared" si="20"/>
        <v>3421.0526315789475</v>
      </c>
      <c r="BG16" s="54">
        <f t="shared" ref="BG16:BG26" si="82">BF16*BG$6</f>
        <v>4105.2631578947367</v>
      </c>
      <c r="BH16" s="53">
        <v>45000</v>
      </c>
      <c r="BI16" s="46">
        <f t="shared" si="21"/>
        <v>45000</v>
      </c>
      <c r="BJ16" s="46">
        <v>13</v>
      </c>
      <c r="BK16" s="47">
        <f t="shared" si="22"/>
        <v>3461.5384615384614</v>
      </c>
      <c r="BL16" s="54">
        <f t="shared" ref="BL16:BL26" si="83">BK16*BL$6</f>
        <v>4153.8461538461534</v>
      </c>
      <c r="BM16" s="53">
        <v>40000</v>
      </c>
      <c r="BN16" s="46">
        <f t="shared" si="23"/>
        <v>40000</v>
      </c>
      <c r="BO16" s="46">
        <v>9</v>
      </c>
      <c r="BP16" s="47">
        <f t="shared" si="24"/>
        <v>4444.4444444444443</v>
      </c>
      <c r="BQ16" s="54">
        <f t="shared" ref="BQ16:BQ26" si="84">BP16*BQ$6</f>
        <v>5333.333333333333</v>
      </c>
      <c r="BR16" s="53">
        <v>55000</v>
      </c>
      <c r="BS16" s="46">
        <f t="shared" si="25"/>
        <v>55000</v>
      </c>
      <c r="BT16" s="46">
        <v>16</v>
      </c>
      <c r="BU16" s="47">
        <f t="shared" si="26"/>
        <v>3437.5</v>
      </c>
      <c r="BV16" s="54">
        <f t="shared" ref="BV16:BV26" si="85">BU16*BV$6</f>
        <v>4125</v>
      </c>
      <c r="BW16" s="53">
        <v>70000</v>
      </c>
      <c r="BX16" s="46">
        <f t="shared" si="27"/>
        <v>70000</v>
      </c>
      <c r="BY16" s="46">
        <v>18</v>
      </c>
      <c r="BZ16" s="47">
        <f t="shared" si="28"/>
        <v>3888.8888888888887</v>
      </c>
      <c r="CA16" s="54">
        <f t="shared" ref="CA16:CA26" si="86">BZ16*CA$6</f>
        <v>4666.6666666666661</v>
      </c>
      <c r="CB16" s="53">
        <v>65000</v>
      </c>
      <c r="CC16" s="46">
        <f t="shared" si="29"/>
        <v>65000</v>
      </c>
      <c r="CD16" s="46">
        <v>16</v>
      </c>
      <c r="CE16" s="47">
        <f t="shared" si="30"/>
        <v>4062.5</v>
      </c>
      <c r="CF16" s="54">
        <f t="shared" ref="CF16:CF26" si="87">CE16*CF$6</f>
        <v>4875</v>
      </c>
      <c r="CG16" s="53">
        <v>35000</v>
      </c>
      <c r="CH16" s="46">
        <f t="shared" si="31"/>
        <v>35000</v>
      </c>
      <c r="CI16" s="46">
        <v>7</v>
      </c>
      <c r="CJ16" s="47">
        <f t="shared" si="32"/>
        <v>5000</v>
      </c>
      <c r="CK16" s="54">
        <f t="shared" ref="CK16:CK26" si="88">CJ16*CK$6</f>
        <v>6000</v>
      </c>
      <c r="CL16" s="53">
        <v>80000</v>
      </c>
      <c r="CM16" s="46">
        <f t="shared" si="33"/>
        <v>80000</v>
      </c>
      <c r="CN16" s="46">
        <v>20</v>
      </c>
      <c r="CO16" s="47">
        <f t="shared" si="34"/>
        <v>4000</v>
      </c>
      <c r="CP16" s="54">
        <f t="shared" ref="CP16:CP26" si="89">CO16*CP$6</f>
        <v>4800</v>
      </c>
      <c r="CQ16" s="53">
        <v>80000</v>
      </c>
      <c r="CR16" s="46">
        <f t="shared" si="35"/>
        <v>80000</v>
      </c>
      <c r="CS16" s="46">
        <v>20</v>
      </c>
      <c r="CT16" s="47">
        <f t="shared" si="36"/>
        <v>4000</v>
      </c>
      <c r="CU16" s="54">
        <f t="shared" ref="CU16:CU26" si="90">CT16*CU$6</f>
        <v>4800</v>
      </c>
      <c r="CV16" s="53">
        <v>120000</v>
      </c>
      <c r="CW16" s="46">
        <f t="shared" si="37"/>
        <v>120000</v>
      </c>
      <c r="CX16" s="46">
        <v>23</v>
      </c>
      <c r="CY16" s="47">
        <f t="shared" si="38"/>
        <v>5217.391304347826</v>
      </c>
      <c r="CZ16" s="54">
        <f t="shared" ref="CZ16:CZ26" si="91">CY16*CZ$6</f>
        <v>6260.869565217391</v>
      </c>
      <c r="DA16" s="53">
        <v>80000</v>
      </c>
      <c r="DB16" s="46">
        <f t="shared" si="39"/>
        <v>80000</v>
      </c>
      <c r="DC16" s="46">
        <v>21</v>
      </c>
      <c r="DD16" s="47">
        <f t="shared" si="40"/>
        <v>3809.5238095238096</v>
      </c>
      <c r="DE16" s="54">
        <f t="shared" ref="DE16:DE26" si="92">DD16*DE$6</f>
        <v>4571.4285714285716</v>
      </c>
      <c r="DF16" s="53">
        <v>80000</v>
      </c>
      <c r="DG16" s="46">
        <f t="shared" si="41"/>
        <v>80000</v>
      </c>
      <c r="DH16" s="46">
        <v>21</v>
      </c>
      <c r="DI16" s="47">
        <f t="shared" si="42"/>
        <v>3809.5238095238096</v>
      </c>
      <c r="DJ16" s="54">
        <f t="shared" ref="DJ16:DJ26" si="93">DI16*DJ$6</f>
        <v>4571.4285714285716</v>
      </c>
      <c r="DK16" s="53">
        <v>80000</v>
      </c>
      <c r="DL16" s="46">
        <f t="shared" si="43"/>
        <v>80000</v>
      </c>
      <c r="DM16" s="46">
        <v>20</v>
      </c>
      <c r="DN16" s="47">
        <f t="shared" si="44"/>
        <v>4000</v>
      </c>
      <c r="DO16" s="54">
        <f t="shared" ref="DO16:DO26" si="94">DN16*DO$6</f>
        <v>4800</v>
      </c>
      <c r="DP16" s="53">
        <v>100000</v>
      </c>
      <c r="DQ16" s="46">
        <f t="shared" si="45"/>
        <v>100000</v>
      </c>
      <c r="DR16" s="46">
        <v>12</v>
      </c>
      <c r="DS16" s="47">
        <f t="shared" si="46"/>
        <v>8333.3333333333339</v>
      </c>
      <c r="DT16" s="54">
        <f t="shared" ref="DT16:DT26" si="95">DS16*DT$6</f>
        <v>10000</v>
      </c>
      <c r="DU16" s="53">
        <v>67000</v>
      </c>
      <c r="DV16" s="46">
        <f t="shared" si="47"/>
        <v>67000</v>
      </c>
      <c r="DW16" s="46">
        <v>6</v>
      </c>
      <c r="DX16" s="47">
        <f t="shared" si="48"/>
        <v>11166.666666666666</v>
      </c>
      <c r="DY16" s="54">
        <f t="shared" ref="DY16:DY26" si="96">DX16*DY$6</f>
        <v>13399.999999999998</v>
      </c>
      <c r="DZ16" s="53">
        <v>140000</v>
      </c>
      <c r="EA16" s="46">
        <f t="shared" si="49"/>
        <v>140000</v>
      </c>
      <c r="EB16" s="46">
        <v>20</v>
      </c>
      <c r="EC16" s="47">
        <f t="shared" si="50"/>
        <v>7000</v>
      </c>
      <c r="ED16" s="54">
        <f t="shared" ref="ED16:ED26" si="97">EC16*ED$6</f>
        <v>8400</v>
      </c>
      <c r="EE16" s="53">
        <v>120000</v>
      </c>
      <c r="EF16" s="46">
        <f t="shared" si="51"/>
        <v>120000</v>
      </c>
      <c r="EG16" s="46">
        <v>12</v>
      </c>
      <c r="EH16" s="47">
        <f t="shared" si="52"/>
        <v>10000</v>
      </c>
      <c r="EI16" s="54">
        <f t="shared" ref="EI16:EI26" si="98">EH16*EI$6</f>
        <v>12000</v>
      </c>
      <c r="EJ16" s="53">
        <v>125000</v>
      </c>
      <c r="EK16" s="46">
        <f t="shared" si="53"/>
        <v>125000</v>
      </c>
      <c r="EL16" s="46">
        <v>17</v>
      </c>
      <c r="EM16" s="47">
        <f t="shared" si="54"/>
        <v>7352.9411764705883</v>
      </c>
      <c r="EN16" s="54">
        <f t="shared" ref="EN16:EN26" si="99">EM16*EN$6</f>
        <v>8823.5294117647063</v>
      </c>
      <c r="EO16" s="53">
        <v>150000</v>
      </c>
      <c r="EP16" s="46">
        <f t="shared" si="55"/>
        <v>150000</v>
      </c>
      <c r="EQ16" s="46">
        <v>23</v>
      </c>
      <c r="ER16" s="47">
        <f t="shared" si="56"/>
        <v>6521.739130434783</v>
      </c>
      <c r="ES16" s="54">
        <f t="shared" ref="ES16:ES26" si="100">ER16*ES$6</f>
        <v>7826.086956521739</v>
      </c>
      <c r="ET16" s="53">
        <v>140000</v>
      </c>
      <c r="EU16" s="46">
        <f t="shared" si="57"/>
        <v>140000</v>
      </c>
      <c r="EV16" s="46">
        <v>20</v>
      </c>
      <c r="EW16" s="47">
        <f t="shared" si="58"/>
        <v>7000</v>
      </c>
      <c r="EX16" s="54">
        <f t="shared" ref="EX16:EX26" si="101">EW16*EX$6</f>
        <v>8400</v>
      </c>
      <c r="EY16" s="53">
        <v>140000</v>
      </c>
      <c r="EZ16" s="46">
        <f t="shared" si="59"/>
        <v>140000</v>
      </c>
      <c r="FA16" s="46">
        <v>20</v>
      </c>
      <c r="FB16" s="47">
        <f t="shared" si="60"/>
        <v>7000</v>
      </c>
      <c r="FC16" s="54">
        <f t="shared" ref="FC16:FC18" si="102">FB16*FC$6</f>
        <v>8400</v>
      </c>
      <c r="FD16" s="53">
        <v>35000</v>
      </c>
      <c r="FE16" s="46">
        <f t="shared" si="61"/>
        <v>35000</v>
      </c>
      <c r="FF16" s="46">
        <v>7</v>
      </c>
      <c r="FG16" s="47">
        <f t="shared" si="62"/>
        <v>5000</v>
      </c>
      <c r="FH16" s="54">
        <f t="shared" ref="FH16:FH18" si="103">FG16*FH$6</f>
        <v>6000</v>
      </c>
      <c r="FI16" s="53">
        <v>65000</v>
      </c>
      <c r="FJ16" s="46">
        <f t="shared" si="63"/>
        <v>65000</v>
      </c>
      <c r="FK16" s="46">
        <v>16</v>
      </c>
      <c r="FL16" s="47">
        <f t="shared" si="64"/>
        <v>4062.5</v>
      </c>
      <c r="FM16" s="54">
        <f t="shared" ref="FM16:FM18" si="104">FL16*FM$6</f>
        <v>4875</v>
      </c>
      <c r="FN16" s="53">
        <v>35000</v>
      </c>
      <c r="FO16" s="46">
        <f t="shared" si="65"/>
        <v>35000</v>
      </c>
      <c r="FP16" s="46">
        <v>7</v>
      </c>
      <c r="FQ16" s="47">
        <f t="shared" si="66"/>
        <v>5000</v>
      </c>
      <c r="FR16" s="54">
        <f t="shared" ref="FR16:FR18" si="105">FQ16*FR$6</f>
        <v>6000</v>
      </c>
      <c r="FS16" s="53">
        <v>100000</v>
      </c>
      <c r="FT16" s="46">
        <f t="shared" si="67"/>
        <v>100000</v>
      </c>
      <c r="FU16" s="46">
        <v>12</v>
      </c>
      <c r="FV16" s="47">
        <f t="shared" si="68"/>
        <v>8333.3333333333339</v>
      </c>
      <c r="FW16" s="54">
        <f t="shared" ref="FW16:FW18" si="106">FV16*FW$6</f>
        <v>10000</v>
      </c>
      <c r="FX16" s="53">
        <v>140000</v>
      </c>
      <c r="FY16" s="46">
        <f t="shared" si="69"/>
        <v>140000</v>
      </c>
      <c r="FZ16" s="46">
        <v>20</v>
      </c>
      <c r="GA16" s="47">
        <f t="shared" si="70"/>
        <v>7000</v>
      </c>
      <c r="GB16" s="54">
        <f t="shared" ref="GB16:GB18" si="107">GA16*GB$6</f>
        <v>8400</v>
      </c>
    </row>
    <row r="17" spans="1:184" s="77" customFormat="1" ht="15" customHeight="1" thickBot="1" x14ac:dyDescent="0.3">
      <c r="A17" s="31" t="s">
        <v>146</v>
      </c>
      <c r="B17" s="31" t="s">
        <v>172</v>
      </c>
      <c r="C17" s="32" t="s">
        <v>176</v>
      </c>
      <c r="D17" s="61" t="s">
        <v>192</v>
      </c>
      <c r="E17" s="53">
        <v>50000</v>
      </c>
      <c r="F17" s="46">
        <f t="shared" si="0"/>
        <v>50000</v>
      </c>
      <c r="G17" s="46">
        <v>13</v>
      </c>
      <c r="H17" s="47">
        <f>F17/G17</f>
        <v>3846.1538461538462</v>
      </c>
      <c r="I17" s="54">
        <f t="shared" si="72"/>
        <v>4615.3846153846152</v>
      </c>
      <c r="J17" s="53">
        <v>45000</v>
      </c>
      <c r="K17" s="46">
        <f t="shared" si="1"/>
        <v>45000</v>
      </c>
      <c r="L17" s="46">
        <v>17</v>
      </c>
      <c r="M17" s="47">
        <f>K17/L17</f>
        <v>2647.0588235294117</v>
      </c>
      <c r="N17" s="54">
        <f t="shared" si="73"/>
        <v>3176.4705882352941</v>
      </c>
      <c r="O17" s="53">
        <v>170000</v>
      </c>
      <c r="P17" s="46">
        <f t="shared" si="3"/>
        <v>170000</v>
      </c>
      <c r="Q17" s="46">
        <v>30</v>
      </c>
      <c r="R17" s="47">
        <f>P17/Q17</f>
        <v>5666.666666666667</v>
      </c>
      <c r="S17" s="54">
        <f t="shared" si="74"/>
        <v>6800</v>
      </c>
      <c r="T17" s="53">
        <v>260000</v>
      </c>
      <c r="U17" s="46">
        <f t="shared" si="5"/>
        <v>260000</v>
      </c>
      <c r="V17" s="46">
        <v>33</v>
      </c>
      <c r="W17" s="47">
        <f>U17/V17</f>
        <v>7878.787878787879</v>
      </c>
      <c r="X17" s="54">
        <f t="shared" si="75"/>
        <v>9454.545454545454</v>
      </c>
      <c r="Y17" s="53">
        <v>130000</v>
      </c>
      <c r="Z17" s="46">
        <f t="shared" si="7"/>
        <v>130000</v>
      </c>
      <c r="AA17" s="46">
        <v>18</v>
      </c>
      <c r="AB17" s="47">
        <f>Z17/AA17</f>
        <v>7222.2222222222226</v>
      </c>
      <c r="AC17" s="54">
        <f t="shared" si="76"/>
        <v>8666.6666666666661</v>
      </c>
      <c r="AD17" s="53">
        <v>25000</v>
      </c>
      <c r="AE17" s="46">
        <f t="shared" si="9"/>
        <v>25000</v>
      </c>
      <c r="AF17" s="46">
        <v>4</v>
      </c>
      <c r="AG17" s="47">
        <f>AE17/AF17</f>
        <v>6250</v>
      </c>
      <c r="AH17" s="54">
        <f t="shared" si="77"/>
        <v>7500</v>
      </c>
      <c r="AI17" s="53">
        <v>130000</v>
      </c>
      <c r="AJ17" s="46">
        <f t="shared" si="11"/>
        <v>130000</v>
      </c>
      <c r="AK17" s="46">
        <v>26</v>
      </c>
      <c r="AL17" s="47">
        <f>AJ17/AK17</f>
        <v>5000</v>
      </c>
      <c r="AM17" s="54">
        <f t="shared" si="78"/>
        <v>6000</v>
      </c>
      <c r="AN17" s="53">
        <v>50000</v>
      </c>
      <c r="AO17" s="46">
        <f t="shared" si="13"/>
        <v>50000</v>
      </c>
      <c r="AP17" s="46">
        <v>8</v>
      </c>
      <c r="AQ17" s="47">
        <f>AO17/AP17</f>
        <v>6250</v>
      </c>
      <c r="AR17" s="54">
        <f t="shared" si="79"/>
        <v>7500</v>
      </c>
      <c r="AS17" s="53">
        <v>55000</v>
      </c>
      <c r="AT17" s="46">
        <f t="shared" si="15"/>
        <v>55000</v>
      </c>
      <c r="AU17" s="46">
        <v>15</v>
      </c>
      <c r="AV17" s="47">
        <f>AT17/AU17</f>
        <v>3666.6666666666665</v>
      </c>
      <c r="AW17" s="54">
        <f t="shared" si="80"/>
        <v>4400</v>
      </c>
      <c r="AX17" s="53">
        <v>60000</v>
      </c>
      <c r="AY17" s="46">
        <f t="shared" si="17"/>
        <v>60000</v>
      </c>
      <c r="AZ17" s="46">
        <v>20</v>
      </c>
      <c r="BA17" s="47">
        <f>AY17/AZ17</f>
        <v>3000</v>
      </c>
      <c r="BB17" s="54">
        <f t="shared" si="81"/>
        <v>3600</v>
      </c>
      <c r="BC17" s="53">
        <v>75000</v>
      </c>
      <c r="BD17" s="46">
        <f t="shared" si="19"/>
        <v>75000</v>
      </c>
      <c r="BE17" s="46">
        <v>23</v>
      </c>
      <c r="BF17" s="47">
        <f>BD17/BE17</f>
        <v>3260.8695652173915</v>
      </c>
      <c r="BG17" s="54">
        <f t="shared" si="82"/>
        <v>3913.0434782608695</v>
      </c>
      <c r="BH17" s="53">
        <v>50000</v>
      </c>
      <c r="BI17" s="46">
        <f t="shared" si="21"/>
        <v>50000</v>
      </c>
      <c r="BJ17" s="46">
        <v>17</v>
      </c>
      <c r="BK17" s="47">
        <f>BI17/BJ17</f>
        <v>2941.1764705882351</v>
      </c>
      <c r="BL17" s="54">
        <f t="shared" si="83"/>
        <v>3529.411764705882</v>
      </c>
      <c r="BM17" s="53">
        <v>50000</v>
      </c>
      <c r="BN17" s="46">
        <f t="shared" si="23"/>
        <v>50000</v>
      </c>
      <c r="BO17" s="46">
        <v>13</v>
      </c>
      <c r="BP17" s="47">
        <f>BN17/BO17</f>
        <v>3846.1538461538462</v>
      </c>
      <c r="BQ17" s="54">
        <f t="shared" si="84"/>
        <v>4615.3846153846152</v>
      </c>
      <c r="BR17" s="53">
        <v>60000</v>
      </c>
      <c r="BS17" s="46">
        <f t="shared" si="25"/>
        <v>60000</v>
      </c>
      <c r="BT17" s="46">
        <v>20</v>
      </c>
      <c r="BU17" s="47">
        <f>BS17/BT17</f>
        <v>3000</v>
      </c>
      <c r="BV17" s="54">
        <f t="shared" si="85"/>
        <v>3600</v>
      </c>
      <c r="BW17" s="53">
        <v>75000</v>
      </c>
      <c r="BX17" s="46">
        <f t="shared" si="27"/>
        <v>75000</v>
      </c>
      <c r="BY17" s="46">
        <v>23</v>
      </c>
      <c r="BZ17" s="47">
        <f>BX17/BY17</f>
        <v>3260.8695652173915</v>
      </c>
      <c r="CA17" s="54">
        <f t="shared" si="86"/>
        <v>3913.0434782608695</v>
      </c>
      <c r="CB17" s="53">
        <v>70000</v>
      </c>
      <c r="CC17" s="46">
        <f t="shared" si="29"/>
        <v>70000</v>
      </c>
      <c r="CD17" s="46">
        <v>20</v>
      </c>
      <c r="CE17" s="47">
        <f>CC17/CD17</f>
        <v>3500</v>
      </c>
      <c r="CF17" s="54">
        <f t="shared" si="87"/>
        <v>4200</v>
      </c>
      <c r="CG17" s="53">
        <v>40000</v>
      </c>
      <c r="CH17" s="46">
        <f t="shared" si="31"/>
        <v>40000</v>
      </c>
      <c r="CI17" s="46">
        <v>11</v>
      </c>
      <c r="CJ17" s="47">
        <f>CH17/CI17</f>
        <v>3636.3636363636365</v>
      </c>
      <c r="CK17" s="54">
        <f t="shared" si="88"/>
        <v>4363.636363636364</v>
      </c>
      <c r="CL17" s="53">
        <v>90000</v>
      </c>
      <c r="CM17" s="46">
        <f t="shared" si="33"/>
        <v>90000</v>
      </c>
      <c r="CN17" s="46">
        <v>24</v>
      </c>
      <c r="CO17" s="47">
        <f>CM17/CN17</f>
        <v>3750</v>
      </c>
      <c r="CP17" s="54">
        <f t="shared" si="89"/>
        <v>4500</v>
      </c>
      <c r="CQ17" s="53">
        <v>90000</v>
      </c>
      <c r="CR17" s="46">
        <f t="shared" si="35"/>
        <v>90000</v>
      </c>
      <c r="CS17" s="46">
        <v>24</v>
      </c>
      <c r="CT17" s="47">
        <f>CR17/CS17</f>
        <v>3750</v>
      </c>
      <c r="CU17" s="54">
        <f t="shared" si="90"/>
        <v>4500</v>
      </c>
      <c r="CV17" s="53">
        <v>130000</v>
      </c>
      <c r="CW17" s="46">
        <f t="shared" si="37"/>
        <v>130000</v>
      </c>
      <c r="CX17" s="46">
        <v>27</v>
      </c>
      <c r="CY17" s="47">
        <f>CW17/CX17</f>
        <v>4814.8148148148148</v>
      </c>
      <c r="CZ17" s="54">
        <f t="shared" si="91"/>
        <v>5777.7777777777774</v>
      </c>
      <c r="DA17" s="53">
        <v>85000</v>
      </c>
      <c r="DB17" s="46">
        <f t="shared" si="39"/>
        <v>85000</v>
      </c>
      <c r="DC17" s="46">
        <v>25</v>
      </c>
      <c r="DD17" s="47">
        <f>DB17/DC17</f>
        <v>3400</v>
      </c>
      <c r="DE17" s="54">
        <f t="shared" si="92"/>
        <v>4080</v>
      </c>
      <c r="DF17" s="53">
        <v>85000</v>
      </c>
      <c r="DG17" s="46">
        <f t="shared" si="41"/>
        <v>85000</v>
      </c>
      <c r="DH17" s="46">
        <v>25</v>
      </c>
      <c r="DI17" s="47">
        <f>DG17/DH17</f>
        <v>3400</v>
      </c>
      <c r="DJ17" s="54">
        <f t="shared" si="93"/>
        <v>4080</v>
      </c>
      <c r="DK17" s="53">
        <v>85000</v>
      </c>
      <c r="DL17" s="46">
        <f t="shared" si="43"/>
        <v>85000</v>
      </c>
      <c r="DM17" s="46">
        <v>24</v>
      </c>
      <c r="DN17" s="47">
        <f>DL17/DM17</f>
        <v>3541.6666666666665</v>
      </c>
      <c r="DO17" s="54">
        <f t="shared" si="94"/>
        <v>4250</v>
      </c>
      <c r="DP17" s="53">
        <v>115000</v>
      </c>
      <c r="DQ17" s="46">
        <f t="shared" si="45"/>
        <v>115000</v>
      </c>
      <c r="DR17" s="46">
        <v>15</v>
      </c>
      <c r="DS17" s="47">
        <f>DQ17/DR17</f>
        <v>7666.666666666667</v>
      </c>
      <c r="DT17" s="54">
        <f t="shared" si="95"/>
        <v>9200</v>
      </c>
      <c r="DU17" s="53">
        <v>80000</v>
      </c>
      <c r="DV17" s="46">
        <f t="shared" si="47"/>
        <v>80000</v>
      </c>
      <c r="DW17" s="46">
        <v>9</v>
      </c>
      <c r="DX17" s="47">
        <f>DV17/DW17</f>
        <v>8888.8888888888887</v>
      </c>
      <c r="DY17" s="54">
        <f t="shared" si="96"/>
        <v>10666.666666666666</v>
      </c>
      <c r="DZ17" s="53">
        <v>150000</v>
      </c>
      <c r="EA17" s="46">
        <f t="shared" si="49"/>
        <v>150000</v>
      </c>
      <c r="EB17" s="46">
        <v>26</v>
      </c>
      <c r="EC17" s="47">
        <f>EA17/EB17</f>
        <v>5769.2307692307695</v>
      </c>
      <c r="ED17" s="54">
        <f t="shared" si="97"/>
        <v>6923.0769230769229</v>
      </c>
      <c r="EE17" s="53">
        <v>135000</v>
      </c>
      <c r="EF17" s="46">
        <f t="shared" si="51"/>
        <v>135000</v>
      </c>
      <c r="EG17" s="46">
        <v>15</v>
      </c>
      <c r="EH17" s="47">
        <f>EF17/EG17</f>
        <v>9000</v>
      </c>
      <c r="EI17" s="54">
        <f t="shared" si="98"/>
        <v>10800</v>
      </c>
      <c r="EJ17" s="53">
        <v>135000</v>
      </c>
      <c r="EK17" s="46">
        <f t="shared" si="53"/>
        <v>135000</v>
      </c>
      <c r="EL17" s="46">
        <v>21</v>
      </c>
      <c r="EM17" s="47">
        <f>EK17/EL17</f>
        <v>6428.5714285714284</v>
      </c>
      <c r="EN17" s="54">
        <f t="shared" si="99"/>
        <v>7714.2857142857138</v>
      </c>
      <c r="EO17" s="53">
        <v>160000</v>
      </c>
      <c r="EP17" s="46">
        <f t="shared" si="55"/>
        <v>160000</v>
      </c>
      <c r="EQ17" s="46">
        <v>27</v>
      </c>
      <c r="ER17" s="47">
        <f>EP17/EQ17</f>
        <v>5925.9259259259261</v>
      </c>
      <c r="ES17" s="54">
        <f t="shared" si="100"/>
        <v>7111.1111111111113</v>
      </c>
      <c r="ET17" s="53">
        <v>150000</v>
      </c>
      <c r="EU17" s="46">
        <f t="shared" si="57"/>
        <v>150000</v>
      </c>
      <c r="EV17" s="46">
        <v>24</v>
      </c>
      <c r="EW17" s="47">
        <f>EU17/EV17</f>
        <v>6250</v>
      </c>
      <c r="EX17" s="54">
        <f t="shared" si="101"/>
        <v>7500</v>
      </c>
      <c r="EY17" s="53">
        <v>150000</v>
      </c>
      <c r="EZ17" s="46">
        <f t="shared" si="59"/>
        <v>150000</v>
      </c>
      <c r="FA17" s="46">
        <v>26</v>
      </c>
      <c r="FB17" s="47">
        <f>EZ17/FA17</f>
        <v>5769.2307692307695</v>
      </c>
      <c r="FC17" s="54">
        <f t="shared" si="102"/>
        <v>6923.0769230769229</v>
      </c>
      <c r="FD17" s="53">
        <v>40000</v>
      </c>
      <c r="FE17" s="46">
        <f t="shared" si="61"/>
        <v>40000</v>
      </c>
      <c r="FF17" s="46">
        <v>11</v>
      </c>
      <c r="FG17" s="47">
        <f>FE17/FF17</f>
        <v>3636.3636363636365</v>
      </c>
      <c r="FH17" s="54">
        <f t="shared" si="103"/>
        <v>4363.636363636364</v>
      </c>
      <c r="FI17" s="53">
        <v>70000</v>
      </c>
      <c r="FJ17" s="46">
        <f t="shared" si="63"/>
        <v>70000</v>
      </c>
      <c r="FK17" s="46">
        <v>20</v>
      </c>
      <c r="FL17" s="47">
        <f>FJ17/FK17</f>
        <v>3500</v>
      </c>
      <c r="FM17" s="54">
        <f t="shared" si="104"/>
        <v>4200</v>
      </c>
      <c r="FN17" s="53">
        <v>25000</v>
      </c>
      <c r="FO17" s="46">
        <f t="shared" si="65"/>
        <v>25000</v>
      </c>
      <c r="FP17" s="46">
        <v>4</v>
      </c>
      <c r="FQ17" s="47">
        <f>FO17/FP17</f>
        <v>6250</v>
      </c>
      <c r="FR17" s="54">
        <f t="shared" si="105"/>
        <v>7500</v>
      </c>
      <c r="FS17" s="53">
        <v>115000</v>
      </c>
      <c r="FT17" s="46">
        <f t="shared" si="67"/>
        <v>115000</v>
      </c>
      <c r="FU17" s="46">
        <v>15</v>
      </c>
      <c r="FV17" s="47">
        <f>FT17/FU17</f>
        <v>7666.666666666667</v>
      </c>
      <c r="FW17" s="54">
        <f t="shared" si="106"/>
        <v>9200</v>
      </c>
      <c r="FX17" s="53">
        <v>150000</v>
      </c>
      <c r="FY17" s="46">
        <f t="shared" si="69"/>
        <v>150000</v>
      </c>
      <c r="FZ17" s="46">
        <v>26</v>
      </c>
      <c r="GA17" s="47">
        <f>FY17/FZ17</f>
        <v>5769.2307692307695</v>
      </c>
      <c r="GB17" s="54">
        <f t="shared" si="107"/>
        <v>6923.0769230769229</v>
      </c>
    </row>
    <row r="18" spans="1:184" s="77" customFormat="1" ht="15" customHeight="1" thickBot="1" x14ac:dyDescent="0.3">
      <c r="A18" s="31" t="s">
        <v>146</v>
      </c>
      <c r="B18" s="31" t="s">
        <v>172</v>
      </c>
      <c r="C18" s="32" t="s">
        <v>177</v>
      </c>
      <c r="D18" s="61" t="s">
        <v>36</v>
      </c>
      <c r="E18" s="53">
        <v>50000</v>
      </c>
      <c r="F18" s="46">
        <f t="shared" si="0"/>
        <v>50000</v>
      </c>
      <c r="G18" s="46">
        <v>13</v>
      </c>
      <c r="H18" s="47">
        <f t="shared" si="71"/>
        <v>3846.1538461538462</v>
      </c>
      <c r="I18" s="54">
        <f t="shared" si="72"/>
        <v>4615.3846153846152</v>
      </c>
      <c r="J18" s="53">
        <v>45000</v>
      </c>
      <c r="K18" s="46">
        <f t="shared" si="1"/>
        <v>45000</v>
      </c>
      <c r="L18" s="46">
        <v>15</v>
      </c>
      <c r="M18" s="47">
        <f t="shared" si="2"/>
        <v>3000</v>
      </c>
      <c r="N18" s="54">
        <f t="shared" si="73"/>
        <v>3600</v>
      </c>
      <c r="O18" s="53">
        <v>170000</v>
      </c>
      <c r="P18" s="46">
        <f t="shared" si="3"/>
        <v>170000</v>
      </c>
      <c r="Q18" s="46">
        <v>29</v>
      </c>
      <c r="R18" s="47">
        <f t="shared" si="4"/>
        <v>5862.0689655172409</v>
      </c>
      <c r="S18" s="54">
        <f t="shared" si="74"/>
        <v>7034.4827586206893</v>
      </c>
      <c r="T18" s="53">
        <v>260000</v>
      </c>
      <c r="U18" s="46">
        <f t="shared" si="5"/>
        <v>260000</v>
      </c>
      <c r="V18" s="46">
        <v>32</v>
      </c>
      <c r="W18" s="47">
        <f t="shared" ref="W18:W22" si="108">U18/V18</f>
        <v>8125</v>
      </c>
      <c r="X18" s="54">
        <f t="shared" si="75"/>
        <v>9750</v>
      </c>
      <c r="Y18" s="53">
        <v>130000</v>
      </c>
      <c r="Z18" s="46">
        <f t="shared" si="7"/>
        <v>130000</v>
      </c>
      <c r="AA18" s="46">
        <v>18</v>
      </c>
      <c r="AB18" s="47">
        <f t="shared" si="8"/>
        <v>7222.2222222222226</v>
      </c>
      <c r="AC18" s="54">
        <f t="shared" si="76"/>
        <v>8666.6666666666661</v>
      </c>
      <c r="AD18" s="53">
        <v>25000</v>
      </c>
      <c r="AE18" s="46">
        <f t="shared" si="9"/>
        <v>25000</v>
      </c>
      <c r="AF18" s="46">
        <v>4</v>
      </c>
      <c r="AG18" s="47">
        <f t="shared" si="10"/>
        <v>6250</v>
      </c>
      <c r="AH18" s="54">
        <f t="shared" si="77"/>
        <v>7500</v>
      </c>
      <c r="AI18" s="53">
        <v>130000</v>
      </c>
      <c r="AJ18" s="46">
        <f t="shared" si="11"/>
        <v>130000</v>
      </c>
      <c r="AK18" s="46">
        <v>25</v>
      </c>
      <c r="AL18" s="47">
        <f t="shared" si="12"/>
        <v>5200</v>
      </c>
      <c r="AM18" s="54">
        <f t="shared" si="78"/>
        <v>6240</v>
      </c>
      <c r="AN18" s="53">
        <v>50000</v>
      </c>
      <c r="AO18" s="46">
        <f t="shared" si="13"/>
        <v>50000</v>
      </c>
      <c r="AP18" s="46">
        <v>8</v>
      </c>
      <c r="AQ18" s="47">
        <f t="shared" si="14"/>
        <v>6250</v>
      </c>
      <c r="AR18" s="54">
        <f t="shared" si="79"/>
        <v>7500</v>
      </c>
      <c r="AS18" s="53">
        <v>55000</v>
      </c>
      <c r="AT18" s="46">
        <f t="shared" si="15"/>
        <v>55000</v>
      </c>
      <c r="AU18" s="46">
        <v>14</v>
      </c>
      <c r="AV18" s="47">
        <f t="shared" si="16"/>
        <v>3928.5714285714284</v>
      </c>
      <c r="AW18" s="54">
        <f t="shared" si="80"/>
        <v>4714.2857142857138</v>
      </c>
      <c r="AX18" s="53">
        <v>60000</v>
      </c>
      <c r="AY18" s="46">
        <f t="shared" si="17"/>
        <v>60000</v>
      </c>
      <c r="AZ18" s="46">
        <v>18</v>
      </c>
      <c r="BA18" s="47">
        <f t="shared" si="18"/>
        <v>3333.3333333333335</v>
      </c>
      <c r="BB18" s="54">
        <f t="shared" si="81"/>
        <v>4000</v>
      </c>
      <c r="BC18" s="53">
        <v>75000</v>
      </c>
      <c r="BD18" s="46">
        <f t="shared" si="19"/>
        <v>75000</v>
      </c>
      <c r="BE18" s="46">
        <v>22</v>
      </c>
      <c r="BF18" s="47">
        <f t="shared" si="20"/>
        <v>3409.090909090909</v>
      </c>
      <c r="BG18" s="54">
        <f t="shared" si="82"/>
        <v>4090.9090909090905</v>
      </c>
      <c r="BH18" s="53">
        <v>50000</v>
      </c>
      <c r="BI18" s="46">
        <f t="shared" si="21"/>
        <v>50000</v>
      </c>
      <c r="BJ18" s="46">
        <v>15</v>
      </c>
      <c r="BK18" s="47">
        <f t="shared" si="22"/>
        <v>3333.3333333333335</v>
      </c>
      <c r="BL18" s="54">
        <f t="shared" si="83"/>
        <v>4000</v>
      </c>
      <c r="BM18" s="53">
        <v>50000</v>
      </c>
      <c r="BN18" s="46">
        <f t="shared" si="23"/>
        <v>50000</v>
      </c>
      <c r="BO18" s="46">
        <v>12</v>
      </c>
      <c r="BP18" s="47">
        <f t="shared" si="24"/>
        <v>4166.666666666667</v>
      </c>
      <c r="BQ18" s="54">
        <f t="shared" si="84"/>
        <v>5000</v>
      </c>
      <c r="BR18" s="53">
        <v>60000</v>
      </c>
      <c r="BS18" s="46">
        <f t="shared" si="25"/>
        <v>60000</v>
      </c>
      <c r="BT18" s="46">
        <v>19</v>
      </c>
      <c r="BU18" s="47">
        <f t="shared" si="26"/>
        <v>3157.8947368421054</v>
      </c>
      <c r="BV18" s="54">
        <f t="shared" si="85"/>
        <v>3789.4736842105262</v>
      </c>
      <c r="BW18" s="53">
        <v>75000</v>
      </c>
      <c r="BX18" s="46">
        <f t="shared" si="27"/>
        <v>75000</v>
      </c>
      <c r="BY18" s="46">
        <v>21</v>
      </c>
      <c r="BZ18" s="47">
        <f t="shared" si="28"/>
        <v>3571.4285714285716</v>
      </c>
      <c r="CA18" s="54">
        <f t="shared" si="86"/>
        <v>4285.7142857142853</v>
      </c>
      <c r="CB18" s="53">
        <v>70000</v>
      </c>
      <c r="CC18" s="46">
        <f t="shared" si="29"/>
        <v>70000</v>
      </c>
      <c r="CD18" s="46">
        <v>18</v>
      </c>
      <c r="CE18" s="47">
        <f t="shared" si="30"/>
        <v>3888.8888888888887</v>
      </c>
      <c r="CF18" s="54">
        <f t="shared" si="87"/>
        <v>4666.6666666666661</v>
      </c>
      <c r="CG18" s="53">
        <v>40000</v>
      </c>
      <c r="CH18" s="46">
        <f t="shared" si="31"/>
        <v>40000</v>
      </c>
      <c r="CI18" s="46">
        <v>10</v>
      </c>
      <c r="CJ18" s="47">
        <f t="shared" si="32"/>
        <v>4000</v>
      </c>
      <c r="CK18" s="54">
        <f t="shared" si="88"/>
        <v>4800</v>
      </c>
      <c r="CL18" s="53">
        <v>85000</v>
      </c>
      <c r="CM18" s="46">
        <f t="shared" si="33"/>
        <v>85000</v>
      </c>
      <c r="CN18" s="46">
        <v>22</v>
      </c>
      <c r="CO18" s="47">
        <f t="shared" si="34"/>
        <v>3863.6363636363635</v>
      </c>
      <c r="CP18" s="54">
        <f t="shared" si="89"/>
        <v>4636.363636363636</v>
      </c>
      <c r="CQ18" s="53">
        <v>85000</v>
      </c>
      <c r="CR18" s="46">
        <f t="shared" si="35"/>
        <v>85000</v>
      </c>
      <c r="CS18" s="46">
        <v>22</v>
      </c>
      <c r="CT18" s="47">
        <f t="shared" si="36"/>
        <v>3863.6363636363635</v>
      </c>
      <c r="CU18" s="54">
        <f t="shared" si="90"/>
        <v>4636.363636363636</v>
      </c>
      <c r="CV18" s="53">
        <v>130000</v>
      </c>
      <c r="CW18" s="46">
        <f t="shared" si="37"/>
        <v>130000</v>
      </c>
      <c r="CX18" s="46">
        <v>26</v>
      </c>
      <c r="CY18" s="47">
        <f t="shared" si="38"/>
        <v>5000</v>
      </c>
      <c r="CZ18" s="54">
        <f t="shared" si="91"/>
        <v>6000</v>
      </c>
      <c r="DA18" s="53">
        <v>85000</v>
      </c>
      <c r="DB18" s="46">
        <f t="shared" si="39"/>
        <v>85000</v>
      </c>
      <c r="DC18" s="46">
        <v>23</v>
      </c>
      <c r="DD18" s="47">
        <f t="shared" si="40"/>
        <v>3695.6521739130435</v>
      </c>
      <c r="DE18" s="54">
        <f t="shared" si="92"/>
        <v>4434.782608695652</v>
      </c>
      <c r="DF18" s="53">
        <v>85000</v>
      </c>
      <c r="DG18" s="46">
        <f t="shared" si="41"/>
        <v>85000</v>
      </c>
      <c r="DH18" s="46">
        <v>23</v>
      </c>
      <c r="DI18" s="47">
        <f t="shared" si="42"/>
        <v>3695.6521739130435</v>
      </c>
      <c r="DJ18" s="54">
        <f t="shared" si="93"/>
        <v>4434.782608695652</v>
      </c>
      <c r="DK18" s="53">
        <v>85000</v>
      </c>
      <c r="DL18" s="46">
        <f t="shared" si="43"/>
        <v>85000</v>
      </c>
      <c r="DM18" s="46">
        <v>22</v>
      </c>
      <c r="DN18" s="47">
        <f t="shared" si="44"/>
        <v>3863.6363636363635</v>
      </c>
      <c r="DO18" s="54">
        <f t="shared" si="94"/>
        <v>4636.363636363636</v>
      </c>
      <c r="DP18" s="53">
        <v>120000</v>
      </c>
      <c r="DQ18" s="46">
        <f t="shared" si="45"/>
        <v>120000</v>
      </c>
      <c r="DR18" s="46">
        <v>15</v>
      </c>
      <c r="DS18" s="47">
        <f t="shared" si="46"/>
        <v>8000</v>
      </c>
      <c r="DT18" s="54">
        <f t="shared" si="95"/>
        <v>9600</v>
      </c>
      <c r="DU18" s="53">
        <v>80000</v>
      </c>
      <c r="DV18" s="46">
        <f t="shared" si="47"/>
        <v>80000</v>
      </c>
      <c r="DW18" s="46">
        <v>9</v>
      </c>
      <c r="DX18" s="47">
        <f t="shared" si="48"/>
        <v>8888.8888888888887</v>
      </c>
      <c r="DY18" s="54">
        <f t="shared" si="96"/>
        <v>10666.666666666666</v>
      </c>
      <c r="DZ18" s="53">
        <v>150000</v>
      </c>
      <c r="EA18" s="46">
        <f t="shared" si="49"/>
        <v>150000</v>
      </c>
      <c r="EB18" s="46">
        <v>25</v>
      </c>
      <c r="EC18" s="47">
        <f t="shared" si="50"/>
        <v>6000</v>
      </c>
      <c r="ED18" s="54">
        <f t="shared" si="97"/>
        <v>7200</v>
      </c>
      <c r="EE18" s="53">
        <v>135000</v>
      </c>
      <c r="EF18" s="46">
        <f t="shared" si="51"/>
        <v>135000</v>
      </c>
      <c r="EG18" s="46">
        <v>15</v>
      </c>
      <c r="EH18" s="47">
        <f t="shared" si="52"/>
        <v>9000</v>
      </c>
      <c r="EI18" s="54">
        <f t="shared" si="98"/>
        <v>10800</v>
      </c>
      <c r="EJ18" s="53">
        <v>135000</v>
      </c>
      <c r="EK18" s="46">
        <f t="shared" si="53"/>
        <v>135000</v>
      </c>
      <c r="EL18" s="46">
        <v>20</v>
      </c>
      <c r="EM18" s="47">
        <f t="shared" si="54"/>
        <v>6750</v>
      </c>
      <c r="EN18" s="54">
        <f t="shared" si="99"/>
        <v>8100</v>
      </c>
      <c r="EO18" s="53">
        <v>160000</v>
      </c>
      <c r="EP18" s="46">
        <f t="shared" si="55"/>
        <v>160000</v>
      </c>
      <c r="EQ18" s="46">
        <v>26</v>
      </c>
      <c r="ER18" s="47">
        <f t="shared" si="56"/>
        <v>6153.8461538461543</v>
      </c>
      <c r="ES18" s="54">
        <f t="shared" si="100"/>
        <v>7384.6153846153848</v>
      </c>
      <c r="ET18" s="53">
        <v>140000</v>
      </c>
      <c r="EU18" s="46">
        <f t="shared" si="57"/>
        <v>140000</v>
      </c>
      <c r="EV18" s="46">
        <v>22</v>
      </c>
      <c r="EW18" s="47">
        <f t="shared" si="58"/>
        <v>6363.636363636364</v>
      </c>
      <c r="EX18" s="54">
        <f t="shared" si="101"/>
        <v>7636.363636363636</v>
      </c>
      <c r="EY18" s="53">
        <v>150000</v>
      </c>
      <c r="EZ18" s="46">
        <f t="shared" si="59"/>
        <v>150000</v>
      </c>
      <c r="FA18" s="46">
        <v>25</v>
      </c>
      <c r="FB18" s="47">
        <f t="shared" ref="FB18:FB22" si="109">EZ18/FA18</f>
        <v>6000</v>
      </c>
      <c r="FC18" s="54">
        <f t="shared" si="102"/>
        <v>7200</v>
      </c>
      <c r="FD18" s="53">
        <v>40000</v>
      </c>
      <c r="FE18" s="46">
        <f t="shared" si="61"/>
        <v>40000</v>
      </c>
      <c r="FF18" s="46">
        <v>10</v>
      </c>
      <c r="FG18" s="47">
        <f t="shared" ref="FG18:FG22" si="110">FE18/FF18</f>
        <v>4000</v>
      </c>
      <c r="FH18" s="54">
        <f t="shared" si="103"/>
        <v>4800</v>
      </c>
      <c r="FI18" s="53">
        <v>70000</v>
      </c>
      <c r="FJ18" s="46">
        <f t="shared" si="63"/>
        <v>70000</v>
      </c>
      <c r="FK18" s="46">
        <v>18</v>
      </c>
      <c r="FL18" s="47">
        <f t="shared" ref="FL18:FL22" si="111">FJ18/FK18</f>
        <v>3888.8888888888887</v>
      </c>
      <c r="FM18" s="54">
        <f t="shared" si="104"/>
        <v>4666.6666666666661</v>
      </c>
      <c r="FN18" s="53">
        <v>25000</v>
      </c>
      <c r="FO18" s="46">
        <f t="shared" si="65"/>
        <v>25000</v>
      </c>
      <c r="FP18" s="46">
        <v>4</v>
      </c>
      <c r="FQ18" s="47">
        <f t="shared" ref="FQ18:FQ22" si="112">FO18/FP18</f>
        <v>6250</v>
      </c>
      <c r="FR18" s="54">
        <f t="shared" si="105"/>
        <v>7500</v>
      </c>
      <c r="FS18" s="53">
        <v>120000</v>
      </c>
      <c r="FT18" s="46">
        <f t="shared" si="67"/>
        <v>120000</v>
      </c>
      <c r="FU18" s="46">
        <v>15</v>
      </c>
      <c r="FV18" s="47">
        <f t="shared" ref="FV18:FV22" si="113">FT18/FU18</f>
        <v>8000</v>
      </c>
      <c r="FW18" s="54">
        <f t="shared" si="106"/>
        <v>9600</v>
      </c>
      <c r="FX18" s="53">
        <v>150000</v>
      </c>
      <c r="FY18" s="46">
        <f t="shared" si="69"/>
        <v>150000</v>
      </c>
      <c r="FZ18" s="46">
        <v>25</v>
      </c>
      <c r="GA18" s="47">
        <f t="shared" ref="GA18:GA22" si="114">FY18/FZ18</f>
        <v>6000</v>
      </c>
      <c r="GB18" s="54">
        <f t="shared" si="107"/>
        <v>7200</v>
      </c>
    </row>
    <row r="19" spans="1:184" s="77" customFormat="1" ht="15" customHeight="1" thickBot="1" x14ac:dyDescent="0.3">
      <c r="A19" s="31" t="s">
        <v>146</v>
      </c>
      <c r="B19" s="31" t="s">
        <v>172</v>
      </c>
      <c r="C19" s="32" t="s">
        <v>178</v>
      </c>
      <c r="D19" s="61" t="s">
        <v>37</v>
      </c>
      <c r="E19" s="53">
        <v>65000</v>
      </c>
      <c r="F19" s="46">
        <f t="shared" si="0"/>
        <v>65000</v>
      </c>
      <c r="G19" s="46">
        <v>18</v>
      </c>
      <c r="H19" s="47">
        <f t="shared" si="71"/>
        <v>3611.1111111111113</v>
      </c>
      <c r="I19" s="54">
        <f>H19*I$6</f>
        <v>4333.333333333333</v>
      </c>
      <c r="J19" s="53">
        <v>55000</v>
      </c>
      <c r="K19" s="46">
        <f t="shared" si="1"/>
        <v>55000</v>
      </c>
      <c r="L19" s="46">
        <v>18</v>
      </c>
      <c r="M19" s="47">
        <f t="shared" si="2"/>
        <v>3055.5555555555557</v>
      </c>
      <c r="N19" s="54">
        <f>M19*N$6</f>
        <v>3666.6666666666665</v>
      </c>
      <c r="O19" s="53">
        <v>180000</v>
      </c>
      <c r="P19" s="46">
        <f t="shared" si="3"/>
        <v>180000</v>
      </c>
      <c r="Q19" s="46">
        <v>35</v>
      </c>
      <c r="R19" s="47">
        <f t="shared" si="4"/>
        <v>5142.8571428571431</v>
      </c>
      <c r="S19" s="54">
        <f>R19*S$6</f>
        <v>6171.4285714285716</v>
      </c>
      <c r="T19" s="53">
        <v>280000</v>
      </c>
      <c r="U19" s="46">
        <f t="shared" si="5"/>
        <v>280000</v>
      </c>
      <c r="V19" s="46">
        <v>37</v>
      </c>
      <c r="W19" s="47">
        <f t="shared" si="108"/>
        <v>7567.5675675675675</v>
      </c>
      <c r="X19" s="54">
        <f>W19*X$6</f>
        <v>9081.0810810810799</v>
      </c>
      <c r="Y19" s="53">
        <v>140000</v>
      </c>
      <c r="Z19" s="46">
        <f t="shared" si="7"/>
        <v>140000</v>
      </c>
      <c r="AA19" s="46">
        <v>23</v>
      </c>
      <c r="AB19" s="47">
        <f t="shared" si="8"/>
        <v>6086.95652173913</v>
      </c>
      <c r="AC19" s="54">
        <f>AB19*AC$6</f>
        <v>7304.347826086956</v>
      </c>
      <c r="AD19" s="53">
        <v>35000</v>
      </c>
      <c r="AE19" s="46">
        <f t="shared" si="9"/>
        <v>35000</v>
      </c>
      <c r="AF19" s="46">
        <v>9</v>
      </c>
      <c r="AG19" s="47">
        <f t="shared" si="10"/>
        <v>3888.8888888888887</v>
      </c>
      <c r="AH19" s="54">
        <f>AG19*AH$6</f>
        <v>4666.6666666666661</v>
      </c>
      <c r="AI19" s="53">
        <v>140000</v>
      </c>
      <c r="AJ19" s="46">
        <f t="shared" si="11"/>
        <v>140000</v>
      </c>
      <c r="AK19" s="46">
        <v>27</v>
      </c>
      <c r="AL19" s="47">
        <f t="shared" si="12"/>
        <v>5185.1851851851852</v>
      </c>
      <c r="AM19" s="54">
        <f>AL19*AM$6</f>
        <v>6222.2222222222217</v>
      </c>
      <c r="AN19" s="53">
        <v>60000</v>
      </c>
      <c r="AO19" s="46">
        <f t="shared" si="13"/>
        <v>60000</v>
      </c>
      <c r="AP19" s="46">
        <v>13</v>
      </c>
      <c r="AQ19" s="47">
        <f t="shared" si="14"/>
        <v>4615.3846153846152</v>
      </c>
      <c r="AR19" s="54">
        <f>AQ19*AR$6</f>
        <v>5538.4615384615381</v>
      </c>
      <c r="AS19" s="53">
        <v>60000</v>
      </c>
      <c r="AT19" s="46">
        <f t="shared" si="15"/>
        <v>60000</v>
      </c>
      <c r="AU19" s="46">
        <v>17</v>
      </c>
      <c r="AV19" s="47">
        <f t="shared" si="16"/>
        <v>3529.4117647058824</v>
      </c>
      <c r="AW19" s="54">
        <f>AV19*AW$6</f>
        <v>4235.2941176470586</v>
      </c>
      <c r="AX19" s="53">
        <v>60000</v>
      </c>
      <c r="AY19" s="46">
        <f t="shared" si="17"/>
        <v>60000</v>
      </c>
      <c r="AZ19" s="46">
        <v>21</v>
      </c>
      <c r="BA19" s="47">
        <f t="shared" si="18"/>
        <v>2857.1428571428573</v>
      </c>
      <c r="BB19" s="54">
        <f>BA19*BB$6</f>
        <v>3428.5714285714289</v>
      </c>
      <c r="BC19" s="53">
        <v>80000</v>
      </c>
      <c r="BD19" s="46">
        <f t="shared" si="19"/>
        <v>80000</v>
      </c>
      <c r="BE19" s="46">
        <v>26</v>
      </c>
      <c r="BF19" s="47">
        <f t="shared" si="20"/>
        <v>3076.9230769230771</v>
      </c>
      <c r="BG19" s="54">
        <f>BF19*BG$6</f>
        <v>3692.3076923076924</v>
      </c>
      <c r="BH19" s="53">
        <v>60000</v>
      </c>
      <c r="BI19" s="46">
        <f t="shared" si="21"/>
        <v>60000</v>
      </c>
      <c r="BJ19" s="46">
        <v>16</v>
      </c>
      <c r="BK19" s="47">
        <f t="shared" si="22"/>
        <v>3750</v>
      </c>
      <c r="BL19" s="54">
        <f>BK19*BL$6</f>
        <v>4500</v>
      </c>
      <c r="BM19" s="53">
        <v>60000</v>
      </c>
      <c r="BN19" s="46">
        <f t="shared" si="23"/>
        <v>60000</v>
      </c>
      <c r="BO19" s="46">
        <v>15</v>
      </c>
      <c r="BP19" s="47">
        <f t="shared" si="24"/>
        <v>4000</v>
      </c>
      <c r="BQ19" s="54">
        <f>BP19*BQ$6</f>
        <v>4800</v>
      </c>
      <c r="BR19" s="53">
        <v>60000</v>
      </c>
      <c r="BS19" s="46">
        <f t="shared" si="25"/>
        <v>60000</v>
      </c>
      <c r="BT19" s="46">
        <v>21</v>
      </c>
      <c r="BU19" s="47">
        <f t="shared" si="26"/>
        <v>2857.1428571428573</v>
      </c>
      <c r="BV19" s="54">
        <f>BU19*BV$6</f>
        <v>3428.5714285714289</v>
      </c>
      <c r="BW19" s="53">
        <v>80000</v>
      </c>
      <c r="BX19" s="46">
        <f t="shared" si="27"/>
        <v>80000</v>
      </c>
      <c r="BY19" s="46">
        <v>22</v>
      </c>
      <c r="BZ19" s="47">
        <f t="shared" si="28"/>
        <v>3636.3636363636365</v>
      </c>
      <c r="CA19" s="54">
        <f>BZ19*CA$6</f>
        <v>4363.636363636364</v>
      </c>
      <c r="CB19" s="53">
        <v>75000</v>
      </c>
      <c r="CC19" s="46">
        <f t="shared" si="29"/>
        <v>75000</v>
      </c>
      <c r="CD19" s="46">
        <v>19</v>
      </c>
      <c r="CE19" s="47">
        <f t="shared" si="30"/>
        <v>3947.3684210526317</v>
      </c>
      <c r="CF19" s="54">
        <f>CE19*CF$6</f>
        <v>4736.8421052631575</v>
      </c>
      <c r="CG19" s="53">
        <v>45000</v>
      </c>
      <c r="CH19" s="46">
        <f t="shared" si="31"/>
        <v>45000</v>
      </c>
      <c r="CI19" s="46">
        <v>12</v>
      </c>
      <c r="CJ19" s="47">
        <f t="shared" si="32"/>
        <v>3750</v>
      </c>
      <c r="CK19" s="54">
        <f>CJ19*CK$6</f>
        <v>4500</v>
      </c>
      <c r="CL19" s="53">
        <v>90000</v>
      </c>
      <c r="CM19" s="46">
        <f t="shared" si="33"/>
        <v>90000</v>
      </c>
      <c r="CN19" s="46">
        <v>24</v>
      </c>
      <c r="CO19" s="47">
        <f t="shared" si="34"/>
        <v>3750</v>
      </c>
      <c r="CP19" s="54">
        <f>CO19*CP$6</f>
        <v>4500</v>
      </c>
      <c r="CQ19" s="53">
        <v>90000</v>
      </c>
      <c r="CR19" s="46">
        <f t="shared" si="35"/>
        <v>90000</v>
      </c>
      <c r="CS19" s="46">
        <v>23</v>
      </c>
      <c r="CT19" s="47">
        <f t="shared" si="36"/>
        <v>3913.0434782608695</v>
      </c>
      <c r="CU19" s="54">
        <f>CT19*CU$6</f>
        <v>4695.652173913043</v>
      </c>
      <c r="CV19" s="53">
        <v>140000</v>
      </c>
      <c r="CW19" s="46">
        <f t="shared" si="37"/>
        <v>140000</v>
      </c>
      <c r="CX19" s="46">
        <v>27</v>
      </c>
      <c r="CY19" s="47">
        <f t="shared" si="38"/>
        <v>5185.1851851851852</v>
      </c>
      <c r="CZ19" s="54">
        <f>CY19*CZ$6</f>
        <v>6222.2222222222217</v>
      </c>
      <c r="DA19" s="53">
        <v>85000</v>
      </c>
      <c r="DB19" s="46">
        <f t="shared" si="39"/>
        <v>85000</v>
      </c>
      <c r="DC19" s="46">
        <v>25</v>
      </c>
      <c r="DD19" s="47">
        <f t="shared" si="40"/>
        <v>3400</v>
      </c>
      <c r="DE19" s="54">
        <f>DD19*DE$6</f>
        <v>4080</v>
      </c>
      <c r="DF19" s="53">
        <v>85000</v>
      </c>
      <c r="DG19" s="46">
        <f t="shared" si="41"/>
        <v>85000</v>
      </c>
      <c r="DH19" s="46">
        <v>26</v>
      </c>
      <c r="DI19" s="47">
        <f t="shared" si="42"/>
        <v>3269.2307692307691</v>
      </c>
      <c r="DJ19" s="54">
        <f>DI19*DJ$6</f>
        <v>3923.0769230769229</v>
      </c>
      <c r="DK19" s="53">
        <v>85000</v>
      </c>
      <c r="DL19" s="46">
        <f t="shared" si="43"/>
        <v>85000</v>
      </c>
      <c r="DM19" s="46">
        <v>25</v>
      </c>
      <c r="DN19" s="47">
        <f t="shared" si="44"/>
        <v>3400</v>
      </c>
      <c r="DO19" s="54">
        <f>DN19*DO$6</f>
        <v>4080</v>
      </c>
      <c r="DP19" s="53">
        <v>75000</v>
      </c>
      <c r="DQ19" s="46">
        <f t="shared" si="45"/>
        <v>75000</v>
      </c>
      <c r="DR19" s="46">
        <v>10</v>
      </c>
      <c r="DS19" s="47">
        <f t="shared" si="46"/>
        <v>7500</v>
      </c>
      <c r="DT19" s="54">
        <f>DS19*DT$6</f>
        <v>9000</v>
      </c>
      <c r="DU19" s="53">
        <v>50000</v>
      </c>
      <c r="DV19" s="46">
        <f t="shared" si="47"/>
        <v>50000</v>
      </c>
      <c r="DW19" s="46">
        <v>3</v>
      </c>
      <c r="DX19" s="47">
        <f t="shared" si="48"/>
        <v>16666.666666666668</v>
      </c>
      <c r="DY19" s="54">
        <f>DX19*DY$6</f>
        <v>20000</v>
      </c>
      <c r="DZ19" s="53">
        <v>85000</v>
      </c>
      <c r="EA19" s="46">
        <f t="shared" si="49"/>
        <v>85000</v>
      </c>
      <c r="EB19" s="46">
        <v>12</v>
      </c>
      <c r="EC19" s="47">
        <f t="shared" si="50"/>
        <v>7083.333333333333</v>
      </c>
      <c r="ED19" s="54">
        <f>EC19*ED$6</f>
        <v>8500</v>
      </c>
      <c r="EE19" s="53">
        <v>90000</v>
      </c>
      <c r="EF19" s="46">
        <f t="shared" si="51"/>
        <v>90000</v>
      </c>
      <c r="EG19" s="46">
        <v>10</v>
      </c>
      <c r="EH19" s="47">
        <f t="shared" si="52"/>
        <v>9000</v>
      </c>
      <c r="EI19" s="54">
        <f>EH19*EI$6</f>
        <v>10800</v>
      </c>
      <c r="EJ19" s="53">
        <v>135000</v>
      </c>
      <c r="EK19" s="46">
        <f t="shared" si="53"/>
        <v>135000</v>
      </c>
      <c r="EL19" s="46">
        <v>20</v>
      </c>
      <c r="EM19" s="47">
        <f t="shared" si="54"/>
        <v>6750</v>
      </c>
      <c r="EN19" s="54">
        <f>EM19*EN$6</f>
        <v>8100</v>
      </c>
      <c r="EO19" s="53">
        <v>160000</v>
      </c>
      <c r="EP19" s="46">
        <f t="shared" si="55"/>
        <v>160000</v>
      </c>
      <c r="EQ19" s="46">
        <v>26</v>
      </c>
      <c r="ER19" s="47">
        <f t="shared" si="56"/>
        <v>6153.8461538461543</v>
      </c>
      <c r="ES19" s="54">
        <f>ER19*ES$6</f>
        <v>7384.6153846153848</v>
      </c>
      <c r="ET19" s="53">
        <v>140000</v>
      </c>
      <c r="EU19" s="46">
        <f t="shared" si="57"/>
        <v>140000</v>
      </c>
      <c r="EV19" s="46">
        <v>23</v>
      </c>
      <c r="EW19" s="47">
        <f t="shared" si="58"/>
        <v>6086.95652173913</v>
      </c>
      <c r="EX19" s="54">
        <f>EW19*EX$6</f>
        <v>7304.347826086956</v>
      </c>
      <c r="EY19" s="53">
        <v>85000</v>
      </c>
      <c r="EZ19" s="46">
        <f t="shared" si="59"/>
        <v>85000</v>
      </c>
      <c r="FA19" s="46">
        <v>12</v>
      </c>
      <c r="FB19" s="47">
        <f t="shared" si="109"/>
        <v>7083.333333333333</v>
      </c>
      <c r="FC19" s="54">
        <f>FB19*FC$6</f>
        <v>8500</v>
      </c>
      <c r="FD19" s="53">
        <v>45000</v>
      </c>
      <c r="FE19" s="46">
        <f t="shared" si="61"/>
        <v>45000</v>
      </c>
      <c r="FF19" s="46">
        <v>12</v>
      </c>
      <c r="FG19" s="47">
        <f t="shared" si="110"/>
        <v>3750</v>
      </c>
      <c r="FH19" s="54">
        <f>FG19*FH$6</f>
        <v>4500</v>
      </c>
      <c r="FI19" s="53">
        <v>75000</v>
      </c>
      <c r="FJ19" s="46">
        <f t="shared" si="63"/>
        <v>75000</v>
      </c>
      <c r="FK19" s="46">
        <v>19</v>
      </c>
      <c r="FL19" s="47">
        <f t="shared" si="111"/>
        <v>3947.3684210526317</v>
      </c>
      <c r="FM19" s="54">
        <f>FL19*FM$6</f>
        <v>4736.8421052631575</v>
      </c>
      <c r="FN19" s="53">
        <v>35000</v>
      </c>
      <c r="FO19" s="46">
        <f t="shared" si="65"/>
        <v>35000</v>
      </c>
      <c r="FP19" s="46">
        <v>9</v>
      </c>
      <c r="FQ19" s="47">
        <f t="shared" si="112"/>
        <v>3888.8888888888887</v>
      </c>
      <c r="FR19" s="54">
        <f>FQ19*FR$6</f>
        <v>4666.6666666666661</v>
      </c>
      <c r="FS19" s="53">
        <v>75000</v>
      </c>
      <c r="FT19" s="46">
        <f t="shared" si="67"/>
        <v>75000</v>
      </c>
      <c r="FU19" s="46">
        <v>10</v>
      </c>
      <c r="FV19" s="47">
        <f t="shared" si="113"/>
        <v>7500</v>
      </c>
      <c r="FW19" s="54">
        <f>FV19*FW$6</f>
        <v>9000</v>
      </c>
      <c r="FX19" s="53">
        <v>85000</v>
      </c>
      <c r="FY19" s="46">
        <f t="shared" si="69"/>
        <v>85000</v>
      </c>
      <c r="FZ19" s="46">
        <v>12</v>
      </c>
      <c r="GA19" s="47">
        <f t="shared" si="114"/>
        <v>7083.333333333333</v>
      </c>
      <c r="GB19" s="54">
        <f>GA19*GB$6</f>
        <v>8500</v>
      </c>
    </row>
    <row r="20" spans="1:184" s="77" customFormat="1" ht="15" customHeight="1" thickBot="1" x14ac:dyDescent="0.3">
      <c r="A20" s="31" t="s">
        <v>146</v>
      </c>
      <c r="B20" s="31" t="s">
        <v>172</v>
      </c>
      <c r="C20" s="32" t="s">
        <v>179</v>
      </c>
      <c r="D20" s="61" t="s">
        <v>38</v>
      </c>
      <c r="E20" s="53">
        <v>80000</v>
      </c>
      <c r="F20" s="46">
        <f t="shared" si="0"/>
        <v>80000</v>
      </c>
      <c r="G20" s="46">
        <v>21</v>
      </c>
      <c r="H20" s="47">
        <f t="shared" si="71"/>
        <v>3809.5238095238096</v>
      </c>
      <c r="I20" s="54">
        <f t="shared" si="72"/>
        <v>4571.4285714285716</v>
      </c>
      <c r="J20" s="53">
        <v>55000</v>
      </c>
      <c r="K20" s="46">
        <f t="shared" si="1"/>
        <v>55000</v>
      </c>
      <c r="L20" s="46">
        <v>18</v>
      </c>
      <c r="M20" s="47">
        <f t="shared" si="2"/>
        <v>3055.5555555555557</v>
      </c>
      <c r="N20" s="54">
        <f t="shared" si="73"/>
        <v>3666.6666666666665</v>
      </c>
      <c r="O20" s="53">
        <v>190000</v>
      </c>
      <c r="P20" s="46">
        <f t="shared" si="3"/>
        <v>190000</v>
      </c>
      <c r="Q20" s="46">
        <v>38</v>
      </c>
      <c r="R20" s="47">
        <f t="shared" si="4"/>
        <v>5000</v>
      </c>
      <c r="S20" s="54">
        <f t="shared" si="74"/>
        <v>6000</v>
      </c>
      <c r="T20" s="53">
        <v>300000</v>
      </c>
      <c r="U20" s="46">
        <f t="shared" si="5"/>
        <v>300000</v>
      </c>
      <c r="V20" s="46">
        <v>41</v>
      </c>
      <c r="W20" s="47">
        <f t="shared" si="108"/>
        <v>7317.0731707317073</v>
      </c>
      <c r="X20" s="54">
        <f t="shared" ref="X20:X26" si="115">W20*X$6</f>
        <v>8780.4878048780483</v>
      </c>
      <c r="Y20" s="53">
        <v>140000</v>
      </c>
      <c r="Z20" s="46">
        <f t="shared" si="7"/>
        <v>140000</v>
      </c>
      <c r="AA20" s="46">
        <v>26</v>
      </c>
      <c r="AB20" s="47">
        <f t="shared" si="8"/>
        <v>5384.6153846153848</v>
      </c>
      <c r="AC20" s="54">
        <f t="shared" si="76"/>
        <v>6461.5384615384619</v>
      </c>
      <c r="AD20" s="53">
        <v>40000</v>
      </c>
      <c r="AE20" s="46">
        <f t="shared" si="9"/>
        <v>40000</v>
      </c>
      <c r="AF20" s="46">
        <v>12</v>
      </c>
      <c r="AG20" s="47">
        <f t="shared" si="10"/>
        <v>3333.3333333333335</v>
      </c>
      <c r="AH20" s="54">
        <f t="shared" si="77"/>
        <v>4000</v>
      </c>
      <c r="AI20" s="53">
        <v>130000</v>
      </c>
      <c r="AJ20" s="46">
        <f t="shared" si="11"/>
        <v>130000</v>
      </c>
      <c r="AK20" s="46">
        <v>24</v>
      </c>
      <c r="AL20" s="47">
        <f t="shared" si="12"/>
        <v>5416.666666666667</v>
      </c>
      <c r="AM20" s="54">
        <f t="shared" si="78"/>
        <v>6500</v>
      </c>
      <c r="AN20" s="53">
        <v>75000</v>
      </c>
      <c r="AO20" s="46">
        <f t="shared" si="13"/>
        <v>75000</v>
      </c>
      <c r="AP20" s="46">
        <v>16</v>
      </c>
      <c r="AQ20" s="47">
        <f t="shared" si="14"/>
        <v>4687.5</v>
      </c>
      <c r="AR20" s="54">
        <f t="shared" si="79"/>
        <v>5625</v>
      </c>
      <c r="AS20" s="53">
        <v>50000</v>
      </c>
      <c r="AT20" s="46">
        <f t="shared" si="15"/>
        <v>50000</v>
      </c>
      <c r="AU20" s="46">
        <v>14</v>
      </c>
      <c r="AV20" s="47">
        <f t="shared" si="16"/>
        <v>3571.4285714285716</v>
      </c>
      <c r="AW20" s="54">
        <f t="shared" si="80"/>
        <v>4285.7142857142853</v>
      </c>
      <c r="AX20" s="53">
        <v>60000</v>
      </c>
      <c r="AY20" s="46">
        <f t="shared" si="17"/>
        <v>60000</v>
      </c>
      <c r="AZ20" s="46">
        <v>18</v>
      </c>
      <c r="BA20" s="47">
        <f t="shared" si="18"/>
        <v>3333.3333333333335</v>
      </c>
      <c r="BB20" s="54">
        <f t="shared" si="81"/>
        <v>4000</v>
      </c>
      <c r="BC20" s="53">
        <v>75000</v>
      </c>
      <c r="BD20" s="46">
        <f t="shared" si="19"/>
        <v>75000</v>
      </c>
      <c r="BE20" s="46">
        <v>23</v>
      </c>
      <c r="BF20" s="47">
        <f t="shared" si="20"/>
        <v>3260.8695652173915</v>
      </c>
      <c r="BG20" s="54">
        <f t="shared" si="82"/>
        <v>3913.0434782608695</v>
      </c>
      <c r="BH20" s="53">
        <v>60000</v>
      </c>
      <c r="BI20" s="46">
        <f t="shared" si="21"/>
        <v>60000</v>
      </c>
      <c r="BJ20" s="46">
        <v>13</v>
      </c>
      <c r="BK20" s="47">
        <f t="shared" si="22"/>
        <v>4615.3846153846152</v>
      </c>
      <c r="BL20" s="54">
        <f t="shared" si="83"/>
        <v>5538.4615384615381</v>
      </c>
      <c r="BM20" s="53">
        <v>60000</v>
      </c>
      <c r="BN20" s="46">
        <f t="shared" si="23"/>
        <v>60000</v>
      </c>
      <c r="BO20" s="46">
        <v>14</v>
      </c>
      <c r="BP20" s="47">
        <f t="shared" si="24"/>
        <v>4285.7142857142853</v>
      </c>
      <c r="BQ20" s="54">
        <f t="shared" si="84"/>
        <v>5142.8571428571422</v>
      </c>
      <c r="BR20" s="53">
        <v>60000</v>
      </c>
      <c r="BS20" s="46">
        <f t="shared" si="25"/>
        <v>60000</v>
      </c>
      <c r="BT20" s="46">
        <v>21</v>
      </c>
      <c r="BU20" s="47">
        <f t="shared" si="26"/>
        <v>2857.1428571428573</v>
      </c>
      <c r="BV20" s="54">
        <f t="shared" si="85"/>
        <v>3428.5714285714289</v>
      </c>
      <c r="BW20" s="53">
        <v>80000</v>
      </c>
      <c r="BX20" s="46">
        <f t="shared" si="27"/>
        <v>80000</v>
      </c>
      <c r="BY20" s="46">
        <v>19</v>
      </c>
      <c r="BZ20" s="47">
        <f t="shared" si="28"/>
        <v>4210.5263157894733</v>
      </c>
      <c r="CA20" s="54">
        <f t="shared" si="86"/>
        <v>5052.6315789473674</v>
      </c>
      <c r="CB20" s="53">
        <v>75000</v>
      </c>
      <c r="CC20" s="46">
        <f t="shared" si="29"/>
        <v>75000</v>
      </c>
      <c r="CD20" s="46">
        <v>17</v>
      </c>
      <c r="CE20" s="47">
        <f t="shared" si="30"/>
        <v>4411.7647058823532</v>
      </c>
      <c r="CF20" s="54">
        <f t="shared" si="87"/>
        <v>5294.1176470588234</v>
      </c>
      <c r="CG20" s="53">
        <v>45000</v>
      </c>
      <c r="CH20" s="46">
        <f t="shared" si="31"/>
        <v>45000</v>
      </c>
      <c r="CI20" s="46">
        <v>12</v>
      </c>
      <c r="CJ20" s="47">
        <f t="shared" si="32"/>
        <v>3750</v>
      </c>
      <c r="CK20" s="54">
        <f t="shared" si="88"/>
        <v>4500</v>
      </c>
      <c r="CL20" s="53">
        <v>85000</v>
      </c>
      <c r="CM20" s="46">
        <f t="shared" si="33"/>
        <v>85000</v>
      </c>
      <c r="CN20" s="46">
        <v>21</v>
      </c>
      <c r="CO20" s="47">
        <f t="shared" si="34"/>
        <v>4047.6190476190477</v>
      </c>
      <c r="CP20" s="54">
        <f t="shared" si="89"/>
        <v>4857.1428571428569</v>
      </c>
      <c r="CQ20" s="53">
        <v>85000</v>
      </c>
      <c r="CR20" s="46">
        <f t="shared" si="35"/>
        <v>85000</v>
      </c>
      <c r="CS20" s="46">
        <v>21</v>
      </c>
      <c r="CT20" s="47">
        <f t="shared" si="36"/>
        <v>4047.6190476190477</v>
      </c>
      <c r="CU20" s="54">
        <f t="shared" si="90"/>
        <v>4857.1428571428569</v>
      </c>
      <c r="CV20" s="53">
        <v>130000</v>
      </c>
      <c r="CW20" s="46">
        <f t="shared" si="37"/>
        <v>130000</v>
      </c>
      <c r="CX20" s="46">
        <v>24</v>
      </c>
      <c r="CY20" s="47">
        <f t="shared" si="38"/>
        <v>5416.666666666667</v>
      </c>
      <c r="CZ20" s="54">
        <f t="shared" si="91"/>
        <v>6500</v>
      </c>
      <c r="DA20" s="53">
        <v>85000</v>
      </c>
      <c r="DB20" s="46">
        <f t="shared" si="39"/>
        <v>85000</v>
      </c>
      <c r="DC20" s="46">
        <v>22</v>
      </c>
      <c r="DD20" s="47">
        <f t="shared" si="40"/>
        <v>3863.6363636363635</v>
      </c>
      <c r="DE20" s="54">
        <f t="shared" si="92"/>
        <v>4636.363636363636</v>
      </c>
      <c r="DF20" s="53">
        <v>85000</v>
      </c>
      <c r="DG20" s="46">
        <f t="shared" si="41"/>
        <v>85000</v>
      </c>
      <c r="DH20" s="46">
        <v>23</v>
      </c>
      <c r="DI20" s="47">
        <f t="shared" si="42"/>
        <v>3695.6521739130435</v>
      </c>
      <c r="DJ20" s="54">
        <f t="shared" si="93"/>
        <v>4434.782608695652</v>
      </c>
      <c r="DK20" s="53">
        <v>85000</v>
      </c>
      <c r="DL20" s="46">
        <f t="shared" si="43"/>
        <v>85000</v>
      </c>
      <c r="DM20" s="46">
        <v>23</v>
      </c>
      <c r="DN20" s="47">
        <f t="shared" si="44"/>
        <v>3695.6521739130435</v>
      </c>
      <c r="DO20" s="54">
        <f t="shared" si="94"/>
        <v>4434.782608695652</v>
      </c>
      <c r="DP20" s="53">
        <v>75000</v>
      </c>
      <c r="DQ20" s="46">
        <f t="shared" si="45"/>
        <v>75000</v>
      </c>
      <c r="DR20" s="46">
        <v>7</v>
      </c>
      <c r="DS20" s="47">
        <f t="shared" si="46"/>
        <v>10714.285714285714</v>
      </c>
      <c r="DT20" s="54">
        <f t="shared" si="95"/>
        <v>12857.142857142857</v>
      </c>
      <c r="DU20" s="53">
        <v>40000</v>
      </c>
      <c r="DV20" s="46">
        <f t="shared" si="47"/>
        <v>40000</v>
      </c>
      <c r="DW20" s="46">
        <v>2</v>
      </c>
      <c r="DX20" s="47">
        <f t="shared" si="48"/>
        <v>20000</v>
      </c>
      <c r="DY20" s="54">
        <f t="shared" si="96"/>
        <v>24000</v>
      </c>
      <c r="DZ20" s="53">
        <v>85000</v>
      </c>
      <c r="EA20" s="46">
        <f t="shared" si="49"/>
        <v>85000</v>
      </c>
      <c r="EB20" s="46">
        <v>9</v>
      </c>
      <c r="EC20" s="47">
        <f t="shared" si="50"/>
        <v>9444.4444444444453</v>
      </c>
      <c r="ED20" s="54">
        <f t="shared" si="97"/>
        <v>11333.333333333334</v>
      </c>
      <c r="EE20" s="53">
        <v>85000</v>
      </c>
      <c r="EF20" s="46">
        <f t="shared" si="51"/>
        <v>85000</v>
      </c>
      <c r="EG20" s="46">
        <v>7</v>
      </c>
      <c r="EH20" s="47">
        <f t="shared" si="52"/>
        <v>12142.857142857143</v>
      </c>
      <c r="EI20" s="54">
        <f t="shared" si="98"/>
        <v>14571.428571428571</v>
      </c>
      <c r="EJ20" s="53">
        <v>125000</v>
      </c>
      <c r="EK20" s="46">
        <f t="shared" si="53"/>
        <v>125000</v>
      </c>
      <c r="EL20" s="46">
        <v>17</v>
      </c>
      <c r="EM20" s="47">
        <f t="shared" si="54"/>
        <v>7352.9411764705883</v>
      </c>
      <c r="EN20" s="54">
        <f t="shared" si="99"/>
        <v>8823.5294117647063</v>
      </c>
      <c r="EO20" s="53">
        <v>150000</v>
      </c>
      <c r="EP20" s="46">
        <f t="shared" si="55"/>
        <v>150000</v>
      </c>
      <c r="EQ20" s="46">
        <v>23</v>
      </c>
      <c r="ER20" s="47">
        <f t="shared" si="56"/>
        <v>6521.739130434783</v>
      </c>
      <c r="ES20" s="54">
        <f t="shared" si="100"/>
        <v>7826.086956521739</v>
      </c>
      <c r="ET20" s="53">
        <v>140000</v>
      </c>
      <c r="EU20" s="46">
        <f t="shared" si="57"/>
        <v>140000</v>
      </c>
      <c r="EV20" s="46">
        <v>20</v>
      </c>
      <c r="EW20" s="47">
        <f t="shared" si="58"/>
        <v>7000</v>
      </c>
      <c r="EX20" s="54">
        <f t="shared" si="101"/>
        <v>8400</v>
      </c>
      <c r="EY20" s="53">
        <v>85000</v>
      </c>
      <c r="EZ20" s="46">
        <f t="shared" si="59"/>
        <v>85000</v>
      </c>
      <c r="FA20" s="46">
        <v>9</v>
      </c>
      <c r="FB20" s="47">
        <f t="shared" si="109"/>
        <v>9444.4444444444453</v>
      </c>
      <c r="FC20" s="54">
        <f t="shared" ref="FC20:FC26" si="116">FB20*FC$6</f>
        <v>11333.333333333334</v>
      </c>
      <c r="FD20" s="53">
        <v>45000</v>
      </c>
      <c r="FE20" s="46">
        <f t="shared" si="61"/>
        <v>45000</v>
      </c>
      <c r="FF20" s="46">
        <v>12</v>
      </c>
      <c r="FG20" s="47">
        <f t="shared" si="110"/>
        <v>3750</v>
      </c>
      <c r="FH20" s="54">
        <f t="shared" ref="FH20:FH26" si="117">FG20*FH$6</f>
        <v>4500</v>
      </c>
      <c r="FI20" s="53">
        <v>75000</v>
      </c>
      <c r="FJ20" s="46">
        <f t="shared" si="63"/>
        <v>75000</v>
      </c>
      <c r="FK20" s="46">
        <v>17</v>
      </c>
      <c r="FL20" s="47">
        <f t="shared" si="111"/>
        <v>4411.7647058823532</v>
      </c>
      <c r="FM20" s="54">
        <f t="shared" ref="FM20:FM26" si="118">FL20*FM$6</f>
        <v>5294.1176470588234</v>
      </c>
      <c r="FN20" s="53">
        <v>40000</v>
      </c>
      <c r="FO20" s="46">
        <f t="shared" si="65"/>
        <v>40000</v>
      </c>
      <c r="FP20" s="46">
        <v>12</v>
      </c>
      <c r="FQ20" s="47">
        <f t="shared" si="112"/>
        <v>3333.3333333333335</v>
      </c>
      <c r="FR20" s="54">
        <f t="shared" ref="FR20:FR26" si="119">FQ20*FR$6</f>
        <v>4000</v>
      </c>
      <c r="FS20" s="53">
        <v>75000</v>
      </c>
      <c r="FT20" s="46">
        <f t="shared" si="67"/>
        <v>75000</v>
      </c>
      <c r="FU20" s="46">
        <v>7</v>
      </c>
      <c r="FV20" s="47">
        <f t="shared" si="113"/>
        <v>10714.285714285714</v>
      </c>
      <c r="FW20" s="54">
        <f t="shared" ref="FW20:FW26" si="120">FV20*FW$6</f>
        <v>12857.142857142857</v>
      </c>
      <c r="FX20" s="53">
        <v>85000</v>
      </c>
      <c r="FY20" s="46">
        <f t="shared" si="69"/>
        <v>85000</v>
      </c>
      <c r="FZ20" s="46">
        <v>9</v>
      </c>
      <c r="GA20" s="47">
        <f t="shared" si="114"/>
        <v>9444.4444444444453</v>
      </c>
      <c r="GB20" s="54">
        <f t="shared" ref="GB20:GB26" si="121">GA20*GB$6</f>
        <v>11333.333333333334</v>
      </c>
    </row>
    <row r="21" spans="1:184" s="77" customFormat="1" ht="15" customHeight="1" thickBot="1" x14ac:dyDescent="0.3">
      <c r="A21" s="31" t="s">
        <v>146</v>
      </c>
      <c r="B21" s="31" t="s">
        <v>172</v>
      </c>
      <c r="C21" s="32" t="s">
        <v>180</v>
      </c>
      <c r="D21" s="61" t="s">
        <v>39</v>
      </c>
      <c r="E21" s="53">
        <v>80000</v>
      </c>
      <c r="F21" s="46">
        <f t="shared" si="0"/>
        <v>80000</v>
      </c>
      <c r="G21" s="46">
        <v>22</v>
      </c>
      <c r="H21" s="47">
        <f t="shared" si="71"/>
        <v>3636.3636363636365</v>
      </c>
      <c r="I21" s="54">
        <f t="shared" si="72"/>
        <v>4363.636363636364</v>
      </c>
      <c r="J21" s="53">
        <v>55000</v>
      </c>
      <c r="K21" s="46">
        <f t="shared" si="1"/>
        <v>55000</v>
      </c>
      <c r="L21" s="46">
        <v>16</v>
      </c>
      <c r="M21" s="47">
        <f t="shared" si="2"/>
        <v>3437.5</v>
      </c>
      <c r="N21" s="54">
        <f t="shared" si="73"/>
        <v>4125</v>
      </c>
      <c r="O21" s="53">
        <v>190000</v>
      </c>
      <c r="P21" s="46">
        <f t="shared" si="3"/>
        <v>190000</v>
      </c>
      <c r="Q21" s="46">
        <v>39</v>
      </c>
      <c r="R21" s="47">
        <f t="shared" si="4"/>
        <v>4871.7948717948721</v>
      </c>
      <c r="S21" s="54">
        <f t="shared" si="74"/>
        <v>5846.1538461538466</v>
      </c>
      <c r="T21" s="53">
        <v>300000</v>
      </c>
      <c r="U21" s="46">
        <f t="shared" si="5"/>
        <v>300000</v>
      </c>
      <c r="V21" s="46">
        <v>42</v>
      </c>
      <c r="W21" s="47">
        <f t="shared" si="108"/>
        <v>7142.8571428571431</v>
      </c>
      <c r="X21" s="54">
        <f t="shared" si="115"/>
        <v>8571.4285714285706</v>
      </c>
      <c r="Y21" s="53">
        <v>150000</v>
      </c>
      <c r="Z21" s="46">
        <f t="shared" si="7"/>
        <v>150000</v>
      </c>
      <c r="AA21" s="46">
        <v>27</v>
      </c>
      <c r="AB21" s="47">
        <f t="shared" si="8"/>
        <v>5555.5555555555557</v>
      </c>
      <c r="AC21" s="54">
        <f t="shared" si="76"/>
        <v>6666.666666666667</v>
      </c>
      <c r="AD21" s="53">
        <v>40000</v>
      </c>
      <c r="AE21" s="46">
        <f t="shared" si="9"/>
        <v>40000</v>
      </c>
      <c r="AF21" s="46">
        <v>13</v>
      </c>
      <c r="AG21" s="47">
        <f t="shared" si="10"/>
        <v>3076.9230769230771</v>
      </c>
      <c r="AH21" s="54">
        <f t="shared" si="77"/>
        <v>3692.3076923076924</v>
      </c>
      <c r="AI21" s="53">
        <v>130000</v>
      </c>
      <c r="AJ21" s="46">
        <f t="shared" si="11"/>
        <v>130000</v>
      </c>
      <c r="AK21" s="46">
        <v>23</v>
      </c>
      <c r="AL21" s="47">
        <f t="shared" si="12"/>
        <v>5652.173913043478</v>
      </c>
      <c r="AM21" s="54">
        <f t="shared" si="78"/>
        <v>6782.6086956521731</v>
      </c>
      <c r="AN21" s="53">
        <v>75000</v>
      </c>
      <c r="AO21" s="46">
        <f t="shared" si="13"/>
        <v>75000</v>
      </c>
      <c r="AP21" s="46">
        <v>17</v>
      </c>
      <c r="AQ21" s="47">
        <f t="shared" si="14"/>
        <v>4411.7647058823532</v>
      </c>
      <c r="AR21" s="54">
        <f t="shared" si="79"/>
        <v>5294.1176470588234</v>
      </c>
      <c r="AS21" s="53">
        <v>50000</v>
      </c>
      <c r="AT21" s="46">
        <f t="shared" si="15"/>
        <v>50000</v>
      </c>
      <c r="AU21" s="46">
        <v>13</v>
      </c>
      <c r="AV21" s="47">
        <f t="shared" si="16"/>
        <v>3846.1538461538462</v>
      </c>
      <c r="AW21" s="54">
        <f t="shared" si="80"/>
        <v>4615.3846153846152</v>
      </c>
      <c r="AX21" s="53">
        <v>60000</v>
      </c>
      <c r="AY21" s="46">
        <f t="shared" si="17"/>
        <v>60000</v>
      </c>
      <c r="AZ21" s="46">
        <v>17</v>
      </c>
      <c r="BA21" s="47">
        <f t="shared" si="18"/>
        <v>3529.4117647058824</v>
      </c>
      <c r="BB21" s="54">
        <f t="shared" si="81"/>
        <v>4235.2941176470586</v>
      </c>
      <c r="BC21" s="53">
        <v>75000</v>
      </c>
      <c r="BD21" s="46">
        <f t="shared" si="19"/>
        <v>75000</v>
      </c>
      <c r="BE21" s="46">
        <v>22</v>
      </c>
      <c r="BF21" s="47">
        <f t="shared" si="20"/>
        <v>3409.090909090909</v>
      </c>
      <c r="BG21" s="54">
        <f t="shared" si="82"/>
        <v>4090.9090909090905</v>
      </c>
      <c r="BH21" s="53">
        <v>45000</v>
      </c>
      <c r="BI21" s="46">
        <f t="shared" si="21"/>
        <v>45000</v>
      </c>
      <c r="BJ21" s="46">
        <v>12</v>
      </c>
      <c r="BK21" s="47">
        <f t="shared" si="22"/>
        <v>3750</v>
      </c>
      <c r="BL21" s="54">
        <f t="shared" si="83"/>
        <v>4500</v>
      </c>
      <c r="BM21" s="53">
        <v>60000</v>
      </c>
      <c r="BN21" s="46">
        <f t="shared" si="23"/>
        <v>60000</v>
      </c>
      <c r="BO21" s="46">
        <v>15</v>
      </c>
      <c r="BP21" s="47">
        <f t="shared" si="24"/>
        <v>4000</v>
      </c>
      <c r="BQ21" s="54">
        <f t="shared" si="84"/>
        <v>4800</v>
      </c>
      <c r="BR21" s="53">
        <v>60000</v>
      </c>
      <c r="BS21" s="46">
        <f t="shared" si="25"/>
        <v>60000</v>
      </c>
      <c r="BT21" s="46">
        <v>17</v>
      </c>
      <c r="BU21" s="47">
        <f t="shared" si="26"/>
        <v>3529.4117647058824</v>
      </c>
      <c r="BV21" s="54">
        <f t="shared" si="85"/>
        <v>4235.2941176470586</v>
      </c>
      <c r="BW21" s="53">
        <v>80000</v>
      </c>
      <c r="BX21" s="46">
        <f t="shared" si="27"/>
        <v>80000</v>
      </c>
      <c r="BY21" s="46">
        <v>18</v>
      </c>
      <c r="BZ21" s="47">
        <f t="shared" si="28"/>
        <v>4444.4444444444443</v>
      </c>
      <c r="CA21" s="54">
        <f t="shared" si="86"/>
        <v>5333.333333333333</v>
      </c>
      <c r="CB21" s="53">
        <v>75000</v>
      </c>
      <c r="CC21" s="46">
        <f t="shared" si="29"/>
        <v>75000</v>
      </c>
      <c r="CD21" s="46">
        <v>16</v>
      </c>
      <c r="CE21" s="47">
        <f t="shared" si="30"/>
        <v>4687.5</v>
      </c>
      <c r="CF21" s="54">
        <f t="shared" si="87"/>
        <v>5625</v>
      </c>
      <c r="CG21" s="53">
        <v>40000</v>
      </c>
      <c r="CH21" s="46">
        <f t="shared" si="31"/>
        <v>40000</v>
      </c>
      <c r="CI21" s="46">
        <v>11</v>
      </c>
      <c r="CJ21" s="47">
        <f t="shared" si="32"/>
        <v>3636.3636363636365</v>
      </c>
      <c r="CK21" s="54">
        <f t="shared" si="88"/>
        <v>4363.636363636364</v>
      </c>
      <c r="CL21" s="53">
        <v>80000</v>
      </c>
      <c r="CM21" s="46">
        <f t="shared" si="33"/>
        <v>80000</v>
      </c>
      <c r="CN21" s="46">
        <v>20</v>
      </c>
      <c r="CO21" s="47">
        <f t="shared" si="34"/>
        <v>4000</v>
      </c>
      <c r="CP21" s="54">
        <f t="shared" si="89"/>
        <v>4800</v>
      </c>
      <c r="CQ21" s="53">
        <v>80000</v>
      </c>
      <c r="CR21" s="46">
        <f t="shared" si="35"/>
        <v>80000</v>
      </c>
      <c r="CS21" s="46">
        <v>20</v>
      </c>
      <c r="CT21" s="47">
        <f t="shared" si="36"/>
        <v>4000</v>
      </c>
      <c r="CU21" s="54">
        <f t="shared" si="90"/>
        <v>4800</v>
      </c>
      <c r="CV21" s="53">
        <v>130000</v>
      </c>
      <c r="CW21" s="46">
        <f t="shared" si="37"/>
        <v>130000</v>
      </c>
      <c r="CX21" s="46">
        <v>23</v>
      </c>
      <c r="CY21" s="47">
        <f t="shared" si="38"/>
        <v>5652.173913043478</v>
      </c>
      <c r="CZ21" s="54">
        <f t="shared" si="91"/>
        <v>6782.6086956521731</v>
      </c>
      <c r="DA21" s="53">
        <v>85000</v>
      </c>
      <c r="DB21" s="46">
        <f t="shared" si="39"/>
        <v>85000</v>
      </c>
      <c r="DC21" s="46">
        <v>21</v>
      </c>
      <c r="DD21" s="47">
        <f t="shared" si="40"/>
        <v>4047.6190476190477</v>
      </c>
      <c r="DE21" s="54">
        <f t="shared" si="92"/>
        <v>4857.1428571428569</v>
      </c>
      <c r="DF21" s="53">
        <v>85000</v>
      </c>
      <c r="DG21" s="46">
        <f t="shared" si="41"/>
        <v>85000</v>
      </c>
      <c r="DH21" s="46">
        <v>22</v>
      </c>
      <c r="DI21" s="47">
        <f t="shared" si="42"/>
        <v>3863.6363636363635</v>
      </c>
      <c r="DJ21" s="54">
        <f t="shared" si="93"/>
        <v>4636.363636363636</v>
      </c>
      <c r="DK21" s="53">
        <v>85000</v>
      </c>
      <c r="DL21" s="46">
        <f t="shared" si="43"/>
        <v>85000</v>
      </c>
      <c r="DM21" s="46">
        <v>22</v>
      </c>
      <c r="DN21" s="47">
        <f t="shared" si="44"/>
        <v>3863.6363636363635</v>
      </c>
      <c r="DO21" s="54">
        <f t="shared" si="94"/>
        <v>4636.363636363636</v>
      </c>
      <c r="DP21" s="53">
        <v>75000</v>
      </c>
      <c r="DQ21" s="46">
        <f t="shared" si="45"/>
        <v>75000</v>
      </c>
      <c r="DR21" s="46">
        <v>6</v>
      </c>
      <c r="DS21" s="47">
        <f t="shared" si="46"/>
        <v>12500</v>
      </c>
      <c r="DT21" s="54">
        <f t="shared" si="95"/>
        <v>15000</v>
      </c>
      <c r="DU21" s="53">
        <v>50000</v>
      </c>
      <c r="DV21" s="46">
        <f t="shared" si="47"/>
        <v>50000</v>
      </c>
      <c r="DW21" s="46">
        <v>3</v>
      </c>
      <c r="DX21" s="47">
        <f t="shared" si="48"/>
        <v>16666.666666666668</v>
      </c>
      <c r="DY21" s="54">
        <f t="shared" si="96"/>
        <v>20000</v>
      </c>
      <c r="DZ21" s="53">
        <v>85000</v>
      </c>
      <c r="EA21" s="46">
        <f t="shared" si="49"/>
        <v>85000</v>
      </c>
      <c r="EB21" s="46">
        <v>8</v>
      </c>
      <c r="EC21" s="47">
        <f t="shared" si="50"/>
        <v>10625</v>
      </c>
      <c r="ED21" s="54">
        <f t="shared" si="97"/>
        <v>12750</v>
      </c>
      <c r="EE21" s="53">
        <v>80000</v>
      </c>
      <c r="EF21" s="46">
        <f t="shared" si="51"/>
        <v>80000</v>
      </c>
      <c r="EG21" s="46">
        <v>6</v>
      </c>
      <c r="EH21" s="47">
        <f t="shared" si="52"/>
        <v>13333.333333333334</v>
      </c>
      <c r="EI21" s="54">
        <f t="shared" si="98"/>
        <v>16000</v>
      </c>
      <c r="EJ21" s="53">
        <v>125000</v>
      </c>
      <c r="EK21" s="46">
        <f t="shared" si="53"/>
        <v>125000</v>
      </c>
      <c r="EL21" s="46">
        <v>16</v>
      </c>
      <c r="EM21" s="47">
        <f t="shared" si="54"/>
        <v>7812.5</v>
      </c>
      <c r="EN21" s="54">
        <f t="shared" si="99"/>
        <v>9375</v>
      </c>
      <c r="EO21" s="53">
        <v>150000</v>
      </c>
      <c r="EP21" s="46">
        <f t="shared" si="55"/>
        <v>150000</v>
      </c>
      <c r="EQ21" s="46">
        <v>22</v>
      </c>
      <c r="ER21" s="47">
        <f t="shared" si="56"/>
        <v>6818.181818181818</v>
      </c>
      <c r="ES21" s="54">
        <f t="shared" si="100"/>
        <v>8181.8181818181811</v>
      </c>
      <c r="ET21" s="53">
        <v>140000</v>
      </c>
      <c r="EU21" s="46">
        <f t="shared" si="57"/>
        <v>140000</v>
      </c>
      <c r="EV21" s="46">
        <v>19</v>
      </c>
      <c r="EW21" s="47">
        <f t="shared" si="58"/>
        <v>7368.4210526315792</v>
      </c>
      <c r="EX21" s="54">
        <f t="shared" si="101"/>
        <v>8842.105263157895</v>
      </c>
      <c r="EY21" s="53">
        <v>85000</v>
      </c>
      <c r="EZ21" s="46">
        <f t="shared" si="59"/>
        <v>85000</v>
      </c>
      <c r="FA21" s="46">
        <v>8</v>
      </c>
      <c r="FB21" s="47">
        <f t="shared" si="109"/>
        <v>10625</v>
      </c>
      <c r="FC21" s="54">
        <f t="shared" si="116"/>
        <v>12750</v>
      </c>
      <c r="FD21" s="53">
        <v>40000</v>
      </c>
      <c r="FE21" s="46">
        <f t="shared" si="61"/>
        <v>40000</v>
      </c>
      <c r="FF21" s="46">
        <v>11</v>
      </c>
      <c r="FG21" s="47">
        <f t="shared" si="110"/>
        <v>3636.3636363636365</v>
      </c>
      <c r="FH21" s="54">
        <f t="shared" si="117"/>
        <v>4363.636363636364</v>
      </c>
      <c r="FI21" s="53">
        <v>75000</v>
      </c>
      <c r="FJ21" s="46">
        <f t="shared" si="63"/>
        <v>75000</v>
      </c>
      <c r="FK21" s="46">
        <v>16</v>
      </c>
      <c r="FL21" s="47">
        <f t="shared" si="111"/>
        <v>4687.5</v>
      </c>
      <c r="FM21" s="54">
        <f t="shared" si="118"/>
        <v>5625</v>
      </c>
      <c r="FN21" s="53">
        <v>40000</v>
      </c>
      <c r="FO21" s="46">
        <f t="shared" si="65"/>
        <v>40000</v>
      </c>
      <c r="FP21" s="46">
        <v>13</v>
      </c>
      <c r="FQ21" s="47">
        <f t="shared" si="112"/>
        <v>3076.9230769230771</v>
      </c>
      <c r="FR21" s="54">
        <f t="shared" si="119"/>
        <v>3692.3076923076924</v>
      </c>
      <c r="FS21" s="53">
        <v>75000</v>
      </c>
      <c r="FT21" s="46">
        <f t="shared" si="67"/>
        <v>75000</v>
      </c>
      <c r="FU21" s="46">
        <v>6</v>
      </c>
      <c r="FV21" s="47">
        <f t="shared" si="113"/>
        <v>12500</v>
      </c>
      <c r="FW21" s="54">
        <f t="shared" si="120"/>
        <v>15000</v>
      </c>
      <c r="FX21" s="53">
        <v>85000</v>
      </c>
      <c r="FY21" s="46">
        <f t="shared" si="69"/>
        <v>85000</v>
      </c>
      <c r="FZ21" s="46">
        <v>8</v>
      </c>
      <c r="GA21" s="47">
        <f t="shared" si="114"/>
        <v>10625</v>
      </c>
      <c r="GB21" s="54">
        <f t="shared" si="121"/>
        <v>12750</v>
      </c>
    </row>
    <row r="22" spans="1:184" s="77" customFormat="1" ht="15" customHeight="1" thickBot="1" x14ac:dyDescent="0.3">
      <c r="A22" s="31" t="s">
        <v>146</v>
      </c>
      <c r="B22" s="31" t="s">
        <v>172</v>
      </c>
      <c r="C22" s="32" t="s">
        <v>181</v>
      </c>
      <c r="D22" s="61" t="s">
        <v>191</v>
      </c>
      <c r="E22" s="53">
        <v>85000</v>
      </c>
      <c r="F22" s="46">
        <f t="shared" si="0"/>
        <v>85000</v>
      </c>
      <c r="G22" s="46">
        <v>24</v>
      </c>
      <c r="H22" s="47">
        <f t="shared" si="71"/>
        <v>3541.6666666666665</v>
      </c>
      <c r="I22" s="54">
        <f t="shared" si="72"/>
        <v>4250</v>
      </c>
      <c r="J22" s="53">
        <v>50000</v>
      </c>
      <c r="K22" s="46">
        <f t="shared" si="1"/>
        <v>50000</v>
      </c>
      <c r="L22" s="46">
        <v>14</v>
      </c>
      <c r="M22" s="47">
        <f t="shared" si="2"/>
        <v>3571.4285714285716</v>
      </c>
      <c r="N22" s="54">
        <f t="shared" si="73"/>
        <v>4285.7142857142853</v>
      </c>
      <c r="O22" s="53">
        <v>200000</v>
      </c>
      <c r="P22" s="46">
        <f t="shared" si="3"/>
        <v>200000</v>
      </c>
      <c r="Q22" s="46">
        <v>41</v>
      </c>
      <c r="R22" s="47">
        <f t="shared" si="4"/>
        <v>4878.0487804878048</v>
      </c>
      <c r="S22" s="54">
        <f t="shared" si="74"/>
        <v>5853.6585365853653</v>
      </c>
      <c r="T22" s="53">
        <v>300000</v>
      </c>
      <c r="U22" s="46">
        <f t="shared" si="5"/>
        <v>300000</v>
      </c>
      <c r="V22" s="46">
        <v>43</v>
      </c>
      <c r="W22" s="47">
        <f t="shared" si="108"/>
        <v>6976.7441860465115</v>
      </c>
      <c r="X22" s="54">
        <f t="shared" si="115"/>
        <v>8372.093023255813</v>
      </c>
      <c r="Y22" s="53">
        <v>160000</v>
      </c>
      <c r="Z22" s="46">
        <f t="shared" si="7"/>
        <v>160000</v>
      </c>
      <c r="AA22" s="46">
        <v>29</v>
      </c>
      <c r="AB22" s="47">
        <f t="shared" si="8"/>
        <v>5517.2413793103451</v>
      </c>
      <c r="AC22" s="54">
        <f t="shared" si="76"/>
        <v>6620.6896551724139</v>
      </c>
      <c r="AD22" s="53">
        <v>45000</v>
      </c>
      <c r="AE22" s="46">
        <f t="shared" si="9"/>
        <v>45000</v>
      </c>
      <c r="AF22" s="46">
        <v>15</v>
      </c>
      <c r="AG22" s="47">
        <f t="shared" si="10"/>
        <v>3000</v>
      </c>
      <c r="AH22" s="54">
        <f t="shared" si="77"/>
        <v>3600</v>
      </c>
      <c r="AI22" s="53">
        <v>120000</v>
      </c>
      <c r="AJ22" s="46">
        <f t="shared" si="11"/>
        <v>120000</v>
      </c>
      <c r="AK22" s="46">
        <v>21</v>
      </c>
      <c r="AL22" s="47">
        <f t="shared" si="12"/>
        <v>5714.2857142857147</v>
      </c>
      <c r="AM22" s="54">
        <f t="shared" si="78"/>
        <v>6857.1428571428578</v>
      </c>
      <c r="AN22" s="53">
        <v>80000</v>
      </c>
      <c r="AO22" s="46">
        <f t="shared" si="13"/>
        <v>80000</v>
      </c>
      <c r="AP22" s="46">
        <v>19</v>
      </c>
      <c r="AQ22" s="47">
        <f t="shared" si="14"/>
        <v>4210.5263157894733</v>
      </c>
      <c r="AR22" s="54">
        <f t="shared" si="79"/>
        <v>5052.6315789473674</v>
      </c>
      <c r="AS22" s="53">
        <v>50000</v>
      </c>
      <c r="AT22" s="46">
        <f t="shared" si="15"/>
        <v>50000</v>
      </c>
      <c r="AU22" s="46">
        <v>11</v>
      </c>
      <c r="AV22" s="47">
        <f t="shared" si="16"/>
        <v>4545.454545454545</v>
      </c>
      <c r="AW22" s="54">
        <f t="shared" si="80"/>
        <v>5454.545454545454</v>
      </c>
      <c r="AX22" s="53">
        <v>55000</v>
      </c>
      <c r="AY22" s="46">
        <f t="shared" si="17"/>
        <v>55000</v>
      </c>
      <c r="AZ22" s="46">
        <v>14</v>
      </c>
      <c r="BA22" s="47">
        <f t="shared" si="18"/>
        <v>3928.5714285714284</v>
      </c>
      <c r="BB22" s="54">
        <f t="shared" si="81"/>
        <v>4714.2857142857138</v>
      </c>
      <c r="BC22" s="53">
        <v>70000</v>
      </c>
      <c r="BD22" s="46">
        <f t="shared" si="19"/>
        <v>70000</v>
      </c>
      <c r="BE22" s="46">
        <v>19</v>
      </c>
      <c r="BF22" s="47">
        <f t="shared" si="20"/>
        <v>3684.2105263157896</v>
      </c>
      <c r="BG22" s="54">
        <f t="shared" si="82"/>
        <v>4421.0526315789475</v>
      </c>
      <c r="BH22" s="53">
        <v>50000</v>
      </c>
      <c r="BI22" s="46">
        <f t="shared" si="21"/>
        <v>50000</v>
      </c>
      <c r="BJ22" s="46">
        <v>10</v>
      </c>
      <c r="BK22" s="47">
        <f t="shared" si="22"/>
        <v>5000</v>
      </c>
      <c r="BL22" s="54">
        <f t="shared" si="83"/>
        <v>6000</v>
      </c>
      <c r="BM22" s="53">
        <v>50000</v>
      </c>
      <c r="BN22" s="46">
        <f t="shared" si="23"/>
        <v>50000</v>
      </c>
      <c r="BO22" s="46">
        <v>12</v>
      </c>
      <c r="BP22" s="47">
        <f t="shared" si="24"/>
        <v>4166.666666666667</v>
      </c>
      <c r="BQ22" s="54">
        <f t="shared" si="84"/>
        <v>5000</v>
      </c>
      <c r="BR22" s="53">
        <v>55000</v>
      </c>
      <c r="BS22" s="46">
        <f t="shared" si="25"/>
        <v>55000</v>
      </c>
      <c r="BT22" s="46">
        <v>15</v>
      </c>
      <c r="BU22" s="47">
        <f t="shared" si="26"/>
        <v>3666.6666666666665</v>
      </c>
      <c r="BV22" s="54">
        <f t="shared" si="85"/>
        <v>4400</v>
      </c>
      <c r="BW22" s="53">
        <v>70000</v>
      </c>
      <c r="BX22" s="46">
        <f t="shared" si="27"/>
        <v>70000</v>
      </c>
      <c r="BY22" s="46">
        <v>16</v>
      </c>
      <c r="BZ22" s="47">
        <f t="shared" si="28"/>
        <v>4375</v>
      </c>
      <c r="CA22" s="54">
        <f t="shared" si="86"/>
        <v>5250</v>
      </c>
      <c r="CB22" s="53">
        <v>70000</v>
      </c>
      <c r="CC22" s="46">
        <f t="shared" si="29"/>
        <v>70000</v>
      </c>
      <c r="CD22" s="46">
        <v>13</v>
      </c>
      <c r="CE22" s="47">
        <f t="shared" si="30"/>
        <v>5384.6153846153848</v>
      </c>
      <c r="CF22" s="54">
        <f t="shared" si="87"/>
        <v>6461.5384615384619</v>
      </c>
      <c r="CG22" s="53">
        <v>40000</v>
      </c>
      <c r="CH22" s="46">
        <f t="shared" si="31"/>
        <v>40000</v>
      </c>
      <c r="CI22" s="46">
        <v>9</v>
      </c>
      <c r="CJ22" s="47">
        <f t="shared" si="32"/>
        <v>4444.4444444444443</v>
      </c>
      <c r="CK22" s="54">
        <f t="shared" si="88"/>
        <v>5333.333333333333</v>
      </c>
      <c r="CL22" s="53">
        <v>70000</v>
      </c>
      <c r="CM22" s="46">
        <f t="shared" si="33"/>
        <v>70000</v>
      </c>
      <c r="CN22" s="46">
        <v>18</v>
      </c>
      <c r="CO22" s="47">
        <f t="shared" si="34"/>
        <v>3888.8888888888887</v>
      </c>
      <c r="CP22" s="54">
        <f t="shared" si="89"/>
        <v>4666.6666666666661</v>
      </c>
      <c r="CQ22" s="53">
        <v>70000</v>
      </c>
      <c r="CR22" s="46">
        <f t="shared" si="35"/>
        <v>70000</v>
      </c>
      <c r="CS22" s="46">
        <v>17</v>
      </c>
      <c r="CT22" s="47">
        <f t="shared" si="36"/>
        <v>4117.6470588235297</v>
      </c>
      <c r="CU22" s="54">
        <f t="shared" si="90"/>
        <v>4941.1764705882351</v>
      </c>
      <c r="CV22" s="53">
        <v>120000</v>
      </c>
      <c r="CW22" s="46">
        <f t="shared" si="37"/>
        <v>120000</v>
      </c>
      <c r="CX22" s="46">
        <v>21</v>
      </c>
      <c r="CY22" s="47">
        <f t="shared" si="38"/>
        <v>5714.2857142857147</v>
      </c>
      <c r="CZ22" s="54">
        <f t="shared" si="91"/>
        <v>6857.1428571428578</v>
      </c>
      <c r="DA22" s="53">
        <v>75000</v>
      </c>
      <c r="DB22" s="46">
        <f t="shared" si="39"/>
        <v>75000</v>
      </c>
      <c r="DC22" s="46">
        <v>19</v>
      </c>
      <c r="DD22" s="47">
        <f t="shared" si="40"/>
        <v>3947.3684210526317</v>
      </c>
      <c r="DE22" s="54">
        <f t="shared" si="92"/>
        <v>4736.8421052631575</v>
      </c>
      <c r="DF22" s="53">
        <v>75000</v>
      </c>
      <c r="DG22" s="46">
        <f t="shared" si="41"/>
        <v>75000</v>
      </c>
      <c r="DH22" s="46">
        <v>19</v>
      </c>
      <c r="DI22" s="47">
        <f t="shared" si="42"/>
        <v>3947.3684210526317</v>
      </c>
      <c r="DJ22" s="54">
        <f t="shared" si="93"/>
        <v>4736.8421052631575</v>
      </c>
      <c r="DK22" s="53">
        <v>75000</v>
      </c>
      <c r="DL22" s="46">
        <f t="shared" si="43"/>
        <v>75000</v>
      </c>
      <c r="DM22" s="46">
        <v>19</v>
      </c>
      <c r="DN22" s="47">
        <f t="shared" si="44"/>
        <v>3947.3684210526317</v>
      </c>
      <c r="DO22" s="54">
        <f t="shared" si="94"/>
        <v>4736.8421052631575</v>
      </c>
      <c r="DP22" s="53">
        <v>80000</v>
      </c>
      <c r="DQ22" s="46">
        <f t="shared" si="45"/>
        <v>80000</v>
      </c>
      <c r="DR22" s="46">
        <v>8</v>
      </c>
      <c r="DS22" s="47">
        <f t="shared" si="46"/>
        <v>10000</v>
      </c>
      <c r="DT22" s="54">
        <f t="shared" si="95"/>
        <v>12000</v>
      </c>
      <c r="DU22" s="53">
        <v>55000</v>
      </c>
      <c r="DV22" s="46">
        <f t="shared" si="47"/>
        <v>55000</v>
      </c>
      <c r="DW22" s="46">
        <v>5</v>
      </c>
      <c r="DX22" s="47">
        <f t="shared" si="48"/>
        <v>11000</v>
      </c>
      <c r="DY22" s="54">
        <f t="shared" si="96"/>
        <v>13200</v>
      </c>
      <c r="DZ22" s="53">
        <v>85000</v>
      </c>
      <c r="EA22" s="46">
        <f t="shared" si="49"/>
        <v>85000</v>
      </c>
      <c r="EB22" s="46">
        <v>10</v>
      </c>
      <c r="EC22" s="47">
        <f t="shared" si="50"/>
        <v>8500</v>
      </c>
      <c r="ED22" s="54">
        <f t="shared" si="97"/>
        <v>10200</v>
      </c>
      <c r="EE22" s="53">
        <v>85000</v>
      </c>
      <c r="EF22" s="46">
        <f t="shared" si="51"/>
        <v>85000</v>
      </c>
      <c r="EG22" s="46">
        <v>8</v>
      </c>
      <c r="EH22" s="47">
        <f t="shared" si="52"/>
        <v>10625</v>
      </c>
      <c r="EI22" s="54">
        <f t="shared" si="98"/>
        <v>12750</v>
      </c>
      <c r="EJ22" s="53">
        <v>115000</v>
      </c>
      <c r="EK22" s="46">
        <f t="shared" si="53"/>
        <v>115000</v>
      </c>
      <c r="EL22" s="46">
        <v>14</v>
      </c>
      <c r="EM22" s="47">
        <f t="shared" si="54"/>
        <v>8214.2857142857138</v>
      </c>
      <c r="EN22" s="54">
        <f t="shared" si="99"/>
        <v>9857.1428571428569</v>
      </c>
      <c r="EO22" s="53">
        <v>140000</v>
      </c>
      <c r="EP22" s="46">
        <f t="shared" si="55"/>
        <v>140000</v>
      </c>
      <c r="EQ22" s="46">
        <v>20</v>
      </c>
      <c r="ER22" s="47">
        <f t="shared" si="56"/>
        <v>7000</v>
      </c>
      <c r="ES22" s="54">
        <f t="shared" si="100"/>
        <v>8400</v>
      </c>
      <c r="ET22" s="53">
        <v>130000</v>
      </c>
      <c r="EU22" s="46">
        <f t="shared" si="57"/>
        <v>130000</v>
      </c>
      <c r="EV22" s="46">
        <v>17</v>
      </c>
      <c r="EW22" s="47">
        <f t="shared" si="58"/>
        <v>7647.0588235294117</v>
      </c>
      <c r="EX22" s="54">
        <f t="shared" si="101"/>
        <v>9176.4705882352937</v>
      </c>
      <c r="EY22" s="53">
        <v>85000</v>
      </c>
      <c r="EZ22" s="46">
        <f t="shared" si="59"/>
        <v>85000</v>
      </c>
      <c r="FA22" s="46">
        <v>10</v>
      </c>
      <c r="FB22" s="47">
        <f t="shared" si="109"/>
        <v>8500</v>
      </c>
      <c r="FC22" s="54">
        <f t="shared" si="116"/>
        <v>10200</v>
      </c>
      <c r="FD22" s="53">
        <v>40000</v>
      </c>
      <c r="FE22" s="46">
        <f t="shared" si="61"/>
        <v>40000</v>
      </c>
      <c r="FF22" s="46">
        <v>9</v>
      </c>
      <c r="FG22" s="47">
        <f t="shared" si="110"/>
        <v>4444.4444444444443</v>
      </c>
      <c r="FH22" s="54">
        <f t="shared" si="117"/>
        <v>5333.333333333333</v>
      </c>
      <c r="FI22" s="53">
        <v>70000</v>
      </c>
      <c r="FJ22" s="46">
        <f t="shared" si="63"/>
        <v>70000</v>
      </c>
      <c r="FK22" s="46">
        <v>13</v>
      </c>
      <c r="FL22" s="47">
        <f t="shared" si="111"/>
        <v>5384.6153846153848</v>
      </c>
      <c r="FM22" s="54">
        <f t="shared" si="118"/>
        <v>6461.5384615384619</v>
      </c>
      <c r="FN22" s="53">
        <v>45000</v>
      </c>
      <c r="FO22" s="46">
        <f t="shared" si="65"/>
        <v>45000</v>
      </c>
      <c r="FP22" s="46">
        <v>15</v>
      </c>
      <c r="FQ22" s="47">
        <f t="shared" si="112"/>
        <v>3000</v>
      </c>
      <c r="FR22" s="54">
        <f t="shared" si="119"/>
        <v>3600</v>
      </c>
      <c r="FS22" s="53">
        <v>80000</v>
      </c>
      <c r="FT22" s="46">
        <f t="shared" si="67"/>
        <v>80000</v>
      </c>
      <c r="FU22" s="46">
        <v>8</v>
      </c>
      <c r="FV22" s="47">
        <f t="shared" si="113"/>
        <v>10000</v>
      </c>
      <c r="FW22" s="54">
        <f t="shared" si="120"/>
        <v>12000</v>
      </c>
      <c r="FX22" s="53">
        <v>85000</v>
      </c>
      <c r="FY22" s="46">
        <f t="shared" si="69"/>
        <v>85000</v>
      </c>
      <c r="FZ22" s="46">
        <v>10</v>
      </c>
      <c r="GA22" s="47">
        <f t="shared" si="114"/>
        <v>8500</v>
      </c>
      <c r="GB22" s="54">
        <f t="shared" si="121"/>
        <v>10200</v>
      </c>
    </row>
    <row r="23" spans="1:184" s="77" customFormat="1" ht="15" customHeight="1" thickBot="1" x14ac:dyDescent="0.3">
      <c r="A23" s="31" t="s">
        <v>146</v>
      </c>
      <c r="B23" s="31" t="s">
        <v>172</v>
      </c>
      <c r="C23" s="32" t="s">
        <v>182</v>
      </c>
      <c r="D23" s="61" t="s">
        <v>190</v>
      </c>
      <c r="E23" s="53">
        <v>80000</v>
      </c>
      <c r="F23" s="46">
        <f t="shared" si="0"/>
        <v>80000</v>
      </c>
      <c r="G23" s="46">
        <v>21</v>
      </c>
      <c r="H23" s="48">
        <f>F23/G23</f>
        <v>3809.5238095238096</v>
      </c>
      <c r="I23" s="54">
        <f t="shared" si="72"/>
        <v>4571.4285714285716</v>
      </c>
      <c r="J23" s="53">
        <v>40000</v>
      </c>
      <c r="K23" s="46">
        <f t="shared" si="1"/>
        <v>40000</v>
      </c>
      <c r="L23" s="46">
        <v>9</v>
      </c>
      <c r="M23" s="48">
        <f>K23/L23</f>
        <v>4444.4444444444443</v>
      </c>
      <c r="N23" s="54">
        <f t="shared" si="73"/>
        <v>5333.333333333333</v>
      </c>
      <c r="O23" s="53">
        <v>200000</v>
      </c>
      <c r="P23" s="46">
        <f t="shared" si="3"/>
        <v>200000</v>
      </c>
      <c r="Q23" s="46">
        <v>38</v>
      </c>
      <c r="R23" s="48">
        <f>P23/Q23</f>
        <v>5263.1578947368425</v>
      </c>
      <c r="S23" s="54">
        <f t="shared" si="74"/>
        <v>6315.7894736842109</v>
      </c>
      <c r="T23" s="53">
        <v>300000</v>
      </c>
      <c r="U23" s="46">
        <f t="shared" si="5"/>
        <v>300000</v>
      </c>
      <c r="V23" s="46">
        <v>41</v>
      </c>
      <c r="W23" s="48">
        <f>U23/V23</f>
        <v>7317.0731707317073</v>
      </c>
      <c r="X23" s="54">
        <f t="shared" si="115"/>
        <v>8780.4878048780483</v>
      </c>
      <c r="Y23" s="53">
        <v>150000</v>
      </c>
      <c r="Z23" s="46">
        <f t="shared" si="7"/>
        <v>150000</v>
      </c>
      <c r="AA23" s="46">
        <v>26</v>
      </c>
      <c r="AB23" s="48">
        <f>Z23/AA23</f>
        <v>5769.2307692307695</v>
      </c>
      <c r="AC23" s="54">
        <f t="shared" si="76"/>
        <v>6923.0769230769229</v>
      </c>
      <c r="AD23" s="53">
        <v>40000</v>
      </c>
      <c r="AE23" s="46">
        <f t="shared" si="9"/>
        <v>40000</v>
      </c>
      <c r="AF23" s="46">
        <v>12</v>
      </c>
      <c r="AG23" s="48">
        <f>AE23/AF23</f>
        <v>3333.3333333333335</v>
      </c>
      <c r="AH23" s="54">
        <f t="shared" si="77"/>
        <v>4000</v>
      </c>
      <c r="AI23" s="53">
        <v>110000</v>
      </c>
      <c r="AJ23" s="46">
        <f t="shared" si="11"/>
        <v>110000</v>
      </c>
      <c r="AK23" s="46">
        <v>16</v>
      </c>
      <c r="AL23" s="48">
        <f>AJ23/AK23</f>
        <v>6875</v>
      </c>
      <c r="AM23" s="54">
        <f t="shared" si="78"/>
        <v>8250</v>
      </c>
      <c r="AN23" s="53">
        <v>80000</v>
      </c>
      <c r="AO23" s="46">
        <f t="shared" si="13"/>
        <v>80000</v>
      </c>
      <c r="AP23" s="46">
        <v>16</v>
      </c>
      <c r="AQ23" s="48">
        <f>AO23/AP23</f>
        <v>5000</v>
      </c>
      <c r="AR23" s="54">
        <f t="shared" si="79"/>
        <v>6000</v>
      </c>
      <c r="AS23" s="53">
        <v>35000</v>
      </c>
      <c r="AT23" s="46">
        <f t="shared" si="15"/>
        <v>35000</v>
      </c>
      <c r="AU23" s="46">
        <v>5</v>
      </c>
      <c r="AV23" s="48">
        <f>AT23/AU23</f>
        <v>7000</v>
      </c>
      <c r="AW23" s="54">
        <f t="shared" si="80"/>
        <v>8400</v>
      </c>
      <c r="AX23" s="53">
        <v>35000</v>
      </c>
      <c r="AY23" s="46">
        <f t="shared" si="17"/>
        <v>35000</v>
      </c>
      <c r="AZ23" s="46">
        <v>9</v>
      </c>
      <c r="BA23" s="48">
        <f>AY23/AZ23</f>
        <v>3888.8888888888887</v>
      </c>
      <c r="BB23" s="54">
        <f t="shared" si="81"/>
        <v>4666.6666666666661</v>
      </c>
      <c r="BC23" s="53">
        <v>60000</v>
      </c>
      <c r="BD23" s="46">
        <f t="shared" si="19"/>
        <v>60000</v>
      </c>
      <c r="BE23" s="46">
        <v>14</v>
      </c>
      <c r="BF23" s="48">
        <f>BD23/BE23</f>
        <v>4285.7142857142853</v>
      </c>
      <c r="BG23" s="54">
        <f t="shared" si="82"/>
        <v>5142.8571428571422</v>
      </c>
      <c r="BH23" s="53">
        <v>25000</v>
      </c>
      <c r="BI23" s="46">
        <f t="shared" si="21"/>
        <v>25000</v>
      </c>
      <c r="BJ23" s="46">
        <v>5</v>
      </c>
      <c r="BK23" s="48">
        <f>BI23/BJ23</f>
        <v>5000</v>
      </c>
      <c r="BL23" s="54">
        <f t="shared" si="83"/>
        <v>6000</v>
      </c>
      <c r="BM23" s="53">
        <v>40000</v>
      </c>
      <c r="BN23" s="46">
        <f t="shared" si="23"/>
        <v>40000</v>
      </c>
      <c r="BO23" s="46">
        <v>8</v>
      </c>
      <c r="BP23" s="48">
        <f>BN23/BO23</f>
        <v>5000</v>
      </c>
      <c r="BQ23" s="54">
        <f t="shared" si="84"/>
        <v>6000</v>
      </c>
      <c r="BR23" s="53">
        <v>50000</v>
      </c>
      <c r="BS23" s="46">
        <f t="shared" si="25"/>
        <v>50000</v>
      </c>
      <c r="BT23" s="46">
        <v>10</v>
      </c>
      <c r="BU23" s="48">
        <f>BS23/BT23</f>
        <v>5000</v>
      </c>
      <c r="BV23" s="54">
        <f t="shared" si="85"/>
        <v>6000</v>
      </c>
      <c r="BW23" s="53">
        <v>60000</v>
      </c>
      <c r="BX23" s="46">
        <f t="shared" si="27"/>
        <v>60000</v>
      </c>
      <c r="BY23" s="46">
        <v>11</v>
      </c>
      <c r="BZ23" s="48">
        <f>BX23/BY23</f>
        <v>5454.545454545455</v>
      </c>
      <c r="CA23" s="54">
        <f t="shared" si="86"/>
        <v>6545.454545454546</v>
      </c>
      <c r="CB23" s="53">
        <v>55000</v>
      </c>
      <c r="CC23" s="46">
        <f t="shared" si="29"/>
        <v>55000</v>
      </c>
      <c r="CD23" s="46">
        <v>8</v>
      </c>
      <c r="CE23" s="48">
        <f>CC23/CD23</f>
        <v>6875</v>
      </c>
      <c r="CF23" s="54">
        <f t="shared" si="87"/>
        <v>8250</v>
      </c>
      <c r="CG23" s="53">
        <v>30000</v>
      </c>
      <c r="CH23" s="46">
        <f t="shared" si="31"/>
        <v>30000</v>
      </c>
      <c r="CI23" s="46">
        <v>5</v>
      </c>
      <c r="CJ23" s="48">
        <f>CH23/CI23</f>
        <v>6000</v>
      </c>
      <c r="CK23" s="54">
        <f t="shared" si="88"/>
        <v>7200</v>
      </c>
      <c r="CL23" s="53">
        <v>65000</v>
      </c>
      <c r="CM23" s="46">
        <f t="shared" si="33"/>
        <v>65000</v>
      </c>
      <c r="CN23" s="46">
        <v>13</v>
      </c>
      <c r="CO23" s="48">
        <f>CM23/CN23</f>
        <v>5000</v>
      </c>
      <c r="CP23" s="54">
        <f t="shared" si="89"/>
        <v>6000</v>
      </c>
      <c r="CQ23" s="53">
        <v>70000</v>
      </c>
      <c r="CR23" s="46">
        <f t="shared" si="35"/>
        <v>70000</v>
      </c>
      <c r="CS23" s="46">
        <v>12</v>
      </c>
      <c r="CT23" s="48">
        <f>CR23/CS23</f>
        <v>5833.333333333333</v>
      </c>
      <c r="CU23" s="54">
        <f t="shared" si="90"/>
        <v>6999.9999999999991</v>
      </c>
      <c r="CV23" s="53">
        <v>110000</v>
      </c>
      <c r="CW23" s="46">
        <f t="shared" si="37"/>
        <v>110000</v>
      </c>
      <c r="CX23" s="46">
        <v>16</v>
      </c>
      <c r="CY23" s="48">
        <f>CW23/CX23</f>
        <v>6875</v>
      </c>
      <c r="CZ23" s="54">
        <f t="shared" si="91"/>
        <v>8250</v>
      </c>
      <c r="DA23" s="53">
        <v>65000</v>
      </c>
      <c r="DB23" s="46">
        <f t="shared" si="39"/>
        <v>65000</v>
      </c>
      <c r="DC23" s="46">
        <v>14</v>
      </c>
      <c r="DD23" s="48">
        <f>DB23/DC23</f>
        <v>4642.8571428571431</v>
      </c>
      <c r="DE23" s="54">
        <f t="shared" si="92"/>
        <v>5571.4285714285716</v>
      </c>
      <c r="DF23" s="53">
        <v>65000</v>
      </c>
      <c r="DG23" s="46">
        <f t="shared" si="41"/>
        <v>65000</v>
      </c>
      <c r="DH23" s="46">
        <v>14</v>
      </c>
      <c r="DI23" s="48">
        <f>DG23/DH23</f>
        <v>4642.8571428571431</v>
      </c>
      <c r="DJ23" s="54">
        <f t="shared" si="93"/>
        <v>5571.4285714285716</v>
      </c>
      <c r="DK23" s="53">
        <v>65000</v>
      </c>
      <c r="DL23" s="46">
        <f t="shared" si="43"/>
        <v>65000</v>
      </c>
      <c r="DM23" s="46">
        <v>14</v>
      </c>
      <c r="DN23" s="48">
        <f>DL23/DM23</f>
        <v>4642.8571428571431</v>
      </c>
      <c r="DO23" s="54">
        <f t="shared" si="94"/>
        <v>5571.4285714285716</v>
      </c>
      <c r="DP23" s="53">
        <v>100000</v>
      </c>
      <c r="DQ23" s="46">
        <f t="shared" si="45"/>
        <v>100000</v>
      </c>
      <c r="DR23" s="46">
        <v>13</v>
      </c>
      <c r="DS23" s="48">
        <f>DQ23/DR23</f>
        <v>7692.3076923076924</v>
      </c>
      <c r="DT23" s="54">
        <f t="shared" si="95"/>
        <v>9230.7692307692305</v>
      </c>
      <c r="DU23" s="53">
        <v>80000</v>
      </c>
      <c r="DV23" s="46">
        <f t="shared" si="47"/>
        <v>80000</v>
      </c>
      <c r="DW23" s="46">
        <v>10</v>
      </c>
      <c r="DX23" s="48">
        <f>DV23/DW23</f>
        <v>8000</v>
      </c>
      <c r="DY23" s="54">
        <f t="shared" si="96"/>
        <v>9600</v>
      </c>
      <c r="DZ23" s="53">
        <v>160000</v>
      </c>
      <c r="EA23" s="46">
        <f t="shared" si="49"/>
        <v>160000</v>
      </c>
      <c r="EB23" s="46">
        <v>15</v>
      </c>
      <c r="EC23" s="48">
        <f>EA23/EB23</f>
        <v>10666.666666666666</v>
      </c>
      <c r="ED23" s="54">
        <f t="shared" si="97"/>
        <v>12799.999999999998</v>
      </c>
      <c r="EE23" s="53">
        <v>120000</v>
      </c>
      <c r="EF23" s="46">
        <f t="shared" si="51"/>
        <v>120000</v>
      </c>
      <c r="EG23" s="46">
        <v>13</v>
      </c>
      <c r="EH23" s="48">
        <f>EF23/EG23</f>
        <v>9230.7692307692305</v>
      </c>
      <c r="EI23" s="54">
        <f t="shared" si="98"/>
        <v>11076.923076923076</v>
      </c>
      <c r="EJ23" s="53">
        <v>90000</v>
      </c>
      <c r="EK23" s="46">
        <f t="shared" si="53"/>
        <v>90000</v>
      </c>
      <c r="EL23" s="46">
        <v>10</v>
      </c>
      <c r="EM23" s="48">
        <f>EK23/EL23</f>
        <v>9000</v>
      </c>
      <c r="EN23" s="54">
        <f t="shared" si="99"/>
        <v>10800</v>
      </c>
      <c r="EO23" s="53">
        <v>130000</v>
      </c>
      <c r="EP23" s="46">
        <f t="shared" si="55"/>
        <v>130000</v>
      </c>
      <c r="EQ23" s="46">
        <v>15</v>
      </c>
      <c r="ER23" s="48">
        <f>EP23/EQ23</f>
        <v>8666.6666666666661</v>
      </c>
      <c r="ES23" s="54">
        <f t="shared" si="100"/>
        <v>10399.999999999998</v>
      </c>
      <c r="ET23" s="53">
        <v>110000</v>
      </c>
      <c r="EU23" s="46">
        <f t="shared" si="57"/>
        <v>110000</v>
      </c>
      <c r="EV23" s="46">
        <v>12</v>
      </c>
      <c r="EW23" s="48">
        <f>EU23/EV23</f>
        <v>9166.6666666666661</v>
      </c>
      <c r="EX23" s="54">
        <f t="shared" si="101"/>
        <v>10999.999999999998</v>
      </c>
      <c r="EY23" s="53">
        <v>160000</v>
      </c>
      <c r="EZ23" s="46">
        <f t="shared" si="59"/>
        <v>160000</v>
      </c>
      <c r="FA23" s="46">
        <v>15</v>
      </c>
      <c r="FB23" s="48">
        <f>EZ23/FA23</f>
        <v>10666.666666666666</v>
      </c>
      <c r="FC23" s="54">
        <f t="shared" si="116"/>
        <v>12799.999999999998</v>
      </c>
      <c r="FD23" s="53">
        <v>30000</v>
      </c>
      <c r="FE23" s="46">
        <f t="shared" si="61"/>
        <v>30000</v>
      </c>
      <c r="FF23" s="46">
        <v>5</v>
      </c>
      <c r="FG23" s="48">
        <f>FE23/FF23</f>
        <v>6000</v>
      </c>
      <c r="FH23" s="54">
        <f t="shared" si="117"/>
        <v>7200</v>
      </c>
      <c r="FI23" s="53">
        <v>55000</v>
      </c>
      <c r="FJ23" s="46">
        <f t="shared" si="63"/>
        <v>55000</v>
      </c>
      <c r="FK23" s="46">
        <v>8</v>
      </c>
      <c r="FL23" s="48">
        <f>FJ23/FK23</f>
        <v>6875</v>
      </c>
      <c r="FM23" s="54">
        <f t="shared" si="118"/>
        <v>8250</v>
      </c>
      <c r="FN23" s="53">
        <v>40000</v>
      </c>
      <c r="FO23" s="46">
        <f t="shared" si="65"/>
        <v>40000</v>
      </c>
      <c r="FP23" s="46">
        <v>12</v>
      </c>
      <c r="FQ23" s="48">
        <f>FO23/FP23</f>
        <v>3333.3333333333335</v>
      </c>
      <c r="FR23" s="54">
        <f t="shared" si="119"/>
        <v>4000</v>
      </c>
      <c r="FS23" s="53">
        <v>100000</v>
      </c>
      <c r="FT23" s="46">
        <f t="shared" si="67"/>
        <v>100000</v>
      </c>
      <c r="FU23" s="46">
        <v>13</v>
      </c>
      <c r="FV23" s="48">
        <f>FT23/FU23</f>
        <v>7692.3076923076924</v>
      </c>
      <c r="FW23" s="54">
        <f t="shared" si="120"/>
        <v>9230.7692307692305</v>
      </c>
      <c r="FX23" s="53">
        <v>160000</v>
      </c>
      <c r="FY23" s="46">
        <f t="shared" si="69"/>
        <v>160000</v>
      </c>
      <c r="FZ23" s="46">
        <v>15</v>
      </c>
      <c r="GA23" s="48">
        <f>FY23/FZ23</f>
        <v>10666.666666666666</v>
      </c>
      <c r="GB23" s="54">
        <f t="shared" si="121"/>
        <v>12799.999999999998</v>
      </c>
    </row>
    <row r="24" spans="1:184" s="77" customFormat="1" ht="15" customHeight="1" thickBot="1" x14ac:dyDescent="0.3">
      <c r="A24" s="31" t="s">
        <v>146</v>
      </c>
      <c r="B24" s="31" t="s">
        <v>172</v>
      </c>
      <c r="C24" s="32" t="s">
        <v>183</v>
      </c>
      <c r="D24" s="61" t="s">
        <v>40</v>
      </c>
      <c r="E24" s="53">
        <v>85000</v>
      </c>
      <c r="F24" s="46">
        <f t="shared" si="0"/>
        <v>85000</v>
      </c>
      <c r="G24" s="46">
        <v>24</v>
      </c>
      <c r="H24" s="47">
        <f t="shared" si="71"/>
        <v>3541.6666666666665</v>
      </c>
      <c r="I24" s="54">
        <f t="shared" si="72"/>
        <v>4250</v>
      </c>
      <c r="J24" s="53">
        <v>40000</v>
      </c>
      <c r="K24" s="46">
        <f t="shared" si="1"/>
        <v>40000</v>
      </c>
      <c r="L24" s="46">
        <v>9</v>
      </c>
      <c r="M24" s="47">
        <f t="shared" si="2"/>
        <v>4444.4444444444443</v>
      </c>
      <c r="N24" s="54">
        <f t="shared" si="73"/>
        <v>5333.333333333333</v>
      </c>
      <c r="O24" s="53">
        <v>200000</v>
      </c>
      <c r="P24" s="46">
        <f t="shared" si="3"/>
        <v>200000</v>
      </c>
      <c r="Q24" s="46">
        <v>40</v>
      </c>
      <c r="R24" s="47">
        <f t="shared" si="4"/>
        <v>5000</v>
      </c>
      <c r="S24" s="54">
        <f t="shared" si="74"/>
        <v>6000</v>
      </c>
      <c r="T24" s="53">
        <v>300000</v>
      </c>
      <c r="U24" s="46">
        <f t="shared" si="5"/>
        <v>300000</v>
      </c>
      <c r="V24" s="46">
        <v>43</v>
      </c>
      <c r="W24" s="47">
        <f t="shared" ref="W24:W26" si="122">U24/V24</f>
        <v>6976.7441860465115</v>
      </c>
      <c r="X24" s="54">
        <f t="shared" si="115"/>
        <v>8372.093023255813</v>
      </c>
      <c r="Y24" s="53">
        <v>160000</v>
      </c>
      <c r="Z24" s="46">
        <f t="shared" si="7"/>
        <v>160000</v>
      </c>
      <c r="AA24" s="46">
        <v>29</v>
      </c>
      <c r="AB24" s="47">
        <f t="shared" si="8"/>
        <v>5517.2413793103451</v>
      </c>
      <c r="AC24" s="54">
        <f t="shared" si="76"/>
        <v>6620.6896551724139</v>
      </c>
      <c r="AD24" s="53">
        <v>45000</v>
      </c>
      <c r="AE24" s="46">
        <f t="shared" si="9"/>
        <v>45000</v>
      </c>
      <c r="AF24" s="46">
        <v>14</v>
      </c>
      <c r="AG24" s="47">
        <f t="shared" si="10"/>
        <v>3214.2857142857142</v>
      </c>
      <c r="AH24" s="54">
        <f t="shared" si="77"/>
        <v>3857.1428571428569</v>
      </c>
      <c r="AI24" s="53">
        <v>110000</v>
      </c>
      <c r="AJ24" s="46">
        <f t="shared" si="11"/>
        <v>110000</v>
      </c>
      <c r="AK24" s="46">
        <v>13</v>
      </c>
      <c r="AL24" s="47">
        <f t="shared" si="12"/>
        <v>8461.538461538461</v>
      </c>
      <c r="AM24" s="54">
        <f t="shared" si="78"/>
        <v>10153.846153846152</v>
      </c>
      <c r="AN24" s="53">
        <v>80000</v>
      </c>
      <c r="AO24" s="46">
        <f t="shared" si="13"/>
        <v>80000</v>
      </c>
      <c r="AP24" s="46">
        <v>18</v>
      </c>
      <c r="AQ24" s="47">
        <f t="shared" si="14"/>
        <v>4444.4444444444443</v>
      </c>
      <c r="AR24" s="54">
        <f t="shared" si="79"/>
        <v>5333.333333333333</v>
      </c>
      <c r="AS24" s="53">
        <v>35000</v>
      </c>
      <c r="AT24" s="46">
        <f t="shared" si="15"/>
        <v>35000</v>
      </c>
      <c r="AU24" s="46">
        <v>5</v>
      </c>
      <c r="AV24" s="47">
        <f t="shared" si="16"/>
        <v>7000</v>
      </c>
      <c r="AW24" s="54">
        <f t="shared" si="80"/>
        <v>8400</v>
      </c>
      <c r="AX24" s="53">
        <v>35000</v>
      </c>
      <c r="AY24" s="46">
        <f t="shared" si="17"/>
        <v>35000</v>
      </c>
      <c r="AZ24" s="46">
        <v>7</v>
      </c>
      <c r="BA24" s="47">
        <f t="shared" si="18"/>
        <v>5000</v>
      </c>
      <c r="BB24" s="54">
        <f t="shared" si="81"/>
        <v>6000</v>
      </c>
      <c r="BC24" s="53">
        <v>60000</v>
      </c>
      <c r="BD24" s="46">
        <f t="shared" si="19"/>
        <v>60000</v>
      </c>
      <c r="BE24" s="46">
        <v>12</v>
      </c>
      <c r="BF24" s="47">
        <f t="shared" si="20"/>
        <v>5000</v>
      </c>
      <c r="BG24" s="54">
        <f t="shared" si="82"/>
        <v>6000</v>
      </c>
      <c r="BH24" s="53">
        <v>25000</v>
      </c>
      <c r="BI24" s="46">
        <f t="shared" si="21"/>
        <v>25000</v>
      </c>
      <c r="BJ24" s="46">
        <v>3</v>
      </c>
      <c r="BK24" s="47">
        <f t="shared" si="22"/>
        <v>8333.3333333333339</v>
      </c>
      <c r="BL24" s="54">
        <f t="shared" si="83"/>
        <v>10000</v>
      </c>
      <c r="BM24" s="53">
        <v>40000</v>
      </c>
      <c r="BN24" s="46">
        <f t="shared" si="23"/>
        <v>40000</v>
      </c>
      <c r="BO24" s="46">
        <v>9</v>
      </c>
      <c r="BP24" s="47">
        <f t="shared" si="24"/>
        <v>4444.4444444444443</v>
      </c>
      <c r="BQ24" s="54">
        <f t="shared" si="84"/>
        <v>5333.333333333333</v>
      </c>
      <c r="BR24" s="53">
        <v>40000</v>
      </c>
      <c r="BS24" s="46">
        <f t="shared" si="25"/>
        <v>40000</v>
      </c>
      <c r="BT24" s="46">
        <v>8</v>
      </c>
      <c r="BU24" s="47">
        <f t="shared" si="26"/>
        <v>5000</v>
      </c>
      <c r="BV24" s="54">
        <f t="shared" si="85"/>
        <v>6000</v>
      </c>
      <c r="BW24" s="53">
        <v>55000</v>
      </c>
      <c r="BX24" s="46">
        <f t="shared" si="27"/>
        <v>55000</v>
      </c>
      <c r="BY24" s="46">
        <v>9</v>
      </c>
      <c r="BZ24" s="47">
        <f t="shared" si="28"/>
        <v>6111.1111111111113</v>
      </c>
      <c r="CA24" s="54">
        <f t="shared" si="86"/>
        <v>7333.333333333333</v>
      </c>
      <c r="CB24" s="53">
        <v>50000</v>
      </c>
      <c r="CC24" s="46">
        <f t="shared" si="29"/>
        <v>50000</v>
      </c>
      <c r="CD24" s="46">
        <v>6</v>
      </c>
      <c r="CE24" s="47">
        <f t="shared" si="30"/>
        <v>8333.3333333333339</v>
      </c>
      <c r="CF24" s="54">
        <f t="shared" si="87"/>
        <v>10000</v>
      </c>
      <c r="CG24" s="53">
        <v>35000</v>
      </c>
      <c r="CH24" s="46">
        <f t="shared" si="31"/>
        <v>35000</v>
      </c>
      <c r="CI24" s="46">
        <v>7</v>
      </c>
      <c r="CJ24" s="47">
        <f t="shared" si="32"/>
        <v>5000</v>
      </c>
      <c r="CK24" s="54">
        <f t="shared" si="88"/>
        <v>6000</v>
      </c>
      <c r="CL24" s="53">
        <v>65000</v>
      </c>
      <c r="CM24" s="46">
        <f t="shared" si="33"/>
        <v>65000</v>
      </c>
      <c r="CN24" s="46">
        <v>11</v>
      </c>
      <c r="CO24" s="47">
        <f t="shared" si="34"/>
        <v>5909.090909090909</v>
      </c>
      <c r="CP24" s="54">
        <f t="shared" si="89"/>
        <v>7090.909090909091</v>
      </c>
      <c r="CQ24" s="53">
        <v>70000</v>
      </c>
      <c r="CR24" s="46">
        <f t="shared" si="35"/>
        <v>70000</v>
      </c>
      <c r="CS24" s="46">
        <v>10</v>
      </c>
      <c r="CT24" s="47">
        <f t="shared" si="36"/>
        <v>7000</v>
      </c>
      <c r="CU24" s="54">
        <f t="shared" si="90"/>
        <v>8400</v>
      </c>
      <c r="CV24" s="53">
        <v>100000</v>
      </c>
      <c r="CW24" s="46">
        <f t="shared" si="37"/>
        <v>100000</v>
      </c>
      <c r="CX24" s="46">
        <v>13</v>
      </c>
      <c r="CY24" s="47">
        <f t="shared" si="38"/>
        <v>7692.3076923076924</v>
      </c>
      <c r="CZ24" s="54">
        <f t="shared" si="91"/>
        <v>9230.7692307692305</v>
      </c>
      <c r="DA24" s="53">
        <v>65000</v>
      </c>
      <c r="DB24" s="46">
        <f t="shared" si="39"/>
        <v>65000</v>
      </c>
      <c r="DC24" s="46">
        <v>12</v>
      </c>
      <c r="DD24" s="47">
        <f t="shared" si="40"/>
        <v>5416.666666666667</v>
      </c>
      <c r="DE24" s="54">
        <f t="shared" si="92"/>
        <v>6500</v>
      </c>
      <c r="DF24" s="53">
        <v>65000</v>
      </c>
      <c r="DG24" s="46">
        <f t="shared" si="41"/>
        <v>65000</v>
      </c>
      <c r="DH24" s="46">
        <v>12</v>
      </c>
      <c r="DI24" s="47">
        <f t="shared" si="42"/>
        <v>5416.666666666667</v>
      </c>
      <c r="DJ24" s="54">
        <f t="shared" si="93"/>
        <v>6500</v>
      </c>
      <c r="DK24" s="53">
        <v>65000</v>
      </c>
      <c r="DL24" s="46">
        <f t="shared" si="43"/>
        <v>65000</v>
      </c>
      <c r="DM24" s="46">
        <v>12</v>
      </c>
      <c r="DN24" s="47">
        <f t="shared" si="44"/>
        <v>5416.666666666667</v>
      </c>
      <c r="DO24" s="54">
        <f t="shared" si="94"/>
        <v>6500</v>
      </c>
      <c r="DP24" s="53">
        <v>115000</v>
      </c>
      <c r="DQ24" s="46">
        <f t="shared" si="45"/>
        <v>115000</v>
      </c>
      <c r="DR24" s="46">
        <v>15</v>
      </c>
      <c r="DS24" s="47">
        <f t="shared" si="46"/>
        <v>7666.666666666667</v>
      </c>
      <c r="DT24" s="54">
        <f t="shared" si="95"/>
        <v>9200</v>
      </c>
      <c r="DU24" s="53">
        <v>87000</v>
      </c>
      <c r="DV24" s="46">
        <f t="shared" si="47"/>
        <v>87000</v>
      </c>
      <c r="DW24" s="46">
        <v>13</v>
      </c>
      <c r="DX24" s="47">
        <f t="shared" si="48"/>
        <v>6692.3076923076924</v>
      </c>
      <c r="DY24" s="54">
        <f t="shared" si="96"/>
        <v>8030.7692307692305</v>
      </c>
      <c r="DZ24" s="53">
        <v>160000</v>
      </c>
      <c r="EA24" s="46">
        <f t="shared" si="49"/>
        <v>160000</v>
      </c>
      <c r="EB24" s="46">
        <v>17</v>
      </c>
      <c r="EC24" s="47">
        <f t="shared" si="50"/>
        <v>9411.7647058823532</v>
      </c>
      <c r="ED24" s="54">
        <f t="shared" si="97"/>
        <v>11294.117647058823</v>
      </c>
      <c r="EE24" s="53">
        <v>135000</v>
      </c>
      <c r="EF24" s="46">
        <f t="shared" si="51"/>
        <v>135000</v>
      </c>
      <c r="EG24" s="46">
        <v>15</v>
      </c>
      <c r="EH24" s="47">
        <f t="shared" si="52"/>
        <v>9000</v>
      </c>
      <c r="EI24" s="54">
        <f t="shared" si="98"/>
        <v>10800</v>
      </c>
      <c r="EJ24" s="53">
        <v>90000</v>
      </c>
      <c r="EK24" s="46">
        <f t="shared" si="53"/>
        <v>90000</v>
      </c>
      <c r="EL24" s="46">
        <v>9</v>
      </c>
      <c r="EM24" s="47">
        <f t="shared" si="54"/>
        <v>10000</v>
      </c>
      <c r="EN24" s="54">
        <f t="shared" si="99"/>
        <v>12000</v>
      </c>
      <c r="EO24" s="53">
        <v>100000</v>
      </c>
      <c r="EP24" s="46">
        <f t="shared" si="55"/>
        <v>100000</v>
      </c>
      <c r="EQ24" s="46">
        <v>13</v>
      </c>
      <c r="ER24" s="47">
        <f t="shared" si="56"/>
        <v>7692.3076923076924</v>
      </c>
      <c r="ES24" s="54">
        <f t="shared" si="100"/>
        <v>9230.7692307692305</v>
      </c>
      <c r="ET24" s="53">
        <v>110000</v>
      </c>
      <c r="EU24" s="46">
        <f t="shared" si="57"/>
        <v>110000</v>
      </c>
      <c r="EV24" s="46">
        <v>12</v>
      </c>
      <c r="EW24" s="47">
        <f t="shared" si="58"/>
        <v>9166.6666666666661</v>
      </c>
      <c r="EX24" s="54">
        <f t="shared" si="101"/>
        <v>10999.999999999998</v>
      </c>
      <c r="EY24" s="53">
        <v>160000</v>
      </c>
      <c r="EZ24" s="46">
        <f t="shared" si="59"/>
        <v>160000</v>
      </c>
      <c r="FA24" s="46">
        <v>17</v>
      </c>
      <c r="FB24" s="47">
        <f t="shared" ref="FB24:FB26" si="123">EZ24/FA24</f>
        <v>9411.7647058823532</v>
      </c>
      <c r="FC24" s="54">
        <f t="shared" si="116"/>
        <v>11294.117647058823</v>
      </c>
      <c r="FD24" s="53">
        <v>35000</v>
      </c>
      <c r="FE24" s="46">
        <f t="shared" si="61"/>
        <v>35000</v>
      </c>
      <c r="FF24" s="46">
        <v>7</v>
      </c>
      <c r="FG24" s="47">
        <f t="shared" ref="FG24:FG26" si="124">FE24/FF24</f>
        <v>5000</v>
      </c>
      <c r="FH24" s="54">
        <f t="shared" si="117"/>
        <v>6000</v>
      </c>
      <c r="FI24" s="53">
        <v>50000</v>
      </c>
      <c r="FJ24" s="46">
        <f t="shared" si="63"/>
        <v>50000</v>
      </c>
      <c r="FK24" s="46">
        <v>6</v>
      </c>
      <c r="FL24" s="47">
        <f t="shared" ref="FL24:FL26" si="125">FJ24/FK24</f>
        <v>8333.3333333333339</v>
      </c>
      <c r="FM24" s="54">
        <f t="shared" si="118"/>
        <v>10000</v>
      </c>
      <c r="FN24" s="53">
        <v>45000</v>
      </c>
      <c r="FO24" s="46">
        <f t="shared" si="65"/>
        <v>45000</v>
      </c>
      <c r="FP24" s="46">
        <v>14</v>
      </c>
      <c r="FQ24" s="47">
        <f t="shared" ref="FQ24:FQ26" si="126">FO24/FP24</f>
        <v>3214.2857142857142</v>
      </c>
      <c r="FR24" s="54">
        <f t="shared" si="119"/>
        <v>3857.1428571428569</v>
      </c>
      <c r="FS24" s="53">
        <v>115000</v>
      </c>
      <c r="FT24" s="46">
        <f t="shared" si="67"/>
        <v>115000</v>
      </c>
      <c r="FU24" s="46">
        <v>15</v>
      </c>
      <c r="FV24" s="47">
        <f t="shared" ref="FV24:FV26" si="127">FT24/FU24</f>
        <v>7666.666666666667</v>
      </c>
      <c r="FW24" s="54">
        <f t="shared" si="120"/>
        <v>9200</v>
      </c>
      <c r="FX24" s="53">
        <v>160000</v>
      </c>
      <c r="FY24" s="46">
        <f t="shared" si="69"/>
        <v>160000</v>
      </c>
      <c r="FZ24" s="46">
        <v>17</v>
      </c>
      <c r="GA24" s="47">
        <f t="shared" ref="GA24:GA26" si="128">FY24/FZ24</f>
        <v>9411.7647058823532</v>
      </c>
      <c r="GB24" s="54">
        <f t="shared" si="121"/>
        <v>11294.117647058823</v>
      </c>
    </row>
    <row r="25" spans="1:184" s="77" customFormat="1" ht="15" customHeight="1" thickBot="1" x14ac:dyDescent="0.3">
      <c r="A25" s="31" t="s">
        <v>146</v>
      </c>
      <c r="B25" s="31" t="s">
        <v>172</v>
      </c>
      <c r="C25" s="32" t="s">
        <v>184</v>
      </c>
      <c r="D25" s="61" t="s">
        <v>41</v>
      </c>
      <c r="E25" s="53">
        <v>85000</v>
      </c>
      <c r="F25" s="46">
        <f t="shared" si="0"/>
        <v>85000</v>
      </c>
      <c r="G25" s="46">
        <v>23</v>
      </c>
      <c r="H25" s="47">
        <f t="shared" si="71"/>
        <v>3695.6521739130435</v>
      </c>
      <c r="I25" s="54">
        <f t="shared" si="72"/>
        <v>4434.782608695652</v>
      </c>
      <c r="J25" s="53">
        <v>40000</v>
      </c>
      <c r="K25" s="46">
        <f t="shared" si="1"/>
        <v>40000</v>
      </c>
      <c r="L25" s="46">
        <v>12</v>
      </c>
      <c r="M25" s="47">
        <f t="shared" si="2"/>
        <v>3333.3333333333335</v>
      </c>
      <c r="N25" s="54">
        <f t="shared" si="73"/>
        <v>4000</v>
      </c>
      <c r="O25" s="53">
        <v>200000</v>
      </c>
      <c r="P25" s="46">
        <f t="shared" si="3"/>
        <v>200000</v>
      </c>
      <c r="Q25" s="46">
        <v>40</v>
      </c>
      <c r="R25" s="47">
        <f t="shared" si="4"/>
        <v>5000</v>
      </c>
      <c r="S25" s="54">
        <f t="shared" si="74"/>
        <v>6000</v>
      </c>
      <c r="T25" s="53">
        <v>300000</v>
      </c>
      <c r="U25" s="46">
        <f t="shared" si="5"/>
        <v>300000</v>
      </c>
      <c r="V25" s="46">
        <v>43</v>
      </c>
      <c r="W25" s="47">
        <f t="shared" si="122"/>
        <v>6976.7441860465115</v>
      </c>
      <c r="X25" s="54">
        <f t="shared" si="115"/>
        <v>8372.093023255813</v>
      </c>
      <c r="Y25" s="53">
        <v>160000</v>
      </c>
      <c r="Z25" s="46">
        <f t="shared" si="7"/>
        <v>160000</v>
      </c>
      <c r="AA25" s="46">
        <v>28</v>
      </c>
      <c r="AB25" s="47">
        <f t="shared" si="8"/>
        <v>5714.2857142857147</v>
      </c>
      <c r="AC25" s="54">
        <f t="shared" si="76"/>
        <v>6857.1428571428578</v>
      </c>
      <c r="AD25" s="53">
        <v>45000</v>
      </c>
      <c r="AE25" s="46">
        <f t="shared" si="9"/>
        <v>45000</v>
      </c>
      <c r="AF25" s="46">
        <v>14</v>
      </c>
      <c r="AG25" s="47">
        <f t="shared" si="10"/>
        <v>3214.2857142857142</v>
      </c>
      <c r="AH25" s="54">
        <f t="shared" si="77"/>
        <v>3857.1428571428569</v>
      </c>
      <c r="AI25" s="53">
        <v>110000</v>
      </c>
      <c r="AJ25" s="46">
        <f t="shared" si="11"/>
        <v>110000</v>
      </c>
      <c r="AK25" s="46">
        <v>15</v>
      </c>
      <c r="AL25" s="47">
        <f t="shared" si="12"/>
        <v>7333.333333333333</v>
      </c>
      <c r="AM25" s="54">
        <f t="shared" si="78"/>
        <v>8800</v>
      </c>
      <c r="AN25" s="53">
        <v>80000</v>
      </c>
      <c r="AO25" s="46">
        <f t="shared" si="13"/>
        <v>80000</v>
      </c>
      <c r="AP25" s="46">
        <v>18</v>
      </c>
      <c r="AQ25" s="47">
        <f t="shared" si="14"/>
        <v>4444.4444444444443</v>
      </c>
      <c r="AR25" s="54">
        <f t="shared" si="79"/>
        <v>5333.333333333333</v>
      </c>
      <c r="AS25" s="53">
        <v>40000</v>
      </c>
      <c r="AT25" s="46">
        <f t="shared" si="15"/>
        <v>40000</v>
      </c>
      <c r="AU25" s="46">
        <v>8</v>
      </c>
      <c r="AV25" s="47">
        <f t="shared" si="16"/>
        <v>5000</v>
      </c>
      <c r="AW25" s="54">
        <f t="shared" si="80"/>
        <v>6000</v>
      </c>
      <c r="AX25" s="53">
        <v>40000</v>
      </c>
      <c r="AY25" s="46">
        <f t="shared" si="17"/>
        <v>40000</v>
      </c>
      <c r="AZ25" s="46">
        <v>10</v>
      </c>
      <c r="BA25" s="47">
        <f t="shared" si="18"/>
        <v>4000</v>
      </c>
      <c r="BB25" s="54">
        <f t="shared" si="81"/>
        <v>4800</v>
      </c>
      <c r="BC25" s="53">
        <v>65000</v>
      </c>
      <c r="BD25" s="46">
        <f t="shared" si="19"/>
        <v>65000</v>
      </c>
      <c r="BE25" s="46">
        <v>15</v>
      </c>
      <c r="BF25" s="47">
        <f t="shared" si="20"/>
        <v>4333.333333333333</v>
      </c>
      <c r="BG25" s="54">
        <f t="shared" si="82"/>
        <v>5199.9999999999991</v>
      </c>
      <c r="BH25" s="53">
        <v>25000</v>
      </c>
      <c r="BI25" s="46">
        <f t="shared" si="21"/>
        <v>25000</v>
      </c>
      <c r="BJ25" s="46">
        <v>5</v>
      </c>
      <c r="BK25" s="47">
        <f t="shared" si="22"/>
        <v>5000</v>
      </c>
      <c r="BL25" s="54">
        <f t="shared" si="83"/>
        <v>6000</v>
      </c>
      <c r="BM25" s="53">
        <v>40000</v>
      </c>
      <c r="BN25" s="46">
        <f t="shared" si="23"/>
        <v>40000</v>
      </c>
      <c r="BO25" s="46">
        <v>10</v>
      </c>
      <c r="BP25" s="47">
        <f t="shared" si="24"/>
        <v>4000</v>
      </c>
      <c r="BQ25" s="54">
        <f t="shared" si="84"/>
        <v>4800</v>
      </c>
      <c r="BR25" s="53">
        <v>50000</v>
      </c>
      <c r="BS25" s="46">
        <f t="shared" si="25"/>
        <v>50000</v>
      </c>
      <c r="BT25" s="46">
        <v>11</v>
      </c>
      <c r="BU25" s="47">
        <f t="shared" si="26"/>
        <v>4545.454545454545</v>
      </c>
      <c r="BV25" s="54">
        <f t="shared" si="85"/>
        <v>5454.545454545454</v>
      </c>
      <c r="BW25" s="53">
        <v>55000</v>
      </c>
      <c r="BX25" s="46">
        <f t="shared" si="27"/>
        <v>55000</v>
      </c>
      <c r="BY25" s="46">
        <v>8</v>
      </c>
      <c r="BZ25" s="47">
        <f t="shared" si="28"/>
        <v>6875</v>
      </c>
      <c r="CA25" s="54">
        <f t="shared" si="86"/>
        <v>8250</v>
      </c>
      <c r="CB25" s="53">
        <v>55000</v>
      </c>
      <c r="CC25" s="46">
        <f t="shared" si="29"/>
        <v>55000</v>
      </c>
      <c r="CD25" s="46">
        <v>8</v>
      </c>
      <c r="CE25" s="47">
        <f t="shared" si="30"/>
        <v>6875</v>
      </c>
      <c r="CF25" s="54">
        <f t="shared" si="87"/>
        <v>8250</v>
      </c>
      <c r="CG25" s="53">
        <v>35000</v>
      </c>
      <c r="CH25" s="46">
        <f t="shared" si="31"/>
        <v>35000</v>
      </c>
      <c r="CI25" s="46">
        <v>7</v>
      </c>
      <c r="CJ25" s="47">
        <f t="shared" si="32"/>
        <v>5000</v>
      </c>
      <c r="CK25" s="54">
        <f t="shared" si="88"/>
        <v>6000</v>
      </c>
      <c r="CL25" s="53">
        <v>65000</v>
      </c>
      <c r="CM25" s="46">
        <f t="shared" si="33"/>
        <v>65000</v>
      </c>
      <c r="CN25" s="46">
        <v>12</v>
      </c>
      <c r="CO25" s="47">
        <f t="shared" si="34"/>
        <v>5416.666666666667</v>
      </c>
      <c r="CP25" s="54">
        <f t="shared" si="89"/>
        <v>6500</v>
      </c>
      <c r="CQ25" s="53">
        <v>70000</v>
      </c>
      <c r="CR25" s="46">
        <f t="shared" si="35"/>
        <v>70000</v>
      </c>
      <c r="CS25" s="46">
        <v>11</v>
      </c>
      <c r="CT25" s="47">
        <f t="shared" si="36"/>
        <v>6363.636363636364</v>
      </c>
      <c r="CU25" s="54">
        <f t="shared" si="90"/>
        <v>7636.363636363636</v>
      </c>
      <c r="CV25" s="53">
        <v>100000</v>
      </c>
      <c r="CW25" s="46">
        <f t="shared" si="37"/>
        <v>100000</v>
      </c>
      <c r="CX25" s="46">
        <v>13</v>
      </c>
      <c r="CY25" s="47">
        <f t="shared" si="38"/>
        <v>7692.3076923076924</v>
      </c>
      <c r="CZ25" s="54">
        <f t="shared" si="91"/>
        <v>9230.7692307692305</v>
      </c>
      <c r="DA25" s="53">
        <v>65000</v>
      </c>
      <c r="DB25" s="46">
        <f t="shared" si="39"/>
        <v>65000</v>
      </c>
      <c r="DC25" s="46">
        <v>13</v>
      </c>
      <c r="DD25" s="47">
        <f t="shared" si="40"/>
        <v>5000</v>
      </c>
      <c r="DE25" s="54">
        <f t="shared" si="92"/>
        <v>6000</v>
      </c>
      <c r="DF25" s="53">
        <v>65000</v>
      </c>
      <c r="DG25" s="46">
        <f t="shared" si="41"/>
        <v>65000</v>
      </c>
      <c r="DH25" s="46">
        <v>14</v>
      </c>
      <c r="DI25" s="47">
        <f t="shared" si="42"/>
        <v>4642.8571428571431</v>
      </c>
      <c r="DJ25" s="54">
        <f t="shared" si="93"/>
        <v>5571.4285714285716</v>
      </c>
      <c r="DK25" s="53">
        <v>65000</v>
      </c>
      <c r="DL25" s="46">
        <f t="shared" si="43"/>
        <v>65000</v>
      </c>
      <c r="DM25" s="46">
        <v>14</v>
      </c>
      <c r="DN25" s="47">
        <f t="shared" si="44"/>
        <v>4642.8571428571431</v>
      </c>
      <c r="DO25" s="54">
        <f t="shared" si="94"/>
        <v>5571.4285714285716</v>
      </c>
      <c r="DP25" s="53">
        <v>110000</v>
      </c>
      <c r="DQ25" s="46">
        <f t="shared" si="45"/>
        <v>110000</v>
      </c>
      <c r="DR25" s="46">
        <v>12</v>
      </c>
      <c r="DS25" s="47">
        <f t="shared" si="46"/>
        <v>9166.6666666666661</v>
      </c>
      <c r="DT25" s="54">
        <f t="shared" si="95"/>
        <v>10999.999999999998</v>
      </c>
      <c r="DU25" s="53">
        <v>87000</v>
      </c>
      <c r="DV25" s="46">
        <f t="shared" si="47"/>
        <v>87000</v>
      </c>
      <c r="DW25" s="46">
        <v>13</v>
      </c>
      <c r="DX25" s="47">
        <f t="shared" si="48"/>
        <v>6692.3076923076924</v>
      </c>
      <c r="DY25" s="54">
        <f t="shared" si="96"/>
        <v>8030.7692307692305</v>
      </c>
      <c r="DZ25" s="53">
        <v>130000</v>
      </c>
      <c r="EA25" s="46">
        <f t="shared" si="49"/>
        <v>130000</v>
      </c>
      <c r="EB25" s="46">
        <v>13</v>
      </c>
      <c r="EC25" s="47">
        <f t="shared" si="50"/>
        <v>10000</v>
      </c>
      <c r="ED25" s="54">
        <f t="shared" si="97"/>
        <v>12000</v>
      </c>
      <c r="EE25" s="53">
        <v>120000</v>
      </c>
      <c r="EF25" s="46">
        <f t="shared" si="51"/>
        <v>120000</v>
      </c>
      <c r="EG25" s="46">
        <v>12</v>
      </c>
      <c r="EH25" s="47">
        <f t="shared" si="52"/>
        <v>10000</v>
      </c>
      <c r="EI25" s="54">
        <f t="shared" si="98"/>
        <v>12000</v>
      </c>
      <c r="EJ25" s="53">
        <v>80000</v>
      </c>
      <c r="EK25" s="46">
        <f t="shared" si="53"/>
        <v>80000</v>
      </c>
      <c r="EL25" s="46">
        <v>7</v>
      </c>
      <c r="EM25" s="47">
        <f t="shared" si="54"/>
        <v>11428.571428571429</v>
      </c>
      <c r="EN25" s="54">
        <f t="shared" si="99"/>
        <v>13714.285714285716</v>
      </c>
      <c r="EO25" s="53">
        <v>100000</v>
      </c>
      <c r="EP25" s="46">
        <f t="shared" si="55"/>
        <v>100000</v>
      </c>
      <c r="EQ25" s="46">
        <v>12</v>
      </c>
      <c r="ER25" s="47">
        <f t="shared" si="56"/>
        <v>8333.3333333333339</v>
      </c>
      <c r="ES25" s="54">
        <f t="shared" si="100"/>
        <v>10000</v>
      </c>
      <c r="ET25" s="53">
        <v>100000</v>
      </c>
      <c r="EU25" s="46">
        <f t="shared" si="57"/>
        <v>100000</v>
      </c>
      <c r="EV25" s="46">
        <v>9</v>
      </c>
      <c r="EW25" s="47">
        <f t="shared" si="58"/>
        <v>11111.111111111111</v>
      </c>
      <c r="EX25" s="54">
        <f t="shared" si="101"/>
        <v>13333.333333333334</v>
      </c>
      <c r="EY25" s="53">
        <v>130000</v>
      </c>
      <c r="EZ25" s="46">
        <f t="shared" si="59"/>
        <v>130000</v>
      </c>
      <c r="FA25" s="46">
        <v>13</v>
      </c>
      <c r="FB25" s="47">
        <f t="shared" si="123"/>
        <v>10000</v>
      </c>
      <c r="FC25" s="54">
        <f t="shared" si="116"/>
        <v>12000</v>
      </c>
      <c r="FD25" s="53">
        <v>35000</v>
      </c>
      <c r="FE25" s="46">
        <f t="shared" si="61"/>
        <v>35000</v>
      </c>
      <c r="FF25" s="46">
        <v>7</v>
      </c>
      <c r="FG25" s="47">
        <f t="shared" si="124"/>
        <v>5000</v>
      </c>
      <c r="FH25" s="54">
        <f t="shared" si="117"/>
        <v>6000</v>
      </c>
      <c r="FI25" s="53">
        <v>55000</v>
      </c>
      <c r="FJ25" s="46">
        <f t="shared" si="63"/>
        <v>55000</v>
      </c>
      <c r="FK25" s="46">
        <v>8</v>
      </c>
      <c r="FL25" s="47">
        <f t="shared" si="125"/>
        <v>6875</v>
      </c>
      <c r="FM25" s="54">
        <f t="shared" si="118"/>
        <v>8250</v>
      </c>
      <c r="FN25" s="53">
        <v>45000</v>
      </c>
      <c r="FO25" s="46">
        <f t="shared" si="65"/>
        <v>45000</v>
      </c>
      <c r="FP25" s="46">
        <v>14</v>
      </c>
      <c r="FQ25" s="47">
        <f t="shared" si="126"/>
        <v>3214.2857142857142</v>
      </c>
      <c r="FR25" s="54">
        <f t="shared" si="119"/>
        <v>3857.1428571428569</v>
      </c>
      <c r="FS25" s="53">
        <v>110000</v>
      </c>
      <c r="FT25" s="46">
        <f t="shared" si="67"/>
        <v>110000</v>
      </c>
      <c r="FU25" s="46">
        <v>12</v>
      </c>
      <c r="FV25" s="47">
        <f t="shared" si="127"/>
        <v>9166.6666666666661</v>
      </c>
      <c r="FW25" s="54">
        <f t="shared" si="120"/>
        <v>10999.999999999998</v>
      </c>
      <c r="FX25" s="53">
        <v>130000</v>
      </c>
      <c r="FY25" s="46">
        <f t="shared" si="69"/>
        <v>130000</v>
      </c>
      <c r="FZ25" s="46">
        <v>13</v>
      </c>
      <c r="GA25" s="47">
        <f t="shared" si="128"/>
        <v>10000</v>
      </c>
      <c r="GB25" s="54">
        <f t="shared" si="121"/>
        <v>12000</v>
      </c>
    </row>
    <row r="26" spans="1:184" s="77" customFormat="1" ht="15" customHeight="1" thickBot="1" x14ac:dyDescent="0.3">
      <c r="A26" s="31" t="s">
        <v>146</v>
      </c>
      <c r="B26" s="31" t="s">
        <v>172</v>
      </c>
      <c r="C26" s="32" t="s">
        <v>185</v>
      </c>
      <c r="D26" s="61" t="s">
        <v>43</v>
      </c>
      <c r="E26" s="55">
        <v>95000</v>
      </c>
      <c r="F26" s="56">
        <f>E26*F$4</f>
        <v>95000</v>
      </c>
      <c r="G26" s="56">
        <v>26</v>
      </c>
      <c r="H26" s="57">
        <f t="shared" si="71"/>
        <v>3653.8461538461538</v>
      </c>
      <c r="I26" s="58">
        <f t="shared" si="72"/>
        <v>4384.6153846153848</v>
      </c>
      <c r="J26" s="55">
        <v>55000</v>
      </c>
      <c r="K26" s="56">
        <f>J26*K$4</f>
        <v>55000</v>
      </c>
      <c r="L26" s="56">
        <v>15</v>
      </c>
      <c r="M26" s="57">
        <f t="shared" si="2"/>
        <v>3666.6666666666665</v>
      </c>
      <c r="N26" s="58">
        <f t="shared" si="73"/>
        <v>4400</v>
      </c>
      <c r="O26" s="55">
        <v>230000</v>
      </c>
      <c r="P26" s="56">
        <f>O26*P$4</f>
        <v>230000</v>
      </c>
      <c r="Q26" s="56">
        <v>43</v>
      </c>
      <c r="R26" s="57">
        <f t="shared" si="4"/>
        <v>5348.8372093023254</v>
      </c>
      <c r="S26" s="58">
        <f t="shared" si="74"/>
        <v>6418.6046511627901</v>
      </c>
      <c r="T26" s="55">
        <v>350000</v>
      </c>
      <c r="U26" s="56">
        <f>T26*U$4</f>
        <v>350000</v>
      </c>
      <c r="V26" s="56">
        <v>46</v>
      </c>
      <c r="W26" s="57">
        <f t="shared" si="122"/>
        <v>7608.695652173913</v>
      </c>
      <c r="X26" s="58">
        <f t="shared" si="115"/>
        <v>9130.434782608696</v>
      </c>
      <c r="Y26" s="55">
        <v>170000</v>
      </c>
      <c r="Z26" s="56">
        <f>Y26*Z$4</f>
        <v>170000</v>
      </c>
      <c r="AA26" s="56">
        <v>28</v>
      </c>
      <c r="AB26" s="57">
        <f t="shared" si="8"/>
        <v>6071.4285714285716</v>
      </c>
      <c r="AC26" s="58">
        <f t="shared" si="76"/>
        <v>7285.7142857142853</v>
      </c>
      <c r="AD26" s="55">
        <v>55000</v>
      </c>
      <c r="AE26" s="56">
        <f>AD26*AE$4</f>
        <v>55000</v>
      </c>
      <c r="AF26" s="56">
        <v>17</v>
      </c>
      <c r="AG26" s="57">
        <f t="shared" si="10"/>
        <v>3235.294117647059</v>
      </c>
      <c r="AH26" s="58">
        <f t="shared" si="77"/>
        <v>3882.3529411764707</v>
      </c>
      <c r="AI26" s="55">
        <v>130000</v>
      </c>
      <c r="AJ26" s="56">
        <f>AI26*AJ$4</f>
        <v>130000</v>
      </c>
      <c r="AK26" s="56">
        <v>19</v>
      </c>
      <c r="AL26" s="57">
        <f t="shared" si="12"/>
        <v>6842.105263157895</v>
      </c>
      <c r="AM26" s="58">
        <f t="shared" si="78"/>
        <v>8210.5263157894733</v>
      </c>
      <c r="AN26" s="55">
        <v>90000</v>
      </c>
      <c r="AO26" s="56">
        <f>AN26*AO$4</f>
        <v>90000</v>
      </c>
      <c r="AP26" s="56">
        <v>21</v>
      </c>
      <c r="AQ26" s="57">
        <f t="shared" si="14"/>
        <v>4285.7142857142853</v>
      </c>
      <c r="AR26" s="58">
        <f t="shared" si="79"/>
        <v>5142.8571428571422</v>
      </c>
      <c r="AS26" s="55">
        <v>50000</v>
      </c>
      <c r="AT26" s="56">
        <f>AS26*AT$4</f>
        <v>50000</v>
      </c>
      <c r="AU26" s="56">
        <v>11</v>
      </c>
      <c r="AV26" s="57">
        <f t="shared" si="16"/>
        <v>4545.454545454545</v>
      </c>
      <c r="AW26" s="58">
        <f t="shared" si="80"/>
        <v>5454.545454545454</v>
      </c>
      <c r="AX26" s="55">
        <v>55000</v>
      </c>
      <c r="AY26" s="56">
        <f>AX26*AY$4</f>
        <v>55000</v>
      </c>
      <c r="AZ26" s="56">
        <v>14</v>
      </c>
      <c r="BA26" s="57">
        <f t="shared" si="18"/>
        <v>3928.5714285714284</v>
      </c>
      <c r="BB26" s="58">
        <f t="shared" si="81"/>
        <v>4714.2857142857138</v>
      </c>
      <c r="BC26" s="55">
        <v>75000</v>
      </c>
      <c r="BD26" s="56">
        <f>BC26*BD$4</f>
        <v>75000</v>
      </c>
      <c r="BE26" s="56">
        <v>19</v>
      </c>
      <c r="BF26" s="57">
        <f t="shared" si="20"/>
        <v>3947.3684210526317</v>
      </c>
      <c r="BG26" s="58">
        <f t="shared" si="82"/>
        <v>4736.8421052631575</v>
      </c>
      <c r="BH26" s="55">
        <v>35000</v>
      </c>
      <c r="BI26" s="56">
        <f>BH26*BI$4</f>
        <v>35000</v>
      </c>
      <c r="BJ26" s="56">
        <v>9</v>
      </c>
      <c r="BK26" s="57">
        <f t="shared" si="22"/>
        <v>3888.8888888888887</v>
      </c>
      <c r="BL26" s="58">
        <f t="shared" si="83"/>
        <v>4666.6666666666661</v>
      </c>
      <c r="BM26" s="55">
        <v>55000</v>
      </c>
      <c r="BN26" s="56">
        <f>BM26*BN$4</f>
        <v>55000</v>
      </c>
      <c r="BO26" s="56">
        <v>13</v>
      </c>
      <c r="BP26" s="57">
        <f t="shared" si="24"/>
        <v>4230.7692307692305</v>
      </c>
      <c r="BQ26" s="58">
        <f t="shared" si="84"/>
        <v>5076.9230769230762</v>
      </c>
      <c r="BR26" s="55">
        <v>60000</v>
      </c>
      <c r="BS26" s="56">
        <f>BR26*BS$4</f>
        <v>60000</v>
      </c>
      <c r="BT26" s="56">
        <v>15</v>
      </c>
      <c r="BU26" s="57">
        <f t="shared" si="26"/>
        <v>4000</v>
      </c>
      <c r="BV26" s="58">
        <f t="shared" si="85"/>
        <v>4800</v>
      </c>
      <c r="BW26" s="55">
        <v>65000</v>
      </c>
      <c r="BX26" s="56">
        <f>BW26*BX$4</f>
        <v>65000</v>
      </c>
      <c r="BY26" s="56">
        <v>12</v>
      </c>
      <c r="BZ26" s="57">
        <f t="shared" si="28"/>
        <v>5416.666666666667</v>
      </c>
      <c r="CA26" s="58">
        <f t="shared" si="86"/>
        <v>6500</v>
      </c>
      <c r="CB26" s="55">
        <v>60000</v>
      </c>
      <c r="CC26" s="56">
        <f>CB26*CC$4</f>
        <v>60000</v>
      </c>
      <c r="CD26" s="56">
        <v>12</v>
      </c>
      <c r="CE26" s="57">
        <f t="shared" si="30"/>
        <v>5000</v>
      </c>
      <c r="CF26" s="58">
        <f t="shared" si="87"/>
        <v>6000</v>
      </c>
      <c r="CG26" s="55">
        <v>45000</v>
      </c>
      <c r="CH26" s="56">
        <f>CG26*CH$4</f>
        <v>45000</v>
      </c>
      <c r="CI26" s="56">
        <v>10</v>
      </c>
      <c r="CJ26" s="57">
        <f t="shared" si="32"/>
        <v>4500</v>
      </c>
      <c r="CK26" s="58">
        <f t="shared" si="88"/>
        <v>5400</v>
      </c>
      <c r="CL26" s="55">
        <v>80000</v>
      </c>
      <c r="CM26" s="56">
        <f>CL26*CM$4</f>
        <v>80000</v>
      </c>
      <c r="CN26" s="56">
        <v>17</v>
      </c>
      <c r="CO26" s="57">
        <f t="shared" si="34"/>
        <v>4705.8823529411766</v>
      </c>
      <c r="CP26" s="58">
        <f t="shared" si="89"/>
        <v>5647.0588235294117</v>
      </c>
      <c r="CQ26" s="55">
        <v>85000</v>
      </c>
      <c r="CR26" s="56">
        <f>CQ26*CR$4</f>
        <v>85000</v>
      </c>
      <c r="CS26" s="56">
        <v>15</v>
      </c>
      <c r="CT26" s="57">
        <f t="shared" si="36"/>
        <v>5666.666666666667</v>
      </c>
      <c r="CU26" s="58">
        <f t="shared" si="90"/>
        <v>6800</v>
      </c>
      <c r="CV26" s="55">
        <v>140000</v>
      </c>
      <c r="CW26" s="56">
        <f>CV26*CW$4</f>
        <v>140000</v>
      </c>
      <c r="CX26" s="56">
        <v>18</v>
      </c>
      <c r="CY26" s="57">
        <f t="shared" si="38"/>
        <v>7777.7777777777774</v>
      </c>
      <c r="CZ26" s="58">
        <f t="shared" si="91"/>
        <v>9333.3333333333321</v>
      </c>
      <c r="DA26" s="55">
        <v>75000</v>
      </c>
      <c r="DB26" s="56">
        <f>DA26*DB$4</f>
        <v>75000</v>
      </c>
      <c r="DC26" s="56">
        <v>18</v>
      </c>
      <c r="DD26" s="57">
        <f t="shared" si="40"/>
        <v>4166.666666666667</v>
      </c>
      <c r="DE26" s="58">
        <f t="shared" si="92"/>
        <v>5000</v>
      </c>
      <c r="DF26" s="55">
        <v>80000</v>
      </c>
      <c r="DG26" s="56">
        <f>DF26*DG$4</f>
        <v>80000</v>
      </c>
      <c r="DH26" s="56">
        <v>19</v>
      </c>
      <c r="DI26" s="57">
        <f t="shared" si="42"/>
        <v>4210.5263157894733</v>
      </c>
      <c r="DJ26" s="58">
        <f t="shared" si="93"/>
        <v>5052.6315789473674</v>
      </c>
      <c r="DK26" s="55">
        <v>80000</v>
      </c>
      <c r="DL26" s="56">
        <f>DK26*DL$4</f>
        <v>80000</v>
      </c>
      <c r="DM26" s="56">
        <v>19</v>
      </c>
      <c r="DN26" s="57">
        <f t="shared" si="44"/>
        <v>4210.5263157894733</v>
      </c>
      <c r="DO26" s="58">
        <f t="shared" si="94"/>
        <v>5052.6315789473674</v>
      </c>
      <c r="DP26" s="55">
        <v>110000</v>
      </c>
      <c r="DQ26" s="56">
        <f>DP26*DQ$4</f>
        <v>110000</v>
      </c>
      <c r="DR26" s="56">
        <v>12</v>
      </c>
      <c r="DS26" s="57">
        <f t="shared" si="46"/>
        <v>9166.6666666666661</v>
      </c>
      <c r="DT26" s="58">
        <f t="shared" si="95"/>
        <v>10999.999999999998</v>
      </c>
      <c r="DU26" s="55">
        <v>87000</v>
      </c>
      <c r="DV26" s="56">
        <f>DU26*DV$4</f>
        <v>87000</v>
      </c>
      <c r="DW26" s="56">
        <v>13</v>
      </c>
      <c r="DX26" s="57">
        <f t="shared" si="48"/>
        <v>6692.3076923076924</v>
      </c>
      <c r="DY26" s="58">
        <f t="shared" si="96"/>
        <v>8030.7692307692305</v>
      </c>
      <c r="DZ26" s="55">
        <v>85000</v>
      </c>
      <c r="EA26" s="56">
        <f>DZ26*EA$4</f>
        <v>85000</v>
      </c>
      <c r="EB26" s="56">
        <v>9</v>
      </c>
      <c r="EC26" s="57">
        <f t="shared" si="50"/>
        <v>9444.4444444444453</v>
      </c>
      <c r="ED26" s="58">
        <f t="shared" si="97"/>
        <v>11333.333333333334</v>
      </c>
      <c r="EE26" s="55">
        <v>120000</v>
      </c>
      <c r="EF26" s="56">
        <f>EE26*EF$4</f>
        <v>120000</v>
      </c>
      <c r="EG26" s="56">
        <v>12</v>
      </c>
      <c r="EH26" s="57">
        <f t="shared" si="52"/>
        <v>10000</v>
      </c>
      <c r="EI26" s="58">
        <f t="shared" si="98"/>
        <v>12000</v>
      </c>
      <c r="EJ26" s="55">
        <v>100000</v>
      </c>
      <c r="EK26" s="56">
        <f>EJ26*EK$4</f>
        <v>100000</v>
      </c>
      <c r="EL26" s="56">
        <v>11</v>
      </c>
      <c r="EM26" s="57">
        <f t="shared" si="54"/>
        <v>9090.9090909090901</v>
      </c>
      <c r="EN26" s="58">
        <f t="shared" si="99"/>
        <v>10909.090909090908</v>
      </c>
      <c r="EO26" s="55">
        <v>130000</v>
      </c>
      <c r="EP26" s="56">
        <f>EO26*EP$4</f>
        <v>130000</v>
      </c>
      <c r="EQ26" s="56">
        <v>16</v>
      </c>
      <c r="ER26" s="57">
        <f t="shared" si="56"/>
        <v>8125</v>
      </c>
      <c r="ES26" s="58">
        <f t="shared" si="100"/>
        <v>9750</v>
      </c>
      <c r="ET26" s="55">
        <v>125000</v>
      </c>
      <c r="EU26" s="56">
        <f>ET26*EU$4</f>
        <v>125000</v>
      </c>
      <c r="EV26" s="56">
        <v>14</v>
      </c>
      <c r="EW26" s="57">
        <f t="shared" si="58"/>
        <v>8928.5714285714294</v>
      </c>
      <c r="EX26" s="58">
        <f t="shared" si="101"/>
        <v>10714.285714285716</v>
      </c>
      <c r="EY26" s="55">
        <v>85000</v>
      </c>
      <c r="EZ26" s="56">
        <f>EY26*EZ$4</f>
        <v>85000</v>
      </c>
      <c r="FA26" s="56">
        <v>9</v>
      </c>
      <c r="FB26" s="57">
        <f t="shared" si="123"/>
        <v>9444.4444444444453</v>
      </c>
      <c r="FC26" s="58">
        <f t="shared" si="116"/>
        <v>11333.333333333334</v>
      </c>
      <c r="FD26" s="55">
        <v>45000</v>
      </c>
      <c r="FE26" s="56">
        <f>FD26*FE$4</f>
        <v>45000</v>
      </c>
      <c r="FF26" s="56">
        <v>10</v>
      </c>
      <c r="FG26" s="57">
        <f t="shared" si="124"/>
        <v>4500</v>
      </c>
      <c r="FH26" s="58">
        <f t="shared" si="117"/>
        <v>5400</v>
      </c>
      <c r="FI26" s="55">
        <v>60000</v>
      </c>
      <c r="FJ26" s="56">
        <f>FI26*FJ$4</f>
        <v>60000</v>
      </c>
      <c r="FK26" s="56">
        <v>12</v>
      </c>
      <c r="FL26" s="57">
        <f t="shared" si="125"/>
        <v>5000</v>
      </c>
      <c r="FM26" s="58">
        <f t="shared" si="118"/>
        <v>6000</v>
      </c>
      <c r="FN26" s="55">
        <v>55000</v>
      </c>
      <c r="FO26" s="56">
        <f>FN26*FO$4</f>
        <v>55000</v>
      </c>
      <c r="FP26" s="56">
        <v>17</v>
      </c>
      <c r="FQ26" s="57">
        <f t="shared" si="126"/>
        <v>3235.294117647059</v>
      </c>
      <c r="FR26" s="58">
        <f t="shared" si="119"/>
        <v>3882.3529411764707</v>
      </c>
      <c r="FS26" s="55">
        <v>110000</v>
      </c>
      <c r="FT26" s="56">
        <f>FS26*FT$4</f>
        <v>110000</v>
      </c>
      <c r="FU26" s="56">
        <v>12</v>
      </c>
      <c r="FV26" s="57">
        <f t="shared" si="127"/>
        <v>9166.6666666666661</v>
      </c>
      <c r="FW26" s="58">
        <f t="shared" si="120"/>
        <v>10999.999999999998</v>
      </c>
      <c r="FX26" s="55">
        <v>85000</v>
      </c>
      <c r="FY26" s="56">
        <f>FX26*FY$4</f>
        <v>85000</v>
      </c>
      <c r="FZ26" s="56">
        <v>9</v>
      </c>
      <c r="GA26" s="57">
        <f t="shared" si="128"/>
        <v>9444.4444444444453</v>
      </c>
      <c r="GB26" s="58">
        <f t="shared" si="121"/>
        <v>11333.333333333334</v>
      </c>
    </row>
    <row r="27" spans="1:184" s="76" customFormat="1" ht="15" customHeight="1" thickBot="1" x14ac:dyDescent="0.3">
      <c r="A27" s="110" t="s">
        <v>123</v>
      </c>
      <c r="B27" s="110" t="s">
        <v>212</v>
      </c>
      <c r="C27" s="110" t="s">
        <v>221</v>
      </c>
      <c r="D27" s="105" t="s">
        <v>222</v>
      </c>
      <c r="E27" s="64">
        <v>60000</v>
      </c>
      <c r="F27" s="65">
        <f>E27*F$4</f>
        <v>60000</v>
      </c>
      <c r="G27" s="65">
        <v>12</v>
      </c>
      <c r="H27" s="66">
        <f>F27/G27</f>
        <v>5000</v>
      </c>
      <c r="I27" s="52">
        <f>H27*I$6</f>
        <v>6000</v>
      </c>
      <c r="J27" s="64">
        <v>35000</v>
      </c>
      <c r="K27" s="65">
        <f>J27*K$4</f>
        <v>35000</v>
      </c>
      <c r="L27" s="65">
        <v>11</v>
      </c>
      <c r="M27" s="66">
        <f>K27/L27</f>
        <v>3181.818181818182</v>
      </c>
      <c r="N27" s="52">
        <f>M27*N$6</f>
        <v>3818.181818181818</v>
      </c>
      <c r="O27" s="64">
        <v>170000</v>
      </c>
      <c r="P27" s="65">
        <f>O27*P$4</f>
        <v>170000</v>
      </c>
      <c r="Q27" s="65">
        <v>32</v>
      </c>
      <c r="R27" s="66">
        <f>P27/Q27</f>
        <v>5312.5</v>
      </c>
      <c r="S27" s="52">
        <f>R27*S$6</f>
        <v>6375</v>
      </c>
      <c r="T27" s="64">
        <v>250000</v>
      </c>
      <c r="U27" s="65">
        <f>T27*U$4</f>
        <v>250000</v>
      </c>
      <c r="V27" s="65">
        <v>34</v>
      </c>
      <c r="W27" s="66">
        <f>U27/V27</f>
        <v>7352.9411764705883</v>
      </c>
      <c r="X27" s="52">
        <f>W27*X$6</f>
        <v>8823.5294117647063</v>
      </c>
      <c r="Y27" s="64">
        <v>100000</v>
      </c>
      <c r="Z27" s="65">
        <f>Y27*Z$4</f>
        <v>100000</v>
      </c>
      <c r="AA27" s="65">
        <v>20</v>
      </c>
      <c r="AB27" s="66">
        <f>Z27/AA27</f>
        <v>5000</v>
      </c>
      <c r="AC27" s="52">
        <f>AB27*AC$6</f>
        <v>6000</v>
      </c>
      <c r="AD27" s="64">
        <v>25000</v>
      </c>
      <c r="AE27" s="65">
        <f>AD27*AE$4</f>
        <v>25000</v>
      </c>
      <c r="AF27" s="65">
        <v>6</v>
      </c>
      <c r="AG27" s="66">
        <f>AE27/AF27</f>
        <v>4166.666666666667</v>
      </c>
      <c r="AH27" s="52">
        <f>AG27*AH$6</f>
        <v>5000</v>
      </c>
      <c r="AI27" s="64">
        <v>120000</v>
      </c>
      <c r="AJ27" s="65">
        <f>AI27*AJ$4</f>
        <v>120000</v>
      </c>
      <c r="AK27" s="65">
        <v>21</v>
      </c>
      <c r="AL27" s="66">
        <f>AJ27/AK27</f>
        <v>5714.2857142857147</v>
      </c>
      <c r="AM27" s="52">
        <f>AL27*AM$6</f>
        <v>6857.1428571428578</v>
      </c>
      <c r="AN27" s="64">
        <v>60000</v>
      </c>
      <c r="AO27" s="65">
        <f>AN27*AO$4</f>
        <v>60000</v>
      </c>
      <c r="AP27" s="65">
        <v>10</v>
      </c>
      <c r="AQ27" s="66">
        <f>AO27/AP27</f>
        <v>6000</v>
      </c>
      <c r="AR27" s="52">
        <f>AQ27*AR$6</f>
        <v>7200</v>
      </c>
      <c r="AS27" s="64">
        <v>35000</v>
      </c>
      <c r="AT27" s="65">
        <f>AS27*AT$4</f>
        <v>35000</v>
      </c>
      <c r="AU27" s="65">
        <v>10</v>
      </c>
      <c r="AV27" s="66">
        <f>AT27/AU27</f>
        <v>3500</v>
      </c>
      <c r="AW27" s="52">
        <f>AV27*AW$6</f>
        <v>4200</v>
      </c>
      <c r="AX27" s="64">
        <v>40000</v>
      </c>
      <c r="AY27" s="65">
        <f>AX27*AY$4</f>
        <v>40000</v>
      </c>
      <c r="AZ27" s="65">
        <v>15</v>
      </c>
      <c r="BA27" s="66">
        <f>AY27/AZ27</f>
        <v>2666.6666666666665</v>
      </c>
      <c r="BB27" s="52">
        <f>BA27*BB$6</f>
        <v>3199.9999999999995</v>
      </c>
      <c r="BC27" s="64">
        <v>60000</v>
      </c>
      <c r="BD27" s="65">
        <f>BC27*BD$4</f>
        <v>60000</v>
      </c>
      <c r="BE27" s="65">
        <v>18</v>
      </c>
      <c r="BF27" s="66">
        <f>BD27/BE27</f>
        <v>3333.3333333333335</v>
      </c>
      <c r="BG27" s="52">
        <f>BF27*BG$6</f>
        <v>4000</v>
      </c>
      <c r="BH27" s="64">
        <v>40000</v>
      </c>
      <c r="BI27" s="65">
        <f>BH27*BI$4</f>
        <v>40000</v>
      </c>
      <c r="BJ27" s="65">
        <v>12</v>
      </c>
      <c r="BK27" s="66">
        <f>BI27/BJ27</f>
        <v>3333.3333333333335</v>
      </c>
      <c r="BL27" s="52">
        <f>BK27*BL$6</f>
        <v>4000</v>
      </c>
      <c r="BM27" s="64">
        <v>40000</v>
      </c>
      <c r="BN27" s="65">
        <f>BM27*BN$4</f>
        <v>40000</v>
      </c>
      <c r="BO27" s="65">
        <v>8</v>
      </c>
      <c r="BP27" s="66">
        <f>BN27/BO27</f>
        <v>5000</v>
      </c>
      <c r="BQ27" s="52">
        <f>BP27*BQ$6</f>
        <v>6000</v>
      </c>
      <c r="BR27" s="64">
        <v>50000</v>
      </c>
      <c r="BS27" s="65">
        <f>BR27*BS$4</f>
        <v>50000</v>
      </c>
      <c r="BT27" s="65">
        <v>15</v>
      </c>
      <c r="BU27" s="66">
        <f>BS27/BT27</f>
        <v>3333.3333333333335</v>
      </c>
      <c r="BV27" s="52">
        <f>BU27*BV$6</f>
        <v>4000</v>
      </c>
      <c r="BW27" s="64">
        <v>65000</v>
      </c>
      <c r="BX27" s="65">
        <f>BW27*BX$4</f>
        <v>65000</v>
      </c>
      <c r="BY27" s="65">
        <v>17</v>
      </c>
      <c r="BZ27" s="66">
        <f>BX27/BY27</f>
        <v>3823.5294117647059</v>
      </c>
      <c r="CA27" s="52">
        <f>BZ27*CA$6</f>
        <v>4588.2352941176468</v>
      </c>
      <c r="CB27" s="64">
        <v>60000</v>
      </c>
      <c r="CC27" s="65">
        <f>CB27*CC$4</f>
        <v>60000</v>
      </c>
      <c r="CD27" s="65">
        <v>15</v>
      </c>
      <c r="CE27" s="66">
        <f>CC27/CD27</f>
        <v>4000</v>
      </c>
      <c r="CF27" s="52">
        <f>CE27*CF$6</f>
        <v>4800</v>
      </c>
      <c r="CG27" s="64">
        <v>30000</v>
      </c>
      <c r="CH27" s="65">
        <f>CG27*CH$4</f>
        <v>30000</v>
      </c>
      <c r="CI27" s="65">
        <v>6</v>
      </c>
      <c r="CJ27" s="66">
        <f>CH27/CI27</f>
        <v>5000</v>
      </c>
      <c r="CK27" s="52">
        <f>CJ27*CK$6</f>
        <v>6000</v>
      </c>
      <c r="CL27" s="64">
        <v>70000</v>
      </c>
      <c r="CM27" s="65">
        <f>CL27*CM$4</f>
        <v>70000</v>
      </c>
      <c r="CN27" s="65">
        <v>18</v>
      </c>
      <c r="CO27" s="66">
        <f>CM27/CN27</f>
        <v>3888.8888888888887</v>
      </c>
      <c r="CP27" s="52">
        <f>CO27*CP$6</f>
        <v>4666.6666666666661</v>
      </c>
      <c r="CQ27" s="64">
        <v>70000</v>
      </c>
      <c r="CR27" s="65">
        <f>CQ27*CR$4</f>
        <v>70000</v>
      </c>
      <c r="CS27" s="65">
        <v>19</v>
      </c>
      <c r="CT27" s="66">
        <f>CR27/CS27</f>
        <v>3684.2105263157896</v>
      </c>
      <c r="CU27" s="52">
        <f>CT27*CU$6</f>
        <v>4421.0526315789475</v>
      </c>
      <c r="CV27" s="64">
        <v>100000</v>
      </c>
      <c r="CW27" s="65">
        <f>CV27*CW$4</f>
        <v>100000</v>
      </c>
      <c r="CX27" s="65">
        <v>22</v>
      </c>
      <c r="CY27" s="66">
        <f>CW27/CX27</f>
        <v>4545.454545454545</v>
      </c>
      <c r="CZ27" s="52">
        <f>CY27*CZ$6</f>
        <v>5454.545454545454</v>
      </c>
      <c r="DA27" s="64">
        <v>70000</v>
      </c>
      <c r="DB27" s="65">
        <f>DA27*DB$4</f>
        <v>70000</v>
      </c>
      <c r="DC27" s="65">
        <v>20</v>
      </c>
      <c r="DD27" s="66">
        <f>DB27/DC27</f>
        <v>3500</v>
      </c>
      <c r="DE27" s="52">
        <f>DD27*DE$6</f>
        <v>4200</v>
      </c>
      <c r="DF27" s="64">
        <v>70000</v>
      </c>
      <c r="DG27" s="65">
        <f>DF27*DG$4</f>
        <v>70000</v>
      </c>
      <c r="DH27" s="65">
        <v>19</v>
      </c>
      <c r="DI27" s="66">
        <f>DG27/DH27</f>
        <v>3684.2105263157896</v>
      </c>
      <c r="DJ27" s="52">
        <f>DI27*DJ$6</f>
        <v>4421.0526315789475</v>
      </c>
      <c r="DK27" s="64">
        <v>70000</v>
      </c>
      <c r="DL27" s="65">
        <f>DK27*DL$4</f>
        <v>70000</v>
      </c>
      <c r="DM27" s="65">
        <v>19</v>
      </c>
      <c r="DN27" s="66">
        <f>DL27/DM27</f>
        <v>3684.2105263157896</v>
      </c>
      <c r="DO27" s="52">
        <f>DN27*DO$6</f>
        <v>4421.0526315789475</v>
      </c>
      <c r="DP27" s="64">
        <v>100000</v>
      </c>
      <c r="DQ27" s="65">
        <f>DP27*DQ$4</f>
        <v>100000</v>
      </c>
      <c r="DR27" s="65">
        <v>13</v>
      </c>
      <c r="DS27" s="66">
        <f>DQ27/DR27</f>
        <v>7692.3076923076924</v>
      </c>
      <c r="DT27" s="52">
        <f>DS27*DT$6</f>
        <v>9230.7692307692305</v>
      </c>
      <c r="DU27" s="64">
        <v>67000</v>
      </c>
      <c r="DV27" s="65">
        <f>DU27*DV$4</f>
        <v>67000</v>
      </c>
      <c r="DW27" s="65">
        <v>7</v>
      </c>
      <c r="DX27" s="66">
        <f>DV27/DW27</f>
        <v>9571.4285714285706</v>
      </c>
      <c r="DY27" s="52">
        <f>DX27*DY$6</f>
        <v>11485.714285714284</v>
      </c>
      <c r="DZ27" s="64">
        <v>140000</v>
      </c>
      <c r="EA27" s="65">
        <f>DZ27*EA$4</f>
        <v>140000</v>
      </c>
      <c r="EB27" s="65">
        <v>21</v>
      </c>
      <c r="EC27" s="66">
        <f>EA27/EB27</f>
        <v>6666.666666666667</v>
      </c>
      <c r="ED27" s="52">
        <f>EC27*ED$6</f>
        <v>8000</v>
      </c>
      <c r="EE27" s="64">
        <v>120000</v>
      </c>
      <c r="EF27" s="65">
        <f>EE27*EF$4</f>
        <v>120000</v>
      </c>
      <c r="EG27" s="65">
        <v>14</v>
      </c>
      <c r="EH27" s="66">
        <f>EF27/EG27</f>
        <v>8571.4285714285706</v>
      </c>
      <c r="EI27" s="52">
        <f>EH27*EI$6</f>
        <v>10285.714285714284</v>
      </c>
      <c r="EJ27" s="64">
        <v>120000</v>
      </c>
      <c r="EK27" s="65">
        <f>EJ27*EK$4</f>
        <v>120000</v>
      </c>
      <c r="EL27" s="65">
        <v>16</v>
      </c>
      <c r="EM27" s="66">
        <f>EK27/EL27</f>
        <v>7500</v>
      </c>
      <c r="EN27" s="52">
        <f>EM27*EN$6</f>
        <v>9000</v>
      </c>
      <c r="EO27" s="64">
        <v>150000</v>
      </c>
      <c r="EP27" s="65">
        <f>EO27*EP$4</f>
        <v>150000</v>
      </c>
      <c r="EQ27" s="65">
        <v>22</v>
      </c>
      <c r="ER27" s="66">
        <f>EP27/EQ27</f>
        <v>6818.181818181818</v>
      </c>
      <c r="ES27" s="52">
        <f>ER27*ES$6</f>
        <v>8181.8181818181811</v>
      </c>
      <c r="ET27" s="64">
        <v>140000</v>
      </c>
      <c r="EU27" s="65">
        <f>ET27*EU$4</f>
        <v>140000</v>
      </c>
      <c r="EV27" s="65">
        <v>19</v>
      </c>
      <c r="EW27" s="66">
        <f>EU27/EV27</f>
        <v>7368.4210526315792</v>
      </c>
      <c r="EX27" s="52">
        <f>EW27*EX$6</f>
        <v>8842.105263157895</v>
      </c>
      <c r="EY27" s="64">
        <v>140000</v>
      </c>
      <c r="EZ27" s="65">
        <f>EY27*EZ$4</f>
        <v>140000</v>
      </c>
      <c r="FA27" s="65">
        <v>21</v>
      </c>
      <c r="FB27" s="66">
        <f>EZ27/FA27</f>
        <v>6666.666666666667</v>
      </c>
      <c r="FC27" s="52">
        <f>FB27*FC$6</f>
        <v>8000</v>
      </c>
      <c r="FD27" s="64">
        <v>30000</v>
      </c>
      <c r="FE27" s="65">
        <f>FD27*FE$4</f>
        <v>30000</v>
      </c>
      <c r="FF27" s="65">
        <v>6</v>
      </c>
      <c r="FG27" s="66">
        <f>FE27/FF27</f>
        <v>5000</v>
      </c>
      <c r="FH27" s="52">
        <f>FG27*FH$6</f>
        <v>6000</v>
      </c>
      <c r="FI27" s="64">
        <v>60000</v>
      </c>
      <c r="FJ27" s="65">
        <f>FI27*FJ$4</f>
        <v>60000</v>
      </c>
      <c r="FK27" s="65">
        <v>15</v>
      </c>
      <c r="FL27" s="66">
        <f>FJ27/FK27</f>
        <v>4000</v>
      </c>
      <c r="FM27" s="52">
        <f>FL27*FM$6</f>
        <v>4800</v>
      </c>
      <c r="FN27" s="64">
        <v>25000</v>
      </c>
      <c r="FO27" s="65">
        <f>FN27*FO$4</f>
        <v>25000</v>
      </c>
      <c r="FP27" s="65">
        <v>6</v>
      </c>
      <c r="FQ27" s="66">
        <f>FO27/FP27</f>
        <v>4166.666666666667</v>
      </c>
      <c r="FR27" s="52">
        <f>FQ27*FR$6</f>
        <v>5000</v>
      </c>
      <c r="FS27" s="64">
        <v>100000</v>
      </c>
      <c r="FT27" s="65">
        <f>FS27*FT$4</f>
        <v>100000</v>
      </c>
      <c r="FU27" s="65">
        <v>13</v>
      </c>
      <c r="FV27" s="66">
        <f>FT27/FU27</f>
        <v>7692.3076923076924</v>
      </c>
      <c r="FW27" s="52">
        <f>FV27*FW$6</f>
        <v>9230.7692307692305</v>
      </c>
      <c r="FX27" s="64">
        <v>140000</v>
      </c>
      <c r="FY27" s="65">
        <f>FX27*FY$4</f>
        <v>140000</v>
      </c>
      <c r="FZ27" s="65">
        <v>21</v>
      </c>
      <c r="GA27" s="66">
        <f>FY27/FZ27</f>
        <v>6666.666666666667</v>
      </c>
      <c r="GB27" s="52">
        <f>GA27*GB$6</f>
        <v>8000</v>
      </c>
    </row>
    <row r="28" spans="1:184" ht="15.75" thickBot="1" x14ac:dyDescent="0.3">
      <c r="A28" s="111" t="s">
        <v>123</v>
      </c>
      <c r="B28" s="107" t="s">
        <v>197</v>
      </c>
      <c r="C28" s="109" t="s">
        <v>232</v>
      </c>
      <c r="D28" s="105" t="s">
        <v>230</v>
      </c>
      <c r="E28" s="53">
        <v>50000</v>
      </c>
      <c r="F28" s="46">
        <f t="shared" ref="F28" si="129">E28*F$4</f>
        <v>50000</v>
      </c>
      <c r="G28" s="46">
        <v>13</v>
      </c>
      <c r="H28" s="47">
        <f t="shared" ref="H28" si="130">F28/G28</f>
        <v>3846.1538461538462</v>
      </c>
      <c r="I28" s="54">
        <f t="shared" ref="I28" si="131">H28*I$6</f>
        <v>4615.3846153846152</v>
      </c>
      <c r="J28" s="53">
        <v>45000</v>
      </c>
      <c r="K28" s="46">
        <f t="shared" ref="K28" si="132">J28*K$4</f>
        <v>45000</v>
      </c>
      <c r="L28" s="46">
        <v>15</v>
      </c>
      <c r="M28" s="47">
        <f t="shared" ref="M28" si="133">K28/L28</f>
        <v>3000</v>
      </c>
      <c r="N28" s="54">
        <f t="shared" ref="N28" si="134">M28*N$6</f>
        <v>3600</v>
      </c>
      <c r="O28" s="53">
        <v>170000</v>
      </c>
      <c r="P28" s="46">
        <f t="shared" ref="P28" si="135">O28*P$4</f>
        <v>170000</v>
      </c>
      <c r="Q28" s="46">
        <v>29</v>
      </c>
      <c r="R28" s="47">
        <f t="shared" ref="R28" si="136">P28/Q28</f>
        <v>5862.0689655172409</v>
      </c>
      <c r="S28" s="54">
        <f t="shared" ref="S28" si="137">R28*S$6</f>
        <v>7034.4827586206893</v>
      </c>
      <c r="T28" s="53">
        <v>260000</v>
      </c>
      <c r="U28" s="46">
        <f t="shared" ref="U28" si="138">T28*U$4</f>
        <v>260000</v>
      </c>
      <c r="V28" s="46">
        <v>32</v>
      </c>
      <c r="W28" s="47">
        <f t="shared" ref="W28" si="139">U28/V28</f>
        <v>8125</v>
      </c>
      <c r="X28" s="54">
        <f t="shared" ref="X28" si="140">W28*X$6</f>
        <v>9750</v>
      </c>
      <c r="Y28" s="53">
        <v>130000</v>
      </c>
      <c r="Z28" s="46">
        <f t="shared" ref="Z28" si="141">Y28*Z$4</f>
        <v>130000</v>
      </c>
      <c r="AA28" s="46">
        <v>18</v>
      </c>
      <c r="AB28" s="47">
        <f t="shared" ref="AB28" si="142">Z28/AA28</f>
        <v>7222.2222222222226</v>
      </c>
      <c r="AC28" s="54">
        <f t="shared" ref="AC28" si="143">AB28*AC$6</f>
        <v>8666.6666666666661</v>
      </c>
      <c r="AD28" s="53">
        <v>25000</v>
      </c>
      <c r="AE28" s="46">
        <f t="shared" ref="AE28" si="144">AD28*AE$4</f>
        <v>25000</v>
      </c>
      <c r="AF28" s="46">
        <v>4</v>
      </c>
      <c r="AG28" s="47">
        <f t="shared" ref="AG28" si="145">AE28/AF28</f>
        <v>6250</v>
      </c>
      <c r="AH28" s="54">
        <f t="shared" ref="AH28" si="146">AG28*AH$6</f>
        <v>7500</v>
      </c>
      <c r="AI28" s="53">
        <v>130000</v>
      </c>
      <c r="AJ28" s="46">
        <f t="shared" ref="AJ28" si="147">AI28*AJ$4</f>
        <v>130000</v>
      </c>
      <c r="AK28" s="46">
        <v>25</v>
      </c>
      <c r="AL28" s="47">
        <f t="shared" ref="AL28" si="148">AJ28/AK28</f>
        <v>5200</v>
      </c>
      <c r="AM28" s="54">
        <f t="shared" ref="AM28" si="149">AL28*AM$6</f>
        <v>6240</v>
      </c>
      <c r="AN28" s="53">
        <v>50000</v>
      </c>
      <c r="AO28" s="46">
        <f t="shared" ref="AO28" si="150">AN28*AO$4</f>
        <v>50000</v>
      </c>
      <c r="AP28" s="46">
        <v>8</v>
      </c>
      <c r="AQ28" s="47">
        <f t="shared" ref="AQ28" si="151">AO28/AP28</f>
        <v>6250</v>
      </c>
      <c r="AR28" s="54">
        <f t="shared" ref="AR28" si="152">AQ28*AR$6</f>
        <v>7500</v>
      </c>
      <c r="AS28" s="53">
        <v>55000</v>
      </c>
      <c r="AT28" s="46">
        <f t="shared" ref="AT28" si="153">AS28*AT$4</f>
        <v>55000</v>
      </c>
      <c r="AU28" s="46">
        <v>14</v>
      </c>
      <c r="AV28" s="47">
        <f t="shared" ref="AV28" si="154">AT28/AU28</f>
        <v>3928.5714285714284</v>
      </c>
      <c r="AW28" s="54">
        <f t="shared" ref="AW28" si="155">AV28*AW$6</f>
        <v>4714.2857142857138</v>
      </c>
      <c r="AX28" s="53">
        <v>60000</v>
      </c>
      <c r="AY28" s="46">
        <f t="shared" ref="AY28" si="156">AX28*AY$4</f>
        <v>60000</v>
      </c>
      <c r="AZ28" s="46">
        <v>18</v>
      </c>
      <c r="BA28" s="47">
        <f t="shared" ref="BA28" si="157">AY28/AZ28</f>
        <v>3333.3333333333335</v>
      </c>
      <c r="BB28" s="54">
        <f t="shared" ref="BB28" si="158">BA28*BB$6</f>
        <v>4000</v>
      </c>
      <c r="BC28" s="53">
        <v>75000</v>
      </c>
      <c r="BD28" s="46">
        <f t="shared" ref="BD28" si="159">BC28*BD$4</f>
        <v>75000</v>
      </c>
      <c r="BE28" s="46">
        <v>22</v>
      </c>
      <c r="BF28" s="47">
        <f t="shared" ref="BF28" si="160">BD28/BE28</f>
        <v>3409.090909090909</v>
      </c>
      <c r="BG28" s="54">
        <f t="shared" ref="BG28" si="161">BF28*BG$6</f>
        <v>4090.9090909090905</v>
      </c>
      <c r="BH28" s="53">
        <v>50000</v>
      </c>
      <c r="BI28" s="46">
        <f t="shared" ref="BI28" si="162">BH28*BI$4</f>
        <v>50000</v>
      </c>
      <c r="BJ28" s="46">
        <v>15</v>
      </c>
      <c r="BK28" s="47">
        <f t="shared" ref="BK28" si="163">BI28/BJ28</f>
        <v>3333.3333333333335</v>
      </c>
      <c r="BL28" s="54">
        <f t="shared" ref="BL28" si="164">BK28*BL$6</f>
        <v>4000</v>
      </c>
      <c r="BM28" s="53">
        <v>50000</v>
      </c>
      <c r="BN28" s="46">
        <f t="shared" ref="BN28" si="165">BM28*BN$4</f>
        <v>50000</v>
      </c>
      <c r="BO28" s="46">
        <v>12</v>
      </c>
      <c r="BP28" s="47">
        <f t="shared" ref="BP28" si="166">BN28/BO28</f>
        <v>4166.666666666667</v>
      </c>
      <c r="BQ28" s="54">
        <f t="shared" ref="BQ28" si="167">BP28*BQ$6</f>
        <v>5000</v>
      </c>
      <c r="BR28" s="53">
        <v>60000</v>
      </c>
      <c r="BS28" s="46">
        <f t="shared" ref="BS28" si="168">BR28*BS$4</f>
        <v>60000</v>
      </c>
      <c r="BT28" s="46">
        <v>19</v>
      </c>
      <c r="BU28" s="47">
        <f t="shared" ref="BU28" si="169">BS28/BT28</f>
        <v>3157.8947368421054</v>
      </c>
      <c r="BV28" s="54">
        <f t="shared" ref="BV28" si="170">BU28*BV$6</f>
        <v>3789.4736842105262</v>
      </c>
      <c r="BW28" s="53">
        <v>75000</v>
      </c>
      <c r="BX28" s="46">
        <f t="shared" ref="BX28" si="171">BW28*BX$4</f>
        <v>75000</v>
      </c>
      <c r="BY28" s="46">
        <v>21</v>
      </c>
      <c r="BZ28" s="47">
        <f t="shared" ref="BZ28" si="172">BX28/BY28</f>
        <v>3571.4285714285716</v>
      </c>
      <c r="CA28" s="54">
        <f t="shared" ref="CA28" si="173">BZ28*CA$6</f>
        <v>4285.7142857142853</v>
      </c>
      <c r="CB28" s="53">
        <v>70000</v>
      </c>
      <c r="CC28" s="46">
        <f t="shared" ref="CC28" si="174">CB28*CC$4</f>
        <v>70000</v>
      </c>
      <c r="CD28" s="46">
        <v>18</v>
      </c>
      <c r="CE28" s="47">
        <f t="shared" ref="CE28" si="175">CC28/CD28</f>
        <v>3888.8888888888887</v>
      </c>
      <c r="CF28" s="54">
        <f t="shared" ref="CF28" si="176">CE28*CF$6</f>
        <v>4666.6666666666661</v>
      </c>
      <c r="CG28" s="53">
        <v>40000</v>
      </c>
      <c r="CH28" s="46">
        <f t="shared" ref="CH28" si="177">CG28*CH$4</f>
        <v>40000</v>
      </c>
      <c r="CI28" s="46">
        <v>10</v>
      </c>
      <c r="CJ28" s="47">
        <f t="shared" ref="CJ28" si="178">CH28/CI28</f>
        <v>4000</v>
      </c>
      <c r="CK28" s="54">
        <f t="shared" ref="CK28" si="179">CJ28*CK$6</f>
        <v>4800</v>
      </c>
      <c r="CL28" s="53">
        <v>85000</v>
      </c>
      <c r="CM28" s="46">
        <f t="shared" ref="CM28" si="180">CL28*CM$4</f>
        <v>85000</v>
      </c>
      <c r="CN28" s="46">
        <v>22</v>
      </c>
      <c r="CO28" s="47">
        <f t="shared" ref="CO28" si="181">CM28/CN28</f>
        <v>3863.6363636363635</v>
      </c>
      <c r="CP28" s="54">
        <f t="shared" ref="CP28" si="182">CO28*CP$6</f>
        <v>4636.363636363636</v>
      </c>
      <c r="CQ28" s="53">
        <v>85000</v>
      </c>
      <c r="CR28" s="46">
        <f t="shared" ref="CR28" si="183">CQ28*CR$4</f>
        <v>85000</v>
      </c>
      <c r="CS28" s="46">
        <v>22</v>
      </c>
      <c r="CT28" s="47">
        <f t="shared" ref="CT28" si="184">CR28/CS28</f>
        <v>3863.6363636363635</v>
      </c>
      <c r="CU28" s="54">
        <f t="shared" ref="CU28" si="185">CT28*CU$6</f>
        <v>4636.363636363636</v>
      </c>
      <c r="CV28" s="53">
        <v>130000</v>
      </c>
      <c r="CW28" s="46">
        <f t="shared" ref="CW28" si="186">CV28*CW$4</f>
        <v>130000</v>
      </c>
      <c r="CX28" s="46">
        <v>26</v>
      </c>
      <c r="CY28" s="47">
        <f t="shared" ref="CY28" si="187">CW28/CX28</f>
        <v>5000</v>
      </c>
      <c r="CZ28" s="54">
        <f t="shared" ref="CZ28" si="188">CY28*CZ$6</f>
        <v>6000</v>
      </c>
      <c r="DA28" s="53">
        <v>85000</v>
      </c>
      <c r="DB28" s="46">
        <f t="shared" ref="DB28" si="189">DA28*DB$4</f>
        <v>85000</v>
      </c>
      <c r="DC28" s="46">
        <v>23</v>
      </c>
      <c r="DD28" s="47">
        <f t="shared" ref="DD28" si="190">DB28/DC28</f>
        <v>3695.6521739130435</v>
      </c>
      <c r="DE28" s="54">
        <f t="shared" ref="DE28" si="191">DD28*DE$6</f>
        <v>4434.782608695652</v>
      </c>
      <c r="DF28" s="53">
        <v>85000</v>
      </c>
      <c r="DG28" s="46">
        <f t="shared" ref="DG28" si="192">DF28*DG$4</f>
        <v>85000</v>
      </c>
      <c r="DH28" s="46">
        <v>23</v>
      </c>
      <c r="DI28" s="47">
        <f t="shared" ref="DI28" si="193">DG28/DH28</f>
        <v>3695.6521739130435</v>
      </c>
      <c r="DJ28" s="54">
        <f t="shared" ref="DJ28" si="194">DI28*DJ$6</f>
        <v>4434.782608695652</v>
      </c>
      <c r="DK28" s="53">
        <v>85000</v>
      </c>
      <c r="DL28" s="46">
        <f t="shared" ref="DL28" si="195">DK28*DL$4</f>
        <v>85000</v>
      </c>
      <c r="DM28" s="46">
        <v>22</v>
      </c>
      <c r="DN28" s="47">
        <f t="shared" ref="DN28" si="196">DL28/DM28</f>
        <v>3863.6363636363635</v>
      </c>
      <c r="DO28" s="54">
        <f t="shared" ref="DO28" si="197">DN28*DO$6</f>
        <v>4636.363636363636</v>
      </c>
      <c r="DP28" s="53">
        <v>120000</v>
      </c>
      <c r="DQ28" s="46">
        <f t="shared" ref="DQ28" si="198">DP28*DQ$4</f>
        <v>120000</v>
      </c>
      <c r="DR28" s="46">
        <v>15</v>
      </c>
      <c r="DS28" s="47">
        <f t="shared" ref="DS28" si="199">DQ28/DR28</f>
        <v>8000</v>
      </c>
      <c r="DT28" s="54">
        <f t="shared" ref="DT28" si="200">DS28*DT$6</f>
        <v>9600</v>
      </c>
      <c r="DU28" s="53">
        <v>80000</v>
      </c>
      <c r="DV28" s="46">
        <f t="shared" ref="DV28" si="201">DU28*DV$4</f>
        <v>80000</v>
      </c>
      <c r="DW28" s="46">
        <v>9</v>
      </c>
      <c r="DX28" s="47">
        <f t="shared" ref="DX28" si="202">DV28/DW28</f>
        <v>8888.8888888888887</v>
      </c>
      <c r="DY28" s="54">
        <f t="shared" ref="DY28" si="203">DX28*DY$6</f>
        <v>10666.666666666666</v>
      </c>
      <c r="DZ28" s="53">
        <v>150000</v>
      </c>
      <c r="EA28" s="46">
        <f t="shared" ref="EA28" si="204">DZ28*EA$4</f>
        <v>150000</v>
      </c>
      <c r="EB28" s="46">
        <v>25</v>
      </c>
      <c r="EC28" s="47">
        <f t="shared" ref="EC28" si="205">EA28/EB28</f>
        <v>6000</v>
      </c>
      <c r="ED28" s="54">
        <f t="shared" ref="ED28" si="206">EC28*ED$6</f>
        <v>7200</v>
      </c>
      <c r="EE28" s="53">
        <v>135000</v>
      </c>
      <c r="EF28" s="46">
        <f t="shared" ref="EF28" si="207">EE28*EF$4</f>
        <v>135000</v>
      </c>
      <c r="EG28" s="46">
        <v>15</v>
      </c>
      <c r="EH28" s="47">
        <f t="shared" ref="EH28" si="208">EF28/EG28</f>
        <v>9000</v>
      </c>
      <c r="EI28" s="54">
        <f t="shared" ref="EI28" si="209">EH28*EI$6</f>
        <v>10800</v>
      </c>
      <c r="EJ28" s="53">
        <v>135000</v>
      </c>
      <c r="EK28" s="46">
        <f t="shared" ref="EK28" si="210">EJ28*EK$4</f>
        <v>135000</v>
      </c>
      <c r="EL28" s="46">
        <v>20</v>
      </c>
      <c r="EM28" s="47">
        <f t="shared" ref="EM28" si="211">EK28/EL28</f>
        <v>6750</v>
      </c>
      <c r="EN28" s="54">
        <f t="shared" ref="EN28" si="212">EM28*EN$6</f>
        <v>8100</v>
      </c>
      <c r="EO28" s="53">
        <v>160000</v>
      </c>
      <c r="EP28" s="46">
        <f t="shared" ref="EP28" si="213">EO28*EP$4</f>
        <v>160000</v>
      </c>
      <c r="EQ28" s="46">
        <v>26</v>
      </c>
      <c r="ER28" s="47">
        <f t="shared" ref="ER28" si="214">EP28/EQ28</f>
        <v>6153.8461538461543</v>
      </c>
      <c r="ES28" s="54">
        <f t="shared" ref="ES28" si="215">ER28*ES$6</f>
        <v>7384.6153846153848</v>
      </c>
      <c r="ET28" s="53">
        <v>140000</v>
      </c>
      <c r="EU28" s="46">
        <f t="shared" ref="EU28" si="216">ET28*EU$4</f>
        <v>140000</v>
      </c>
      <c r="EV28" s="46">
        <v>22</v>
      </c>
      <c r="EW28" s="47">
        <f t="shared" ref="EW28" si="217">EU28/EV28</f>
        <v>6363.636363636364</v>
      </c>
      <c r="EX28" s="54">
        <f t="shared" ref="EX28" si="218">EW28*EX$6</f>
        <v>7636.363636363636</v>
      </c>
      <c r="EY28" s="53">
        <v>150000</v>
      </c>
      <c r="EZ28" s="46">
        <f t="shared" ref="EZ28" si="219">EY28*EZ$4</f>
        <v>150000</v>
      </c>
      <c r="FA28" s="46">
        <v>25</v>
      </c>
      <c r="FB28" s="47">
        <f t="shared" ref="FB28" si="220">EZ28/FA28</f>
        <v>6000</v>
      </c>
      <c r="FC28" s="54">
        <f t="shared" ref="FC28" si="221">FB28*FC$6</f>
        <v>7200</v>
      </c>
      <c r="FD28" s="53">
        <v>40000</v>
      </c>
      <c r="FE28" s="46">
        <f t="shared" ref="FE28" si="222">FD28*FE$4</f>
        <v>40000</v>
      </c>
      <c r="FF28" s="46">
        <v>10</v>
      </c>
      <c r="FG28" s="47">
        <f t="shared" ref="FG28" si="223">FE28/FF28</f>
        <v>4000</v>
      </c>
      <c r="FH28" s="54">
        <f t="shared" ref="FH28" si="224">FG28*FH$6</f>
        <v>4800</v>
      </c>
      <c r="FI28" s="53">
        <v>70000</v>
      </c>
      <c r="FJ28" s="46">
        <f t="shared" ref="FJ28" si="225">FI28*FJ$4</f>
        <v>70000</v>
      </c>
      <c r="FK28" s="46">
        <v>18</v>
      </c>
      <c r="FL28" s="47">
        <f t="shared" ref="FL28" si="226">FJ28/FK28</f>
        <v>3888.8888888888887</v>
      </c>
      <c r="FM28" s="54">
        <f t="shared" ref="FM28" si="227">FL28*FM$6</f>
        <v>4666.6666666666661</v>
      </c>
      <c r="FN28" s="53">
        <v>25000</v>
      </c>
      <c r="FO28" s="46">
        <f t="shared" ref="FO28" si="228">FN28*FO$4</f>
        <v>25000</v>
      </c>
      <c r="FP28" s="46">
        <v>4</v>
      </c>
      <c r="FQ28" s="47">
        <f t="shared" ref="FQ28" si="229">FO28/FP28</f>
        <v>6250</v>
      </c>
      <c r="FR28" s="54">
        <f t="shared" ref="FR28" si="230">FQ28*FR$6</f>
        <v>7500</v>
      </c>
      <c r="FS28" s="53">
        <v>120000</v>
      </c>
      <c r="FT28" s="46">
        <f t="shared" ref="FT28" si="231">FS28*FT$4</f>
        <v>120000</v>
      </c>
      <c r="FU28" s="46">
        <v>15</v>
      </c>
      <c r="FV28" s="47">
        <f t="shared" ref="FV28" si="232">FT28/FU28</f>
        <v>8000</v>
      </c>
      <c r="FW28" s="54">
        <f t="shared" ref="FW28" si="233">FV28*FW$6</f>
        <v>9600</v>
      </c>
      <c r="FX28" s="53">
        <v>150000</v>
      </c>
      <c r="FY28" s="46">
        <f t="shared" ref="FY28" si="234">FX28*FY$4</f>
        <v>150000</v>
      </c>
      <c r="FZ28" s="46">
        <v>25</v>
      </c>
      <c r="GA28" s="47">
        <f t="shared" ref="GA28" si="235">FY28/FZ28</f>
        <v>6000</v>
      </c>
      <c r="GB28" s="54">
        <f t="shared" ref="GB28" si="236">GA28*GB$6</f>
        <v>7200</v>
      </c>
    </row>
  </sheetData>
  <mergeCells count="144">
    <mergeCell ref="FS7:FW7"/>
    <mergeCell ref="FS8:FW8"/>
    <mergeCell ref="FS9:FW9"/>
    <mergeCell ref="FS10:FW10"/>
    <mergeCell ref="FX7:GB7"/>
    <mergeCell ref="FX8:GB8"/>
    <mergeCell ref="FX9:GB9"/>
    <mergeCell ref="FX10:GB10"/>
    <mergeCell ref="EY7:FC7"/>
    <mergeCell ref="EY8:FC8"/>
    <mergeCell ref="EY9:FC9"/>
    <mergeCell ref="EY10:FC10"/>
    <mergeCell ref="FN7:FR7"/>
    <mergeCell ref="FN8:FR8"/>
    <mergeCell ref="FN9:FR9"/>
    <mergeCell ref="FN10:FR10"/>
    <mergeCell ref="ET7:EX7"/>
    <mergeCell ref="DU7:DY7"/>
    <mergeCell ref="DU9:DY9"/>
    <mergeCell ref="DZ7:ED7"/>
    <mergeCell ref="EE7:EI7"/>
    <mergeCell ref="DZ9:ED9"/>
    <mergeCell ref="EE9:EI9"/>
    <mergeCell ref="EE8:EI8"/>
    <mergeCell ref="EJ8:EN8"/>
    <mergeCell ref="EO8:ES8"/>
    <mergeCell ref="ET8:EX8"/>
    <mergeCell ref="DU8:DY8"/>
    <mergeCell ref="DZ8:ED8"/>
    <mergeCell ref="ET10:EX10"/>
    <mergeCell ref="EO9:ES9"/>
    <mergeCell ref="ET9:EX9"/>
    <mergeCell ref="DU10:DY10"/>
    <mergeCell ref="DP7:DT7"/>
    <mergeCell ref="DK9:DO9"/>
    <mergeCell ref="DP9:DT9"/>
    <mergeCell ref="DF7:DJ7"/>
    <mergeCell ref="DA9:DE9"/>
    <mergeCell ref="DF9:DJ9"/>
    <mergeCell ref="DF10:DJ10"/>
    <mergeCell ref="DA10:DE10"/>
    <mergeCell ref="DF8:DJ8"/>
    <mergeCell ref="DK8:DO8"/>
    <mergeCell ref="DP8:DT8"/>
    <mergeCell ref="DP10:DT10"/>
    <mergeCell ref="DK7:DO7"/>
    <mergeCell ref="DZ10:ED10"/>
    <mergeCell ref="EE10:EI10"/>
    <mergeCell ref="EJ10:EN10"/>
    <mergeCell ref="EO10:ES10"/>
    <mergeCell ref="EJ7:EN7"/>
    <mergeCell ref="EJ9:EN9"/>
    <mergeCell ref="EO7:ES7"/>
    <mergeCell ref="O9:S9"/>
    <mergeCell ref="T9:X9"/>
    <mergeCell ref="E9:I9"/>
    <mergeCell ref="J9:N9"/>
    <mergeCell ref="E8:I8"/>
    <mergeCell ref="J8:N8"/>
    <mergeCell ref="E7:I7"/>
    <mergeCell ref="J7:N7"/>
    <mergeCell ref="O7:S7"/>
    <mergeCell ref="T7:X7"/>
    <mergeCell ref="O8:S8"/>
    <mergeCell ref="T8:X8"/>
    <mergeCell ref="Y7:AC7"/>
    <mergeCell ref="BW7:CA7"/>
    <mergeCell ref="CB7:CF7"/>
    <mergeCell ref="CG7:CK7"/>
    <mergeCell ref="AD7:AH7"/>
    <mergeCell ref="AI7:AM7"/>
    <mergeCell ref="AN7:AR7"/>
    <mergeCell ref="AS7:AW7"/>
    <mergeCell ref="AX7:BB7"/>
    <mergeCell ref="BC7:BG7"/>
    <mergeCell ref="BH7:BL7"/>
    <mergeCell ref="BM7:BQ7"/>
    <mergeCell ref="BR7:BV7"/>
    <mergeCell ref="Y9:AC9"/>
    <mergeCell ref="AD9:AH9"/>
    <mergeCell ref="AI9:AM9"/>
    <mergeCell ref="AN9:AR9"/>
    <mergeCell ref="AS9:AW9"/>
    <mergeCell ref="AX9:BB9"/>
    <mergeCell ref="BC9:BG9"/>
    <mergeCell ref="BH9:BL9"/>
    <mergeCell ref="BM9:BQ9"/>
    <mergeCell ref="E10:I10"/>
    <mergeCell ref="J10:N10"/>
    <mergeCell ref="O10:S10"/>
    <mergeCell ref="T10:X10"/>
    <mergeCell ref="AX10:BB10"/>
    <mergeCell ref="Y8:AC8"/>
    <mergeCell ref="AD8:AH8"/>
    <mergeCell ref="CG8:CK8"/>
    <mergeCell ref="CL8:CP8"/>
    <mergeCell ref="AI8:AM8"/>
    <mergeCell ref="AN8:AR8"/>
    <mergeCell ref="AS8:AW8"/>
    <mergeCell ref="AX8:BB8"/>
    <mergeCell ref="BC8:BG8"/>
    <mergeCell ref="CB8:CF8"/>
    <mergeCell ref="BH8:BL8"/>
    <mergeCell ref="BM8:BQ8"/>
    <mergeCell ref="BR8:BV8"/>
    <mergeCell ref="BW8:CA8"/>
    <mergeCell ref="Y10:AC10"/>
    <mergeCell ref="BR9:BV9"/>
    <mergeCell ref="BW9:CA9"/>
    <mergeCell ref="CB9:CF9"/>
    <mergeCell ref="CG9:CK9"/>
    <mergeCell ref="BC10:BG10"/>
    <mergeCell ref="BH10:BL10"/>
    <mergeCell ref="BM10:BQ10"/>
    <mergeCell ref="BR10:BV10"/>
    <mergeCell ref="BW10:CA10"/>
    <mergeCell ref="AD10:AH10"/>
    <mergeCell ref="AI10:AM10"/>
    <mergeCell ref="AN10:AR10"/>
    <mergeCell ref="AS10:AW10"/>
    <mergeCell ref="CB10:CF10"/>
    <mergeCell ref="CG10:CK10"/>
    <mergeCell ref="CL10:CP10"/>
    <mergeCell ref="CQ10:CU10"/>
    <mergeCell ref="DK10:DO10"/>
    <mergeCell ref="CV10:CZ10"/>
    <mergeCell ref="FI7:FM7"/>
    <mergeCell ref="FI8:FM8"/>
    <mergeCell ref="FI9:FM9"/>
    <mergeCell ref="FI10:FM10"/>
    <mergeCell ref="FD7:FH7"/>
    <mergeCell ref="FD8:FH8"/>
    <mergeCell ref="FD9:FH9"/>
    <mergeCell ref="FD10:FH10"/>
    <mergeCell ref="CQ8:CU8"/>
    <mergeCell ref="CL7:CP7"/>
    <mergeCell ref="CL9:CP9"/>
    <mergeCell ref="CQ7:CU7"/>
    <mergeCell ref="CQ9:CU9"/>
    <mergeCell ref="CV9:CZ9"/>
    <mergeCell ref="CV7:CZ7"/>
    <mergeCell ref="DA7:DE7"/>
    <mergeCell ref="CV8:CZ8"/>
    <mergeCell ref="DA8:DE8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48"/>
  <sheetViews>
    <sheetView zoomScale="70" zoomScaleNormal="70" workbookViewId="0">
      <pane xSplit="4" ySplit="24" topLeftCell="Y38" activePane="bottomRight" state="frozen"/>
      <selection pane="topRight" activeCell="E1" sqref="E1"/>
      <selection pane="bottomLeft" activeCell="A25" sqref="A25"/>
      <selection pane="bottomRight" activeCell="AK46" sqref="AK46"/>
    </sheetView>
  </sheetViews>
  <sheetFormatPr defaultRowHeight="15" x14ac:dyDescent="0.25"/>
  <cols>
    <col min="1" max="2" width="20.7109375" style="18" customWidth="1"/>
    <col min="3" max="3" width="45.7109375" style="25" customWidth="1"/>
    <col min="4" max="4" width="20.7109375" style="25" customWidth="1"/>
    <col min="5" max="84" width="10.7109375" style="25" customWidth="1"/>
    <col min="85" max="16384" width="9.140625" style="18"/>
  </cols>
  <sheetData>
    <row r="1" spans="1:84" ht="15" customHeight="1" x14ac:dyDescent="0.25">
      <c r="C1" s="24" t="s">
        <v>60</v>
      </c>
      <c r="D1" s="24"/>
    </row>
    <row r="2" spans="1:84" ht="15" customHeight="1" thickBot="1" x14ac:dyDescent="0.3">
      <c r="C2" s="19" t="s">
        <v>28</v>
      </c>
      <c r="D2" s="19"/>
    </row>
    <row r="3" spans="1:84" ht="15" customHeight="1" thickBot="1" x14ac:dyDescent="0.3">
      <c r="C3" s="19" t="s">
        <v>87</v>
      </c>
      <c r="D3" s="22">
        <v>1</v>
      </c>
    </row>
    <row r="4" spans="1:84" ht="15" customHeight="1" thickBot="1" x14ac:dyDescent="0.3">
      <c r="C4" s="19" t="s">
        <v>88</v>
      </c>
      <c r="D4" s="19"/>
      <c r="F4" s="41">
        <f>$D$3</f>
        <v>1</v>
      </c>
      <c r="K4" s="41">
        <f>$D$3</f>
        <v>1</v>
      </c>
      <c r="P4" s="41">
        <f>$D$3</f>
        <v>1</v>
      </c>
      <c r="U4" s="41">
        <f>$D$3</f>
        <v>1</v>
      </c>
      <c r="Z4" s="41">
        <f>$D$3</f>
        <v>1</v>
      </c>
      <c r="AE4" s="41">
        <f>$D$3</f>
        <v>1</v>
      </c>
      <c r="AJ4" s="41">
        <f>$D$3</f>
        <v>1</v>
      </c>
      <c r="AO4" s="41">
        <f>$D$3</f>
        <v>1</v>
      </c>
      <c r="AT4" s="41">
        <f>$D$3</f>
        <v>1</v>
      </c>
      <c r="AY4" s="41">
        <f>$D$3</f>
        <v>1</v>
      </c>
      <c r="BD4" s="41">
        <f>$D$3</f>
        <v>1</v>
      </c>
      <c r="BI4" s="41">
        <f>$D$3</f>
        <v>1</v>
      </c>
      <c r="BN4" s="41">
        <f>$D$3</f>
        <v>1</v>
      </c>
      <c r="BS4" s="41">
        <f>$D$3</f>
        <v>1</v>
      </c>
      <c r="BX4" s="41">
        <f>$D$3</f>
        <v>1</v>
      </c>
      <c r="CC4" s="41">
        <f>$D$3</f>
        <v>1</v>
      </c>
    </row>
    <row r="5" spans="1:84" ht="15" customHeight="1" thickBot="1" x14ac:dyDescent="0.3">
      <c r="C5" s="19" t="s">
        <v>86</v>
      </c>
      <c r="D5" s="22">
        <v>1.2</v>
      </c>
    </row>
    <row r="6" spans="1:84" ht="15" customHeight="1" thickBot="1" x14ac:dyDescent="0.3">
      <c r="C6" s="19" t="s">
        <v>85</v>
      </c>
      <c r="D6" s="20"/>
      <c r="I6" s="42">
        <f>$D$5</f>
        <v>1.2</v>
      </c>
      <c r="N6" s="42">
        <f>$D$5</f>
        <v>1.2</v>
      </c>
      <c r="S6" s="42">
        <f>$D$5</f>
        <v>1.2</v>
      </c>
      <c r="X6" s="42">
        <f>$D$5</f>
        <v>1.2</v>
      </c>
      <c r="AC6" s="42">
        <f>$D$5</f>
        <v>1.2</v>
      </c>
      <c r="AH6" s="42">
        <f>$D$5</f>
        <v>1.2</v>
      </c>
      <c r="AM6" s="42">
        <f>$D$5</f>
        <v>1.2</v>
      </c>
      <c r="AR6" s="42">
        <f>$D$5</f>
        <v>1.2</v>
      </c>
      <c r="AW6" s="42">
        <f>$D$5</f>
        <v>1.2</v>
      </c>
      <c r="BB6" s="42">
        <f>$D$5</f>
        <v>1.2</v>
      </c>
      <c r="BG6" s="42">
        <f>$D$5</f>
        <v>1.2</v>
      </c>
      <c r="BL6" s="42">
        <f>$D$5</f>
        <v>1.2</v>
      </c>
      <c r="BQ6" s="42">
        <f>$D$5</f>
        <v>1.2</v>
      </c>
      <c r="BV6" s="42">
        <f>$D$5</f>
        <v>1.2</v>
      </c>
      <c r="CA6" s="42">
        <f>$D$5</f>
        <v>1.2</v>
      </c>
      <c r="CF6" s="42">
        <f>$D$5</f>
        <v>1.2</v>
      </c>
    </row>
    <row r="7" spans="1:84" s="19" customFormat="1" ht="15" customHeight="1" thickBot="1" x14ac:dyDescent="0.3">
      <c r="D7" s="28" t="s">
        <v>117</v>
      </c>
      <c r="E7" s="115" t="s">
        <v>146</v>
      </c>
      <c r="F7" s="115"/>
      <c r="G7" s="115"/>
      <c r="H7" s="115"/>
      <c r="I7" s="116"/>
      <c r="J7" s="115" t="s">
        <v>146</v>
      </c>
      <c r="K7" s="115"/>
      <c r="L7" s="115"/>
      <c r="M7" s="115"/>
      <c r="N7" s="116"/>
      <c r="O7" s="115" t="s">
        <v>146</v>
      </c>
      <c r="P7" s="115"/>
      <c r="Q7" s="115"/>
      <c r="R7" s="115"/>
      <c r="S7" s="116"/>
      <c r="T7" s="115" t="s">
        <v>146</v>
      </c>
      <c r="U7" s="115"/>
      <c r="V7" s="115"/>
      <c r="W7" s="115"/>
      <c r="X7" s="116"/>
      <c r="Y7" s="115" t="s">
        <v>146</v>
      </c>
      <c r="Z7" s="115"/>
      <c r="AA7" s="115"/>
      <c r="AB7" s="115"/>
      <c r="AC7" s="116"/>
      <c r="AD7" s="115" t="s">
        <v>146</v>
      </c>
      <c r="AE7" s="115"/>
      <c r="AF7" s="115"/>
      <c r="AG7" s="115"/>
      <c r="AH7" s="116"/>
      <c r="AI7" s="115" t="s">
        <v>146</v>
      </c>
      <c r="AJ7" s="115"/>
      <c r="AK7" s="115"/>
      <c r="AL7" s="115"/>
      <c r="AM7" s="116"/>
      <c r="AN7" s="115" t="s">
        <v>146</v>
      </c>
      <c r="AO7" s="115"/>
      <c r="AP7" s="115"/>
      <c r="AQ7" s="115"/>
      <c r="AR7" s="116"/>
      <c r="AS7" s="115" t="s">
        <v>146</v>
      </c>
      <c r="AT7" s="115"/>
      <c r="AU7" s="115"/>
      <c r="AV7" s="115"/>
      <c r="AW7" s="116"/>
      <c r="AX7" s="115" t="s">
        <v>146</v>
      </c>
      <c r="AY7" s="115"/>
      <c r="AZ7" s="115"/>
      <c r="BA7" s="115"/>
      <c r="BB7" s="116"/>
      <c r="BC7" s="115" t="s">
        <v>146</v>
      </c>
      <c r="BD7" s="115"/>
      <c r="BE7" s="115"/>
      <c r="BF7" s="115"/>
      <c r="BG7" s="116"/>
      <c r="BH7" s="115" t="s">
        <v>146</v>
      </c>
      <c r="BI7" s="115"/>
      <c r="BJ7" s="115"/>
      <c r="BK7" s="115"/>
      <c r="BL7" s="116"/>
      <c r="BM7" s="115" t="s">
        <v>146</v>
      </c>
      <c r="BN7" s="115"/>
      <c r="BO7" s="115"/>
      <c r="BP7" s="115"/>
      <c r="BQ7" s="116"/>
      <c r="BR7" s="115" t="s">
        <v>146</v>
      </c>
      <c r="BS7" s="115"/>
      <c r="BT7" s="115"/>
      <c r="BU7" s="115"/>
      <c r="BV7" s="116"/>
      <c r="BW7" s="115" t="s">
        <v>123</v>
      </c>
      <c r="BX7" s="115"/>
      <c r="BY7" s="115"/>
      <c r="BZ7" s="115"/>
      <c r="CA7" s="116"/>
      <c r="CB7" s="115" t="s">
        <v>123</v>
      </c>
      <c r="CC7" s="115"/>
      <c r="CD7" s="115"/>
      <c r="CE7" s="115"/>
      <c r="CF7" s="116"/>
    </row>
    <row r="8" spans="1:84" s="19" customFormat="1" ht="15" customHeight="1" thickBot="1" x14ac:dyDescent="0.3">
      <c r="D8" s="22" t="s">
        <v>54</v>
      </c>
      <c r="E8" s="115" t="s">
        <v>172</v>
      </c>
      <c r="F8" s="115"/>
      <c r="G8" s="115"/>
      <c r="H8" s="115"/>
      <c r="I8" s="115"/>
      <c r="J8" s="115" t="s">
        <v>172</v>
      </c>
      <c r="K8" s="115"/>
      <c r="L8" s="115"/>
      <c r="M8" s="115"/>
      <c r="N8" s="115"/>
      <c r="O8" s="115" t="s">
        <v>172</v>
      </c>
      <c r="P8" s="115"/>
      <c r="Q8" s="115"/>
      <c r="R8" s="115"/>
      <c r="S8" s="115"/>
      <c r="T8" s="115" t="s">
        <v>172</v>
      </c>
      <c r="U8" s="115"/>
      <c r="V8" s="115"/>
      <c r="W8" s="115"/>
      <c r="X8" s="115"/>
      <c r="Y8" s="115" t="s">
        <v>172</v>
      </c>
      <c r="Z8" s="115"/>
      <c r="AA8" s="115"/>
      <c r="AB8" s="115"/>
      <c r="AC8" s="115"/>
      <c r="AD8" s="115" t="s">
        <v>172</v>
      </c>
      <c r="AE8" s="115"/>
      <c r="AF8" s="115"/>
      <c r="AG8" s="115"/>
      <c r="AH8" s="115"/>
      <c r="AI8" s="115" t="s">
        <v>172</v>
      </c>
      <c r="AJ8" s="115"/>
      <c r="AK8" s="115"/>
      <c r="AL8" s="115"/>
      <c r="AM8" s="115"/>
      <c r="AN8" s="115" t="s">
        <v>172</v>
      </c>
      <c r="AO8" s="115"/>
      <c r="AP8" s="115"/>
      <c r="AQ8" s="115"/>
      <c r="AR8" s="115"/>
      <c r="AS8" s="115" t="s">
        <v>172</v>
      </c>
      <c r="AT8" s="115"/>
      <c r="AU8" s="115"/>
      <c r="AV8" s="115"/>
      <c r="AW8" s="115"/>
      <c r="AX8" s="115" t="s">
        <v>172</v>
      </c>
      <c r="AY8" s="115"/>
      <c r="AZ8" s="115"/>
      <c r="BA8" s="115"/>
      <c r="BB8" s="115"/>
      <c r="BC8" s="115" t="s">
        <v>172</v>
      </c>
      <c r="BD8" s="115"/>
      <c r="BE8" s="115"/>
      <c r="BF8" s="115"/>
      <c r="BG8" s="115"/>
      <c r="BH8" s="115" t="s">
        <v>172</v>
      </c>
      <c r="BI8" s="115"/>
      <c r="BJ8" s="115"/>
      <c r="BK8" s="115"/>
      <c r="BL8" s="115"/>
      <c r="BM8" s="115" t="s">
        <v>172</v>
      </c>
      <c r="BN8" s="115"/>
      <c r="BO8" s="115"/>
      <c r="BP8" s="115"/>
      <c r="BQ8" s="115"/>
      <c r="BR8" s="115" t="s">
        <v>172</v>
      </c>
      <c r="BS8" s="115"/>
      <c r="BT8" s="115"/>
      <c r="BU8" s="115"/>
      <c r="BV8" s="115"/>
      <c r="BW8" s="115" t="s">
        <v>212</v>
      </c>
      <c r="BX8" s="115"/>
      <c r="BY8" s="115"/>
      <c r="BZ8" s="115"/>
      <c r="CA8" s="115"/>
      <c r="CB8" s="115" t="s">
        <v>197</v>
      </c>
      <c r="CC8" s="115"/>
      <c r="CD8" s="115"/>
      <c r="CE8" s="115"/>
      <c r="CF8" s="115"/>
    </row>
    <row r="9" spans="1:84" s="19" customFormat="1" ht="15" customHeight="1" thickBot="1" x14ac:dyDescent="0.3">
      <c r="D9" s="22" t="s">
        <v>118</v>
      </c>
      <c r="E9" s="113" t="s">
        <v>171</v>
      </c>
      <c r="F9" s="113"/>
      <c r="G9" s="113"/>
      <c r="H9" s="113"/>
      <c r="I9" s="113"/>
      <c r="J9" s="113" t="s">
        <v>173</v>
      </c>
      <c r="K9" s="113"/>
      <c r="L9" s="113"/>
      <c r="M9" s="113"/>
      <c r="N9" s="113"/>
      <c r="O9" s="113" t="s">
        <v>174</v>
      </c>
      <c r="P9" s="113"/>
      <c r="Q9" s="113"/>
      <c r="R9" s="113"/>
      <c r="S9" s="113"/>
      <c r="T9" s="113" t="s">
        <v>175</v>
      </c>
      <c r="U9" s="113"/>
      <c r="V9" s="113"/>
      <c r="W9" s="113"/>
      <c r="X9" s="113"/>
      <c r="Y9" s="113" t="s">
        <v>176</v>
      </c>
      <c r="Z9" s="113"/>
      <c r="AA9" s="113"/>
      <c r="AB9" s="113"/>
      <c r="AC9" s="113"/>
      <c r="AD9" s="113" t="s">
        <v>177</v>
      </c>
      <c r="AE9" s="113"/>
      <c r="AF9" s="113"/>
      <c r="AG9" s="113"/>
      <c r="AH9" s="113"/>
      <c r="AI9" s="113" t="s">
        <v>178</v>
      </c>
      <c r="AJ9" s="113"/>
      <c r="AK9" s="113"/>
      <c r="AL9" s="113"/>
      <c r="AM9" s="113"/>
      <c r="AN9" s="113" t="s">
        <v>179</v>
      </c>
      <c r="AO9" s="113"/>
      <c r="AP9" s="113"/>
      <c r="AQ9" s="113"/>
      <c r="AR9" s="113"/>
      <c r="AS9" s="113" t="s">
        <v>180</v>
      </c>
      <c r="AT9" s="113"/>
      <c r="AU9" s="113"/>
      <c r="AV9" s="113"/>
      <c r="AW9" s="113"/>
      <c r="AX9" s="113" t="s">
        <v>181</v>
      </c>
      <c r="AY9" s="113"/>
      <c r="AZ9" s="113"/>
      <c r="BA9" s="113"/>
      <c r="BB9" s="113"/>
      <c r="BC9" s="113" t="s">
        <v>182</v>
      </c>
      <c r="BD9" s="113"/>
      <c r="BE9" s="113"/>
      <c r="BF9" s="113"/>
      <c r="BG9" s="113"/>
      <c r="BH9" s="113" t="s">
        <v>183</v>
      </c>
      <c r="BI9" s="113"/>
      <c r="BJ9" s="113"/>
      <c r="BK9" s="113"/>
      <c r="BL9" s="113"/>
      <c r="BM9" s="113" t="s">
        <v>184</v>
      </c>
      <c r="BN9" s="113"/>
      <c r="BO9" s="113"/>
      <c r="BP9" s="113"/>
      <c r="BQ9" s="113"/>
      <c r="BR9" s="113" t="s">
        <v>185</v>
      </c>
      <c r="BS9" s="113"/>
      <c r="BT9" s="113"/>
      <c r="BU9" s="113"/>
      <c r="BV9" s="113"/>
      <c r="BW9" s="113" t="s">
        <v>221</v>
      </c>
      <c r="BX9" s="113"/>
      <c r="BY9" s="113"/>
      <c r="BZ9" s="113"/>
      <c r="CA9" s="113"/>
      <c r="CB9" s="113" t="s">
        <v>120</v>
      </c>
      <c r="CC9" s="113"/>
      <c r="CD9" s="113"/>
      <c r="CE9" s="113"/>
      <c r="CF9" s="113"/>
    </row>
    <row r="10" spans="1:84" s="19" customFormat="1" ht="15" customHeight="1" thickBot="1" x14ac:dyDescent="0.3">
      <c r="D10" s="27" t="s">
        <v>216</v>
      </c>
      <c r="E10" s="113" t="s">
        <v>194</v>
      </c>
      <c r="F10" s="113"/>
      <c r="G10" s="113"/>
      <c r="H10" s="113"/>
      <c r="I10" s="113"/>
      <c r="J10" s="113" t="s">
        <v>34</v>
      </c>
      <c r="K10" s="113"/>
      <c r="L10" s="113"/>
      <c r="M10" s="113"/>
      <c r="N10" s="113"/>
      <c r="O10" s="113" t="s">
        <v>35</v>
      </c>
      <c r="P10" s="113"/>
      <c r="Q10" s="113"/>
      <c r="R10" s="113"/>
      <c r="S10" s="113"/>
      <c r="T10" s="113" t="s">
        <v>193</v>
      </c>
      <c r="U10" s="113"/>
      <c r="V10" s="113"/>
      <c r="W10" s="113"/>
      <c r="X10" s="113"/>
      <c r="Y10" s="113" t="s">
        <v>192</v>
      </c>
      <c r="Z10" s="113"/>
      <c r="AA10" s="113"/>
      <c r="AB10" s="113"/>
      <c r="AC10" s="113"/>
      <c r="AD10" s="113" t="s">
        <v>36</v>
      </c>
      <c r="AE10" s="113"/>
      <c r="AF10" s="113"/>
      <c r="AG10" s="113"/>
      <c r="AH10" s="113"/>
      <c r="AI10" s="113" t="s">
        <v>37</v>
      </c>
      <c r="AJ10" s="113"/>
      <c r="AK10" s="113"/>
      <c r="AL10" s="113"/>
      <c r="AM10" s="113"/>
      <c r="AN10" s="113" t="s">
        <v>38</v>
      </c>
      <c r="AO10" s="113"/>
      <c r="AP10" s="113"/>
      <c r="AQ10" s="113"/>
      <c r="AR10" s="113"/>
      <c r="AS10" s="113" t="s">
        <v>39</v>
      </c>
      <c r="AT10" s="113"/>
      <c r="AU10" s="113"/>
      <c r="AV10" s="113"/>
      <c r="AW10" s="113"/>
      <c r="AX10" s="113" t="s">
        <v>191</v>
      </c>
      <c r="AY10" s="113"/>
      <c r="AZ10" s="113"/>
      <c r="BA10" s="113"/>
      <c r="BB10" s="113"/>
      <c r="BC10" s="113" t="s">
        <v>190</v>
      </c>
      <c r="BD10" s="113"/>
      <c r="BE10" s="113"/>
      <c r="BF10" s="113"/>
      <c r="BG10" s="113"/>
      <c r="BH10" s="113" t="s">
        <v>40</v>
      </c>
      <c r="BI10" s="113"/>
      <c r="BJ10" s="113"/>
      <c r="BK10" s="113"/>
      <c r="BL10" s="113"/>
      <c r="BM10" s="113" t="s">
        <v>41</v>
      </c>
      <c r="BN10" s="113"/>
      <c r="BO10" s="113"/>
      <c r="BP10" s="113"/>
      <c r="BQ10" s="113"/>
      <c r="BR10" s="113" t="s">
        <v>43</v>
      </c>
      <c r="BS10" s="113"/>
      <c r="BT10" s="113"/>
      <c r="BU10" s="113"/>
      <c r="BV10" s="113"/>
      <c r="BW10" s="113" t="s">
        <v>224</v>
      </c>
      <c r="BX10" s="113"/>
      <c r="BY10" s="113"/>
      <c r="BZ10" s="113"/>
      <c r="CA10" s="113"/>
      <c r="CB10" s="113" t="s">
        <v>230</v>
      </c>
      <c r="CC10" s="113"/>
      <c r="CD10" s="113"/>
      <c r="CE10" s="113"/>
      <c r="CF10" s="113"/>
    </row>
    <row r="11" spans="1:84" s="26" customFormat="1" ht="90.75" thickBot="1" x14ac:dyDescent="0.3">
      <c r="C11" s="4"/>
      <c r="D11" s="3"/>
      <c r="E11" s="29" t="s">
        <v>119</v>
      </c>
      <c r="F11" s="29" t="s">
        <v>89</v>
      </c>
      <c r="G11" s="29" t="s">
        <v>55</v>
      </c>
      <c r="H11" s="29" t="s">
        <v>56</v>
      </c>
      <c r="I11" s="29" t="s">
        <v>57</v>
      </c>
      <c r="J11" s="29" t="s">
        <v>119</v>
      </c>
      <c r="K11" s="29" t="s">
        <v>89</v>
      </c>
      <c r="L11" s="29" t="s">
        <v>55</v>
      </c>
      <c r="M11" s="29" t="s">
        <v>56</v>
      </c>
      <c r="N11" s="29" t="s">
        <v>57</v>
      </c>
      <c r="O11" s="29" t="s">
        <v>119</v>
      </c>
      <c r="P11" s="29" t="s">
        <v>89</v>
      </c>
      <c r="Q11" s="29" t="s">
        <v>55</v>
      </c>
      <c r="R11" s="29" t="s">
        <v>56</v>
      </c>
      <c r="S11" s="29" t="s">
        <v>57</v>
      </c>
      <c r="T11" s="29" t="s">
        <v>119</v>
      </c>
      <c r="U11" s="29" t="s">
        <v>89</v>
      </c>
      <c r="V11" s="29" t="s">
        <v>55</v>
      </c>
      <c r="W11" s="29" t="s">
        <v>56</v>
      </c>
      <c r="X11" s="29" t="s">
        <v>57</v>
      </c>
      <c r="Y11" s="29" t="s">
        <v>119</v>
      </c>
      <c r="Z11" s="29" t="s">
        <v>89</v>
      </c>
      <c r="AA11" s="29" t="s">
        <v>55</v>
      </c>
      <c r="AB11" s="29" t="s">
        <v>56</v>
      </c>
      <c r="AC11" s="29" t="s">
        <v>57</v>
      </c>
      <c r="AD11" s="29" t="s">
        <v>119</v>
      </c>
      <c r="AE11" s="29" t="s">
        <v>89</v>
      </c>
      <c r="AF11" s="29" t="s">
        <v>55</v>
      </c>
      <c r="AG11" s="29" t="s">
        <v>56</v>
      </c>
      <c r="AH11" s="29" t="s">
        <v>57</v>
      </c>
      <c r="AI11" s="29" t="s">
        <v>119</v>
      </c>
      <c r="AJ11" s="29" t="s">
        <v>89</v>
      </c>
      <c r="AK11" s="29" t="s">
        <v>55</v>
      </c>
      <c r="AL11" s="29" t="s">
        <v>56</v>
      </c>
      <c r="AM11" s="29" t="s">
        <v>57</v>
      </c>
      <c r="AN11" s="29" t="s">
        <v>119</v>
      </c>
      <c r="AO11" s="29" t="s">
        <v>89</v>
      </c>
      <c r="AP11" s="29" t="s">
        <v>55</v>
      </c>
      <c r="AQ11" s="29" t="s">
        <v>56</v>
      </c>
      <c r="AR11" s="29" t="s">
        <v>57</v>
      </c>
      <c r="AS11" s="29" t="s">
        <v>119</v>
      </c>
      <c r="AT11" s="29" t="s">
        <v>89</v>
      </c>
      <c r="AU11" s="29" t="s">
        <v>55</v>
      </c>
      <c r="AV11" s="29" t="s">
        <v>56</v>
      </c>
      <c r="AW11" s="29" t="s">
        <v>57</v>
      </c>
      <c r="AX11" s="29" t="s">
        <v>119</v>
      </c>
      <c r="AY11" s="29" t="s">
        <v>89</v>
      </c>
      <c r="AZ11" s="29" t="s">
        <v>55</v>
      </c>
      <c r="BA11" s="29" t="s">
        <v>56</v>
      </c>
      <c r="BB11" s="29" t="s">
        <v>57</v>
      </c>
      <c r="BC11" s="29" t="s">
        <v>119</v>
      </c>
      <c r="BD11" s="29" t="s">
        <v>89</v>
      </c>
      <c r="BE11" s="29" t="s">
        <v>55</v>
      </c>
      <c r="BF11" s="29" t="s">
        <v>56</v>
      </c>
      <c r="BG11" s="29" t="s">
        <v>57</v>
      </c>
      <c r="BH11" s="29" t="s">
        <v>119</v>
      </c>
      <c r="BI11" s="29" t="s">
        <v>89</v>
      </c>
      <c r="BJ11" s="29" t="s">
        <v>55</v>
      </c>
      <c r="BK11" s="29" t="s">
        <v>56</v>
      </c>
      <c r="BL11" s="29" t="s">
        <v>57</v>
      </c>
      <c r="BM11" s="29" t="s">
        <v>119</v>
      </c>
      <c r="BN11" s="29" t="s">
        <v>89</v>
      </c>
      <c r="BO11" s="29" t="s">
        <v>55</v>
      </c>
      <c r="BP11" s="29" t="s">
        <v>56</v>
      </c>
      <c r="BQ11" s="29" t="s">
        <v>57</v>
      </c>
      <c r="BR11" s="29" t="s">
        <v>119</v>
      </c>
      <c r="BS11" s="29" t="s">
        <v>89</v>
      </c>
      <c r="BT11" s="29" t="s">
        <v>55</v>
      </c>
      <c r="BU11" s="29" t="s">
        <v>56</v>
      </c>
      <c r="BV11" s="29" t="s">
        <v>57</v>
      </c>
      <c r="BW11" s="29" t="s">
        <v>119</v>
      </c>
      <c r="BX11" s="29" t="s">
        <v>89</v>
      </c>
      <c r="BY11" s="29" t="s">
        <v>55</v>
      </c>
      <c r="BZ11" s="29" t="s">
        <v>56</v>
      </c>
      <c r="CA11" s="29" t="s">
        <v>57</v>
      </c>
      <c r="CB11" s="29" t="s">
        <v>119</v>
      </c>
      <c r="CC11" s="29" t="s">
        <v>89</v>
      </c>
      <c r="CD11" s="29" t="s">
        <v>55</v>
      </c>
      <c r="CE11" s="29" t="s">
        <v>56</v>
      </c>
      <c r="CF11" s="29" t="s">
        <v>57</v>
      </c>
    </row>
    <row r="12" spans="1:84" s="19" customFormat="1" ht="15" customHeight="1" thickBot="1" x14ac:dyDescent="0.3">
      <c r="A12" s="17" t="s">
        <v>145</v>
      </c>
      <c r="B12" s="22" t="s">
        <v>61</v>
      </c>
      <c r="C12" s="22" t="s">
        <v>170</v>
      </c>
      <c r="D12" s="22" t="s">
        <v>169</v>
      </c>
      <c r="E12" s="45" t="s">
        <v>58</v>
      </c>
      <c r="F12" s="45" t="s">
        <v>58</v>
      </c>
      <c r="G12" s="45" t="s">
        <v>59</v>
      </c>
      <c r="H12" s="45" t="s">
        <v>58</v>
      </c>
      <c r="I12" s="45" t="s">
        <v>58</v>
      </c>
      <c r="J12" s="45" t="s">
        <v>58</v>
      </c>
      <c r="K12" s="45" t="s">
        <v>58</v>
      </c>
      <c r="L12" s="45" t="s">
        <v>59</v>
      </c>
      <c r="M12" s="45" t="s">
        <v>58</v>
      </c>
      <c r="N12" s="45" t="s">
        <v>58</v>
      </c>
      <c r="O12" s="45" t="s">
        <v>58</v>
      </c>
      <c r="P12" s="45" t="s">
        <v>58</v>
      </c>
      <c r="Q12" s="45" t="s">
        <v>59</v>
      </c>
      <c r="R12" s="45" t="s">
        <v>58</v>
      </c>
      <c r="S12" s="45" t="s">
        <v>58</v>
      </c>
      <c r="T12" s="45" t="s">
        <v>58</v>
      </c>
      <c r="U12" s="45" t="s">
        <v>58</v>
      </c>
      <c r="V12" s="45" t="s">
        <v>59</v>
      </c>
      <c r="W12" s="45" t="s">
        <v>58</v>
      </c>
      <c r="X12" s="45" t="s">
        <v>58</v>
      </c>
      <c r="Y12" s="45" t="s">
        <v>58</v>
      </c>
      <c r="Z12" s="45" t="s">
        <v>58</v>
      </c>
      <c r="AA12" s="45" t="s">
        <v>59</v>
      </c>
      <c r="AB12" s="45" t="s">
        <v>58</v>
      </c>
      <c r="AC12" s="45" t="s">
        <v>58</v>
      </c>
      <c r="AD12" s="45" t="s">
        <v>58</v>
      </c>
      <c r="AE12" s="45" t="s">
        <v>58</v>
      </c>
      <c r="AF12" s="45" t="s">
        <v>59</v>
      </c>
      <c r="AG12" s="45" t="s">
        <v>58</v>
      </c>
      <c r="AH12" s="45" t="s">
        <v>58</v>
      </c>
      <c r="AI12" s="45" t="s">
        <v>58</v>
      </c>
      <c r="AJ12" s="45" t="s">
        <v>58</v>
      </c>
      <c r="AK12" s="45" t="s">
        <v>59</v>
      </c>
      <c r="AL12" s="45" t="s">
        <v>58</v>
      </c>
      <c r="AM12" s="45" t="s">
        <v>58</v>
      </c>
      <c r="AN12" s="45" t="s">
        <v>58</v>
      </c>
      <c r="AO12" s="45" t="s">
        <v>58</v>
      </c>
      <c r="AP12" s="45" t="s">
        <v>59</v>
      </c>
      <c r="AQ12" s="45" t="s">
        <v>58</v>
      </c>
      <c r="AR12" s="45" t="s">
        <v>58</v>
      </c>
      <c r="AS12" s="45" t="s">
        <v>58</v>
      </c>
      <c r="AT12" s="45" t="s">
        <v>58</v>
      </c>
      <c r="AU12" s="45" t="s">
        <v>59</v>
      </c>
      <c r="AV12" s="45" t="s">
        <v>58</v>
      </c>
      <c r="AW12" s="45" t="s">
        <v>58</v>
      </c>
      <c r="AX12" s="45" t="s">
        <v>58</v>
      </c>
      <c r="AY12" s="45" t="s">
        <v>58</v>
      </c>
      <c r="AZ12" s="45" t="s">
        <v>59</v>
      </c>
      <c r="BA12" s="45" t="s">
        <v>58</v>
      </c>
      <c r="BB12" s="45" t="s">
        <v>58</v>
      </c>
      <c r="BC12" s="45" t="s">
        <v>58</v>
      </c>
      <c r="BD12" s="45" t="s">
        <v>58</v>
      </c>
      <c r="BE12" s="45" t="s">
        <v>59</v>
      </c>
      <c r="BF12" s="45" t="s">
        <v>58</v>
      </c>
      <c r="BG12" s="45" t="s">
        <v>58</v>
      </c>
      <c r="BH12" s="45" t="s">
        <v>58</v>
      </c>
      <c r="BI12" s="45" t="s">
        <v>58</v>
      </c>
      <c r="BJ12" s="45" t="s">
        <v>59</v>
      </c>
      <c r="BK12" s="45" t="s">
        <v>58</v>
      </c>
      <c r="BL12" s="45" t="s">
        <v>58</v>
      </c>
      <c r="BM12" s="45" t="s">
        <v>58</v>
      </c>
      <c r="BN12" s="45" t="s">
        <v>58</v>
      </c>
      <c r="BO12" s="45" t="s">
        <v>59</v>
      </c>
      <c r="BP12" s="45" t="s">
        <v>58</v>
      </c>
      <c r="BQ12" s="45" t="s">
        <v>58</v>
      </c>
      <c r="BR12" s="45" t="s">
        <v>58</v>
      </c>
      <c r="BS12" s="45" t="s">
        <v>58</v>
      </c>
      <c r="BT12" s="45" t="s">
        <v>59</v>
      </c>
      <c r="BU12" s="45" t="s">
        <v>58</v>
      </c>
      <c r="BV12" s="45" t="s">
        <v>58</v>
      </c>
      <c r="BW12" s="45" t="s">
        <v>58</v>
      </c>
      <c r="BX12" s="45" t="s">
        <v>58</v>
      </c>
      <c r="BY12" s="45" t="s">
        <v>59</v>
      </c>
      <c r="BZ12" s="45" t="s">
        <v>58</v>
      </c>
      <c r="CA12" s="45" t="s">
        <v>58</v>
      </c>
      <c r="CB12" s="45" t="s">
        <v>58</v>
      </c>
      <c r="CC12" s="45" t="s">
        <v>58</v>
      </c>
      <c r="CD12" s="45" t="s">
        <v>59</v>
      </c>
      <c r="CE12" s="45" t="s">
        <v>58</v>
      </c>
      <c r="CF12" s="45" t="s">
        <v>58</v>
      </c>
    </row>
    <row r="13" spans="1:84" s="77" customFormat="1" ht="15" customHeight="1" thickBot="1" x14ac:dyDescent="0.3">
      <c r="A13" s="33" t="s">
        <v>123</v>
      </c>
      <c r="B13" s="34" t="s">
        <v>186</v>
      </c>
      <c r="C13" s="35" t="s">
        <v>120</v>
      </c>
      <c r="D13" s="59" t="s">
        <v>91</v>
      </c>
      <c r="E13" s="49">
        <v>80000</v>
      </c>
      <c r="F13" s="50">
        <f>E13*F$4</f>
        <v>80000</v>
      </c>
      <c r="G13" s="50">
        <v>15</v>
      </c>
      <c r="H13" s="51">
        <f>F13/G13</f>
        <v>5333.333333333333</v>
      </c>
      <c r="I13" s="52">
        <f>H13*I$6</f>
        <v>6399.9999999999991</v>
      </c>
      <c r="J13" s="49">
        <v>90000</v>
      </c>
      <c r="K13" s="50">
        <f>J13*K$4</f>
        <v>90000</v>
      </c>
      <c r="L13" s="50">
        <v>19</v>
      </c>
      <c r="M13" s="51">
        <f>K13/L13</f>
        <v>4736.8421052631575</v>
      </c>
      <c r="N13" s="52">
        <f>M13*N$6</f>
        <v>5684.2105263157891</v>
      </c>
      <c r="O13" s="49">
        <v>70000</v>
      </c>
      <c r="P13" s="50">
        <f>O13*P$4</f>
        <v>70000</v>
      </c>
      <c r="Q13" s="50">
        <v>13</v>
      </c>
      <c r="R13" s="51">
        <f>P13/Q13</f>
        <v>5384.6153846153848</v>
      </c>
      <c r="S13" s="52">
        <f>R13*S$6</f>
        <v>6461.5384615384619</v>
      </c>
      <c r="T13" s="49">
        <v>90000</v>
      </c>
      <c r="U13" s="50">
        <f>T13*U$4</f>
        <v>90000</v>
      </c>
      <c r="V13" s="50">
        <v>16</v>
      </c>
      <c r="W13" s="51">
        <f>U13/V13</f>
        <v>5625</v>
      </c>
      <c r="X13" s="52">
        <f>W13*X$6</f>
        <v>6750</v>
      </c>
      <c r="Y13" s="49">
        <v>80000</v>
      </c>
      <c r="Z13" s="50">
        <f>Y13*Z$4</f>
        <v>80000</v>
      </c>
      <c r="AA13" s="50">
        <v>13</v>
      </c>
      <c r="AB13" s="51">
        <f>Z13/AA13</f>
        <v>6153.8461538461543</v>
      </c>
      <c r="AC13" s="52">
        <f>AB13*AC$6</f>
        <v>7384.6153846153848</v>
      </c>
      <c r="AD13" s="49">
        <v>80000</v>
      </c>
      <c r="AE13" s="50">
        <f>AD13*AE$4</f>
        <v>80000</v>
      </c>
      <c r="AF13" s="50">
        <v>13</v>
      </c>
      <c r="AG13" s="51">
        <f>AE13/AF13</f>
        <v>6153.8461538461543</v>
      </c>
      <c r="AH13" s="52">
        <f>AG13*AH$6</f>
        <v>7384.6153846153848</v>
      </c>
      <c r="AI13" s="49">
        <v>100000</v>
      </c>
      <c r="AJ13" s="50">
        <f>AI13*AJ$4</f>
        <v>100000</v>
      </c>
      <c r="AK13" s="50">
        <v>18</v>
      </c>
      <c r="AL13" s="51">
        <f>AJ13/AK13</f>
        <v>5555.5555555555557</v>
      </c>
      <c r="AM13" s="52">
        <f>AL13*AM$6</f>
        <v>6666.666666666667</v>
      </c>
      <c r="AN13" s="49">
        <v>110000</v>
      </c>
      <c r="AO13" s="50">
        <f>AN13*AO$4</f>
        <v>110000</v>
      </c>
      <c r="AP13" s="50">
        <v>21</v>
      </c>
      <c r="AQ13" s="51">
        <f>AO13/AP13</f>
        <v>5238.0952380952385</v>
      </c>
      <c r="AR13" s="52">
        <f>AQ13*AR$6</f>
        <v>6285.7142857142862</v>
      </c>
      <c r="AS13" s="49">
        <v>110000</v>
      </c>
      <c r="AT13" s="50">
        <f>AS13*AT$4</f>
        <v>110000</v>
      </c>
      <c r="AU13" s="50">
        <v>22</v>
      </c>
      <c r="AV13" s="51">
        <f>AT13/AU13</f>
        <v>5000</v>
      </c>
      <c r="AW13" s="52">
        <f>AV13*AW$6</f>
        <v>6000</v>
      </c>
      <c r="AX13" s="49">
        <v>120000</v>
      </c>
      <c r="AY13" s="50">
        <f>AX13*AY$4</f>
        <v>120000</v>
      </c>
      <c r="AZ13" s="50">
        <v>26</v>
      </c>
      <c r="BA13" s="51">
        <f>AY13/AZ13</f>
        <v>4615.3846153846152</v>
      </c>
      <c r="BB13" s="52">
        <f>BA13*BB$6</f>
        <v>5538.4615384615381</v>
      </c>
      <c r="BC13" s="49">
        <v>140000</v>
      </c>
      <c r="BD13" s="50">
        <f>BC13*BD$4</f>
        <v>140000</v>
      </c>
      <c r="BE13" s="50">
        <v>21</v>
      </c>
      <c r="BF13" s="51">
        <f>BD13/BE13</f>
        <v>6666.666666666667</v>
      </c>
      <c r="BG13" s="52">
        <f>BF13*BG$6</f>
        <v>8000</v>
      </c>
      <c r="BH13" s="49">
        <v>140000</v>
      </c>
      <c r="BI13" s="50">
        <f>BH13*BI$4</f>
        <v>140000</v>
      </c>
      <c r="BJ13" s="50">
        <v>23</v>
      </c>
      <c r="BK13" s="51">
        <f>BI13/BJ13</f>
        <v>6086.95652173913</v>
      </c>
      <c r="BL13" s="52">
        <f>BK13*BL$6</f>
        <v>7304.347826086956</v>
      </c>
      <c r="BM13" s="49">
        <v>140000</v>
      </c>
      <c r="BN13" s="50">
        <f>BM13*BN$4</f>
        <v>140000</v>
      </c>
      <c r="BO13" s="50">
        <v>24</v>
      </c>
      <c r="BP13" s="51">
        <f>BN13/BO13</f>
        <v>5833.333333333333</v>
      </c>
      <c r="BQ13" s="52">
        <f>BP13*BQ$6</f>
        <v>6999.9999999999991</v>
      </c>
      <c r="BR13" s="49">
        <v>150000</v>
      </c>
      <c r="BS13" s="50">
        <f>BR13*BS$4</f>
        <v>150000</v>
      </c>
      <c r="BT13" s="50">
        <v>26</v>
      </c>
      <c r="BU13" s="51">
        <f>BS13/BT13</f>
        <v>5769.2307692307695</v>
      </c>
      <c r="BV13" s="52">
        <f>BU13*BV$6</f>
        <v>6923.0769230769229</v>
      </c>
      <c r="BW13" s="49">
        <v>80000</v>
      </c>
      <c r="BX13" s="50">
        <f>BW13*BX$4</f>
        <v>80000</v>
      </c>
      <c r="BY13" s="50">
        <v>15</v>
      </c>
      <c r="BZ13" s="51">
        <f>BX13/BY13</f>
        <v>5333.333333333333</v>
      </c>
      <c r="CA13" s="52">
        <f>BZ13*CA$6</f>
        <v>6399.9999999999991</v>
      </c>
      <c r="CB13" s="49">
        <v>80000</v>
      </c>
      <c r="CC13" s="50">
        <f>CB13*CC$4</f>
        <v>80000</v>
      </c>
      <c r="CD13" s="50">
        <v>13</v>
      </c>
      <c r="CE13" s="51">
        <f>CC13/CD13</f>
        <v>6153.8461538461543</v>
      </c>
      <c r="CF13" s="52">
        <f>CE13*CF$6</f>
        <v>7384.6153846153848</v>
      </c>
    </row>
    <row r="14" spans="1:84" s="77" customFormat="1" ht="15" customHeight="1" thickBot="1" x14ac:dyDescent="0.3">
      <c r="A14" s="33" t="s">
        <v>123</v>
      </c>
      <c r="B14" s="34" t="s">
        <v>187</v>
      </c>
      <c r="C14" s="35" t="s">
        <v>120</v>
      </c>
      <c r="D14" s="59" t="s">
        <v>42</v>
      </c>
      <c r="E14" s="53">
        <v>70000</v>
      </c>
      <c r="F14" s="46">
        <f t="shared" ref="F14:F42" si="0">E14*F$4</f>
        <v>70000</v>
      </c>
      <c r="G14" s="46">
        <v>11</v>
      </c>
      <c r="H14" s="47">
        <f t="shared" ref="H14:H42" si="1">F14/G14</f>
        <v>6363.636363636364</v>
      </c>
      <c r="I14" s="54">
        <f t="shared" ref="I14:I42" si="2">H14*I$6</f>
        <v>7636.363636363636</v>
      </c>
      <c r="J14" s="53">
        <v>70000</v>
      </c>
      <c r="K14" s="46">
        <f t="shared" ref="K14:K42" si="3">J14*K$4</f>
        <v>70000</v>
      </c>
      <c r="L14" s="46">
        <v>9</v>
      </c>
      <c r="M14" s="47">
        <f t="shared" ref="M14:M42" si="4">K14/L14</f>
        <v>7777.7777777777774</v>
      </c>
      <c r="N14" s="54">
        <f t="shared" ref="N14:N42" si="5">M14*N$6</f>
        <v>9333.3333333333321</v>
      </c>
      <c r="O14" s="53">
        <v>90000</v>
      </c>
      <c r="P14" s="46">
        <f t="shared" ref="P14:P42" si="6">O14*P$4</f>
        <v>90000</v>
      </c>
      <c r="Q14" s="46">
        <v>13</v>
      </c>
      <c r="R14" s="47">
        <f t="shared" ref="R14:R42" si="7">P14/Q14</f>
        <v>6923.0769230769229</v>
      </c>
      <c r="S14" s="54">
        <f t="shared" ref="S14:S42" si="8">R14*S$6</f>
        <v>8307.6923076923067</v>
      </c>
      <c r="T14" s="53">
        <v>110000</v>
      </c>
      <c r="U14" s="46">
        <f t="shared" ref="U14:U42" si="9">T14*U$4</f>
        <v>110000</v>
      </c>
      <c r="V14" s="46">
        <v>13</v>
      </c>
      <c r="W14" s="47">
        <f t="shared" ref="W14:W42" si="10">U14/V14</f>
        <v>8461.538461538461</v>
      </c>
      <c r="X14" s="54">
        <f t="shared" ref="X14:X42" si="11">W14*X$6</f>
        <v>10153.846153846152</v>
      </c>
      <c r="Y14" s="53">
        <v>120000</v>
      </c>
      <c r="Z14" s="46">
        <f t="shared" ref="Z14:Z42" si="12">Y14*Z$4</f>
        <v>120000</v>
      </c>
      <c r="AA14" s="46">
        <v>16</v>
      </c>
      <c r="AB14" s="47">
        <f t="shared" ref="AB14:AB42" si="13">Z14/AA14</f>
        <v>7500</v>
      </c>
      <c r="AC14" s="54">
        <f t="shared" ref="AC14:AC42" si="14">AB14*AC$6</f>
        <v>9000</v>
      </c>
      <c r="AD14" s="53">
        <v>120000</v>
      </c>
      <c r="AE14" s="46">
        <f t="shared" ref="AE14:AE42" si="15">AD14*AE$4</f>
        <v>120000</v>
      </c>
      <c r="AF14" s="46">
        <v>14</v>
      </c>
      <c r="AG14" s="47">
        <f t="shared" ref="AG14:AG42" si="16">AE14/AF14</f>
        <v>8571.4285714285706</v>
      </c>
      <c r="AH14" s="54">
        <f t="shared" ref="AH14:AH42" si="17">AG14*AH$6</f>
        <v>10285.714285714284</v>
      </c>
      <c r="AI14" s="53">
        <v>100000</v>
      </c>
      <c r="AJ14" s="46">
        <f t="shared" ref="AJ14:AJ42" si="18">AI14*AJ$4</f>
        <v>100000</v>
      </c>
      <c r="AK14" s="46">
        <v>18</v>
      </c>
      <c r="AL14" s="47">
        <f t="shared" ref="AL14:AL42" si="19">AJ14/AK14</f>
        <v>5555.5555555555557</v>
      </c>
      <c r="AM14" s="54">
        <f t="shared" ref="AM14:AM42" si="20">AL14*AM$6</f>
        <v>6666.666666666667</v>
      </c>
      <c r="AN14" s="53">
        <v>100000</v>
      </c>
      <c r="AO14" s="46">
        <f t="shared" ref="AO14:AO42" si="21">AN14*AO$4</f>
        <v>100000</v>
      </c>
      <c r="AP14" s="46">
        <v>18</v>
      </c>
      <c r="AQ14" s="47">
        <f t="shared" ref="AQ14:AQ42" si="22">AO14/AP14</f>
        <v>5555.5555555555557</v>
      </c>
      <c r="AR14" s="54">
        <f t="shared" ref="AR14:AR42" si="23">AQ14*AR$6</f>
        <v>6666.666666666667</v>
      </c>
      <c r="AS14" s="53">
        <v>100000</v>
      </c>
      <c r="AT14" s="46">
        <f t="shared" ref="AT14:AT42" si="24">AS14*AT$4</f>
        <v>100000</v>
      </c>
      <c r="AU14" s="46">
        <v>16</v>
      </c>
      <c r="AV14" s="47">
        <f t="shared" ref="AV14:AV42" si="25">AT14/AU14</f>
        <v>6250</v>
      </c>
      <c r="AW14" s="54">
        <f t="shared" ref="AW14:AW42" si="26">AV14*AW$6</f>
        <v>7500</v>
      </c>
      <c r="AX14" s="53">
        <v>100000</v>
      </c>
      <c r="AY14" s="46">
        <f t="shared" ref="AY14:AY42" si="27">AX14*AY$4</f>
        <v>100000</v>
      </c>
      <c r="AZ14" s="46">
        <v>14</v>
      </c>
      <c r="BA14" s="47">
        <f t="shared" ref="BA14:BA42" si="28">AY14/AZ14</f>
        <v>7142.8571428571431</v>
      </c>
      <c r="BB14" s="54">
        <f t="shared" ref="BB14:BB42" si="29">BA14*BB$6</f>
        <v>8571.4285714285706</v>
      </c>
      <c r="BC14" s="53">
        <v>80000</v>
      </c>
      <c r="BD14" s="46">
        <f t="shared" ref="BD14:BD42" si="30">BC14*BD$4</f>
        <v>80000</v>
      </c>
      <c r="BE14" s="46">
        <v>9</v>
      </c>
      <c r="BF14" s="47">
        <f t="shared" ref="BF14:BF42" si="31">BD14/BE14</f>
        <v>8888.8888888888887</v>
      </c>
      <c r="BG14" s="54">
        <f t="shared" ref="BG14:BG42" si="32">BF14*BG$6</f>
        <v>10666.666666666666</v>
      </c>
      <c r="BH14" s="53">
        <v>80000</v>
      </c>
      <c r="BI14" s="46">
        <f t="shared" ref="BI14:BI42" si="33">BH14*BI$4</f>
        <v>80000</v>
      </c>
      <c r="BJ14" s="46">
        <v>9</v>
      </c>
      <c r="BK14" s="47">
        <f t="shared" ref="BK14:BK42" si="34">BI14/BJ14</f>
        <v>8888.8888888888887</v>
      </c>
      <c r="BL14" s="54">
        <f t="shared" ref="BL14:BL42" si="35">BK14*BL$6</f>
        <v>10666.666666666666</v>
      </c>
      <c r="BM14" s="53">
        <v>90000</v>
      </c>
      <c r="BN14" s="46">
        <f t="shared" ref="BN14:BN42" si="36">BM14*BN$4</f>
        <v>90000</v>
      </c>
      <c r="BO14" s="46">
        <v>12</v>
      </c>
      <c r="BP14" s="47">
        <f t="shared" ref="BP14:BP42" si="37">BN14/BO14</f>
        <v>7500</v>
      </c>
      <c r="BQ14" s="54">
        <f t="shared" ref="BQ14:BQ42" si="38">BP14*BQ$6</f>
        <v>9000</v>
      </c>
      <c r="BR14" s="53">
        <v>120000</v>
      </c>
      <c r="BS14" s="46">
        <f t="shared" ref="BS14:BS42" si="39">BR14*BS$4</f>
        <v>120000</v>
      </c>
      <c r="BT14" s="46">
        <v>16</v>
      </c>
      <c r="BU14" s="47">
        <f t="shared" ref="BU14:BU42" si="40">BS14/BT14</f>
        <v>7500</v>
      </c>
      <c r="BV14" s="54">
        <f t="shared" ref="BV14:BV42" si="41">BU14*BV$6</f>
        <v>9000</v>
      </c>
      <c r="BW14" s="53">
        <v>70000</v>
      </c>
      <c r="BX14" s="46">
        <f t="shared" ref="BX14:BX44" si="42">BW14*BX$4</f>
        <v>70000</v>
      </c>
      <c r="BY14" s="46">
        <v>11</v>
      </c>
      <c r="BZ14" s="47">
        <f t="shared" ref="BZ14:BZ44" si="43">BX14/BY14</f>
        <v>6363.636363636364</v>
      </c>
      <c r="CA14" s="54">
        <f t="shared" ref="CA14:CA44" si="44">BZ14*CA$6</f>
        <v>7636.363636363636</v>
      </c>
      <c r="CB14" s="53">
        <v>120000</v>
      </c>
      <c r="CC14" s="46">
        <f t="shared" ref="CC14:CC45" si="45">CB14*CC$4</f>
        <v>120000</v>
      </c>
      <c r="CD14" s="46">
        <v>14</v>
      </c>
      <c r="CE14" s="47">
        <f t="shared" ref="CE14:CE45" si="46">CC14/CD14</f>
        <v>8571.4285714285706</v>
      </c>
      <c r="CF14" s="54">
        <f t="shared" ref="CF14:CF45" si="47">CE14*CF$6</f>
        <v>10285.714285714284</v>
      </c>
    </row>
    <row r="15" spans="1:84" s="77" customFormat="1" ht="15" customHeight="1" thickBot="1" x14ac:dyDescent="0.3">
      <c r="A15" s="33" t="s">
        <v>123</v>
      </c>
      <c r="B15" s="36" t="s">
        <v>188</v>
      </c>
      <c r="C15" s="35" t="s">
        <v>189</v>
      </c>
      <c r="D15" s="59" t="s">
        <v>95</v>
      </c>
      <c r="E15" s="53">
        <v>100000</v>
      </c>
      <c r="F15" s="46">
        <f t="shared" si="0"/>
        <v>100000</v>
      </c>
      <c r="G15" s="46">
        <v>32</v>
      </c>
      <c r="H15" s="47">
        <f t="shared" si="1"/>
        <v>3125</v>
      </c>
      <c r="I15" s="54">
        <f t="shared" si="2"/>
        <v>3750</v>
      </c>
      <c r="J15" s="53">
        <v>100000</v>
      </c>
      <c r="K15" s="46">
        <f t="shared" si="3"/>
        <v>100000</v>
      </c>
      <c r="L15" s="46">
        <v>35</v>
      </c>
      <c r="M15" s="47">
        <f t="shared" si="4"/>
        <v>2857.1428571428573</v>
      </c>
      <c r="N15" s="54">
        <f t="shared" si="5"/>
        <v>3428.5714285714289</v>
      </c>
      <c r="O15" s="53">
        <v>120000</v>
      </c>
      <c r="P15" s="46">
        <f t="shared" si="6"/>
        <v>120000</v>
      </c>
      <c r="Q15" s="46">
        <v>30</v>
      </c>
      <c r="R15" s="47">
        <f t="shared" si="7"/>
        <v>4000</v>
      </c>
      <c r="S15" s="54">
        <f t="shared" si="8"/>
        <v>4800</v>
      </c>
      <c r="T15" s="53">
        <v>120000</v>
      </c>
      <c r="U15" s="46">
        <f t="shared" si="9"/>
        <v>120000</v>
      </c>
      <c r="V15" s="46">
        <v>33</v>
      </c>
      <c r="W15" s="47">
        <f t="shared" si="10"/>
        <v>3636.3636363636365</v>
      </c>
      <c r="X15" s="54">
        <f t="shared" si="11"/>
        <v>4363.636363636364</v>
      </c>
      <c r="Y15" s="53">
        <v>120000</v>
      </c>
      <c r="Z15" s="46">
        <f t="shared" si="12"/>
        <v>120000</v>
      </c>
      <c r="AA15" s="46">
        <v>30</v>
      </c>
      <c r="AB15" s="47">
        <f t="shared" si="13"/>
        <v>4000</v>
      </c>
      <c r="AC15" s="54">
        <f t="shared" si="14"/>
        <v>4800</v>
      </c>
      <c r="AD15" s="53">
        <v>120000</v>
      </c>
      <c r="AE15" s="46">
        <f t="shared" si="15"/>
        <v>120000</v>
      </c>
      <c r="AF15" s="46">
        <v>29</v>
      </c>
      <c r="AG15" s="47">
        <f t="shared" si="16"/>
        <v>4137.9310344827591</v>
      </c>
      <c r="AH15" s="54">
        <f t="shared" si="17"/>
        <v>4965.5172413793107</v>
      </c>
      <c r="AI15" s="53">
        <v>120000</v>
      </c>
      <c r="AJ15" s="46">
        <f t="shared" si="18"/>
        <v>120000</v>
      </c>
      <c r="AK15" s="46">
        <v>35</v>
      </c>
      <c r="AL15" s="47">
        <f t="shared" si="19"/>
        <v>3428.5714285714284</v>
      </c>
      <c r="AM15" s="54">
        <f t="shared" si="20"/>
        <v>4114.2857142857138</v>
      </c>
      <c r="AN15" s="53">
        <v>130000</v>
      </c>
      <c r="AO15" s="46">
        <f t="shared" si="21"/>
        <v>130000</v>
      </c>
      <c r="AP15" s="46">
        <v>38</v>
      </c>
      <c r="AQ15" s="47">
        <f t="shared" si="22"/>
        <v>3421.0526315789475</v>
      </c>
      <c r="AR15" s="54">
        <f t="shared" si="23"/>
        <v>4105.2631578947367</v>
      </c>
      <c r="AS15" s="53">
        <v>140000</v>
      </c>
      <c r="AT15" s="46">
        <f t="shared" si="24"/>
        <v>140000</v>
      </c>
      <c r="AU15" s="46">
        <v>39</v>
      </c>
      <c r="AV15" s="47">
        <f t="shared" si="25"/>
        <v>3589.7435897435898</v>
      </c>
      <c r="AW15" s="54">
        <f t="shared" si="26"/>
        <v>4307.6923076923076</v>
      </c>
      <c r="AX15" s="53">
        <v>160000</v>
      </c>
      <c r="AY15" s="46">
        <f t="shared" si="27"/>
        <v>160000</v>
      </c>
      <c r="AZ15" s="46">
        <v>42</v>
      </c>
      <c r="BA15" s="47">
        <f t="shared" si="28"/>
        <v>3809.5238095238096</v>
      </c>
      <c r="BB15" s="54">
        <f t="shared" si="29"/>
        <v>4571.4285714285716</v>
      </c>
      <c r="BC15" s="53">
        <v>180000</v>
      </c>
      <c r="BD15" s="46">
        <f t="shared" si="30"/>
        <v>180000</v>
      </c>
      <c r="BE15" s="46">
        <v>38</v>
      </c>
      <c r="BF15" s="47">
        <f t="shared" si="31"/>
        <v>4736.8421052631575</v>
      </c>
      <c r="BG15" s="54">
        <f t="shared" si="32"/>
        <v>5684.2105263157891</v>
      </c>
      <c r="BH15" s="53">
        <v>180000</v>
      </c>
      <c r="BI15" s="46">
        <f t="shared" si="33"/>
        <v>180000</v>
      </c>
      <c r="BJ15" s="46">
        <v>40</v>
      </c>
      <c r="BK15" s="47">
        <f t="shared" si="34"/>
        <v>4500</v>
      </c>
      <c r="BL15" s="54">
        <f t="shared" si="35"/>
        <v>5400</v>
      </c>
      <c r="BM15" s="53">
        <v>160000</v>
      </c>
      <c r="BN15" s="46">
        <f t="shared" si="36"/>
        <v>160000</v>
      </c>
      <c r="BO15" s="46">
        <v>40</v>
      </c>
      <c r="BP15" s="47">
        <f t="shared" si="37"/>
        <v>4000</v>
      </c>
      <c r="BQ15" s="54">
        <f t="shared" si="38"/>
        <v>4800</v>
      </c>
      <c r="BR15" s="53">
        <v>170000</v>
      </c>
      <c r="BS15" s="46">
        <f t="shared" si="39"/>
        <v>170000</v>
      </c>
      <c r="BT15" s="46">
        <v>43</v>
      </c>
      <c r="BU15" s="47">
        <f t="shared" si="40"/>
        <v>3953.4883720930234</v>
      </c>
      <c r="BV15" s="54">
        <f t="shared" si="41"/>
        <v>4744.1860465116279</v>
      </c>
      <c r="BW15" s="53">
        <v>100000</v>
      </c>
      <c r="BX15" s="46">
        <f t="shared" si="42"/>
        <v>100000</v>
      </c>
      <c r="BY15" s="46">
        <v>32</v>
      </c>
      <c r="BZ15" s="47">
        <f t="shared" si="43"/>
        <v>3125</v>
      </c>
      <c r="CA15" s="54">
        <f t="shared" si="44"/>
        <v>3750</v>
      </c>
      <c r="CB15" s="53">
        <v>120000</v>
      </c>
      <c r="CC15" s="46">
        <f t="shared" si="45"/>
        <v>120000</v>
      </c>
      <c r="CD15" s="46">
        <v>29</v>
      </c>
      <c r="CE15" s="47">
        <f t="shared" si="46"/>
        <v>4137.9310344827591</v>
      </c>
      <c r="CF15" s="54">
        <f t="shared" si="47"/>
        <v>4965.5172413793107</v>
      </c>
    </row>
    <row r="16" spans="1:84" s="77" customFormat="1" ht="15" customHeight="1" thickBot="1" x14ac:dyDescent="0.3">
      <c r="A16" s="33" t="s">
        <v>123</v>
      </c>
      <c r="B16" s="36" t="s">
        <v>188</v>
      </c>
      <c r="C16" s="35" t="s">
        <v>122</v>
      </c>
      <c r="D16" s="59" t="s">
        <v>47</v>
      </c>
      <c r="E16" s="53">
        <v>150000</v>
      </c>
      <c r="F16" s="46">
        <f t="shared" ref="F16" si="48">E16*F$4</f>
        <v>150000</v>
      </c>
      <c r="G16" s="46">
        <v>34</v>
      </c>
      <c r="H16" s="47">
        <f t="shared" ref="H16" si="49">F16/G16</f>
        <v>4411.7647058823532</v>
      </c>
      <c r="I16" s="54">
        <f t="shared" ref="I16" si="50">H16*I$6</f>
        <v>5294.1176470588234</v>
      </c>
      <c r="J16" s="53">
        <v>170000</v>
      </c>
      <c r="K16" s="46">
        <f t="shared" ref="K16" si="51">J16*K$4</f>
        <v>170000</v>
      </c>
      <c r="L16" s="46">
        <v>38</v>
      </c>
      <c r="M16" s="47">
        <f t="shared" ref="M16" si="52">K16/L16</f>
        <v>4473.6842105263158</v>
      </c>
      <c r="N16" s="54">
        <f t="shared" ref="N16" si="53">M16*N$6</f>
        <v>5368.4210526315792</v>
      </c>
      <c r="O16" s="53">
        <v>140000</v>
      </c>
      <c r="P16" s="46">
        <f t="shared" ref="P16" si="54">O16*P$4</f>
        <v>140000</v>
      </c>
      <c r="Q16" s="46">
        <v>32</v>
      </c>
      <c r="R16" s="47">
        <f t="shared" ref="R16" si="55">P16/Q16</f>
        <v>4375</v>
      </c>
      <c r="S16" s="54">
        <f t="shared" ref="S16" si="56">R16*S$6</f>
        <v>5250</v>
      </c>
      <c r="T16" s="53">
        <v>150000</v>
      </c>
      <c r="U16" s="46">
        <f t="shared" ref="U16" si="57">T16*U$4</f>
        <v>150000</v>
      </c>
      <c r="V16" s="46">
        <v>36</v>
      </c>
      <c r="W16" s="47">
        <f t="shared" ref="W16" si="58">U16/V16</f>
        <v>4166.666666666667</v>
      </c>
      <c r="X16" s="54">
        <f t="shared" ref="X16" si="59">W16*X$6</f>
        <v>5000</v>
      </c>
      <c r="Y16" s="53">
        <v>150000</v>
      </c>
      <c r="Z16" s="46">
        <f t="shared" ref="Z16" si="60">Y16*Z$4</f>
        <v>150000</v>
      </c>
      <c r="AA16" s="46">
        <v>33</v>
      </c>
      <c r="AB16" s="47">
        <f t="shared" ref="AB16" si="61">Z16/AA16</f>
        <v>4545.454545454545</v>
      </c>
      <c r="AC16" s="54">
        <f t="shared" ref="AC16" si="62">AB16*AC$6</f>
        <v>5454.545454545454</v>
      </c>
      <c r="AD16" s="53">
        <v>150000</v>
      </c>
      <c r="AE16" s="46">
        <f t="shared" ref="AE16" si="63">AD16*AE$4</f>
        <v>150000</v>
      </c>
      <c r="AF16" s="46">
        <v>32</v>
      </c>
      <c r="AG16" s="47">
        <f t="shared" ref="AG16" si="64">AE16/AF16</f>
        <v>4687.5</v>
      </c>
      <c r="AH16" s="54">
        <f t="shared" ref="AH16" si="65">AG16*AH$6</f>
        <v>5625</v>
      </c>
      <c r="AI16" s="53">
        <v>160000</v>
      </c>
      <c r="AJ16" s="46">
        <f t="shared" ref="AJ16" si="66">AI16*AJ$4</f>
        <v>160000</v>
      </c>
      <c r="AK16" s="46">
        <v>37</v>
      </c>
      <c r="AL16" s="47">
        <f t="shared" ref="AL16" si="67">AJ16/AK16</f>
        <v>4324.3243243243242</v>
      </c>
      <c r="AM16" s="54">
        <f t="shared" ref="AM16" si="68">AL16*AM$6</f>
        <v>5189.1891891891892</v>
      </c>
      <c r="AN16" s="53">
        <v>170000</v>
      </c>
      <c r="AO16" s="46">
        <f t="shared" ref="AO16" si="69">AN16*AO$4</f>
        <v>170000</v>
      </c>
      <c r="AP16" s="46">
        <v>41</v>
      </c>
      <c r="AQ16" s="47">
        <f t="shared" ref="AQ16" si="70">AO16/AP16</f>
        <v>4146.3414634146338</v>
      </c>
      <c r="AR16" s="54">
        <f t="shared" ref="AR16" si="71">AQ16*AR$6</f>
        <v>4975.6097560975604</v>
      </c>
      <c r="AS16" s="53">
        <v>170000</v>
      </c>
      <c r="AT16" s="46">
        <f t="shared" ref="AT16" si="72">AS16*AT$4</f>
        <v>170000</v>
      </c>
      <c r="AU16" s="46">
        <v>42</v>
      </c>
      <c r="AV16" s="47">
        <f t="shared" ref="AV16" si="73">AT16/AU16</f>
        <v>4047.6190476190477</v>
      </c>
      <c r="AW16" s="54">
        <f t="shared" ref="AW16" si="74">AV16*AW$6</f>
        <v>4857.1428571428569</v>
      </c>
      <c r="AX16" s="53">
        <v>180000</v>
      </c>
      <c r="AY16" s="46">
        <f t="shared" ref="AY16" si="75">AX16*AY$4</f>
        <v>180000</v>
      </c>
      <c r="AZ16" s="46">
        <v>45</v>
      </c>
      <c r="BA16" s="47">
        <f t="shared" ref="BA16" si="76">AY16/AZ16</f>
        <v>4000</v>
      </c>
      <c r="BB16" s="54">
        <f t="shared" ref="BB16" si="77">BA16*BB$6</f>
        <v>4800</v>
      </c>
      <c r="BC16" s="53">
        <v>170000</v>
      </c>
      <c r="BD16" s="46">
        <f t="shared" ref="BD16" si="78">BC16*BD$4</f>
        <v>170000</v>
      </c>
      <c r="BE16" s="46">
        <v>41</v>
      </c>
      <c r="BF16" s="47">
        <f t="shared" ref="BF16" si="79">BD16/BE16</f>
        <v>4146.3414634146338</v>
      </c>
      <c r="BG16" s="54">
        <f t="shared" ref="BG16" si="80">BF16*BG$6</f>
        <v>4975.6097560975604</v>
      </c>
      <c r="BH16" s="53">
        <v>170000</v>
      </c>
      <c r="BI16" s="46">
        <f t="shared" ref="BI16" si="81">BH16*BI$4</f>
        <v>170000</v>
      </c>
      <c r="BJ16" s="46">
        <v>42</v>
      </c>
      <c r="BK16" s="47">
        <f t="shared" ref="BK16" si="82">BI16/BJ16</f>
        <v>4047.6190476190477</v>
      </c>
      <c r="BL16" s="54">
        <f t="shared" ref="BL16" si="83">BK16*BL$6</f>
        <v>4857.1428571428569</v>
      </c>
      <c r="BM16" s="53">
        <v>180000</v>
      </c>
      <c r="BN16" s="46">
        <f t="shared" ref="BN16" si="84">BM16*BN$4</f>
        <v>180000</v>
      </c>
      <c r="BO16" s="46">
        <v>43</v>
      </c>
      <c r="BP16" s="47">
        <f t="shared" ref="BP16" si="85">BN16/BO16</f>
        <v>4186.0465116279074</v>
      </c>
      <c r="BQ16" s="54">
        <f t="shared" ref="BQ16" si="86">BP16*BQ$6</f>
        <v>5023.2558139534885</v>
      </c>
      <c r="BR16" s="53">
        <v>180000</v>
      </c>
      <c r="BS16" s="46">
        <f t="shared" ref="BS16" si="87">BR16*BS$4</f>
        <v>180000</v>
      </c>
      <c r="BT16" s="46">
        <v>46</v>
      </c>
      <c r="BU16" s="47">
        <f t="shared" ref="BU16" si="88">BS16/BT16</f>
        <v>3913.0434782608695</v>
      </c>
      <c r="BV16" s="54">
        <f t="shared" ref="BV16" si="89">BU16*BV$6</f>
        <v>4695.652173913043</v>
      </c>
      <c r="BW16" s="53">
        <v>150000</v>
      </c>
      <c r="BX16" s="46">
        <f t="shared" si="42"/>
        <v>150000</v>
      </c>
      <c r="BY16" s="46">
        <v>34</v>
      </c>
      <c r="BZ16" s="47">
        <f t="shared" si="43"/>
        <v>4411.7647058823532</v>
      </c>
      <c r="CA16" s="54">
        <f t="shared" si="44"/>
        <v>5294.1176470588234</v>
      </c>
      <c r="CB16" s="53">
        <v>150000</v>
      </c>
      <c r="CC16" s="46">
        <f t="shared" si="45"/>
        <v>150000</v>
      </c>
      <c r="CD16" s="46">
        <v>32</v>
      </c>
      <c r="CE16" s="47">
        <f t="shared" si="46"/>
        <v>4687.5</v>
      </c>
      <c r="CF16" s="54">
        <f t="shared" si="47"/>
        <v>5625</v>
      </c>
    </row>
    <row r="17" spans="1:84" s="77" customFormat="1" ht="15" customHeight="1" thickBot="1" x14ac:dyDescent="0.3">
      <c r="A17" s="33" t="s">
        <v>123</v>
      </c>
      <c r="B17" s="34" t="s">
        <v>196</v>
      </c>
      <c r="C17" s="35" t="s">
        <v>120</v>
      </c>
      <c r="D17" s="59" t="s">
        <v>195</v>
      </c>
      <c r="E17" s="53">
        <v>90000</v>
      </c>
      <c r="F17" s="46">
        <f t="shared" si="0"/>
        <v>90000</v>
      </c>
      <c r="G17" s="46">
        <v>20</v>
      </c>
      <c r="H17" s="47">
        <f t="shared" si="1"/>
        <v>4500</v>
      </c>
      <c r="I17" s="54">
        <f t="shared" si="2"/>
        <v>5400</v>
      </c>
      <c r="J17" s="53">
        <v>100000</v>
      </c>
      <c r="K17" s="46">
        <f t="shared" si="3"/>
        <v>100000</v>
      </c>
      <c r="L17" s="46">
        <v>24</v>
      </c>
      <c r="M17" s="47">
        <f t="shared" si="4"/>
        <v>4166.666666666667</v>
      </c>
      <c r="N17" s="54">
        <f t="shared" si="5"/>
        <v>5000</v>
      </c>
      <c r="O17" s="53">
        <v>100000</v>
      </c>
      <c r="P17" s="46">
        <f t="shared" si="6"/>
        <v>100000</v>
      </c>
      <c r="Q17" s="46">
        <v>18</v>
      </c>
      <c r="R17" s="47">
        <f t="shared" si="7"/>
        <v>5555.5555555555557</v>
      </c>
      <c r="S17" s="54">
        <f t="shared" si="8"/>
        <v>6666.666666666667</v>
      </c>
      <c r="T17" s="53">
        <v>100000</v>
      </c>
      <c r="U17" s="46">
        <f t="shared" si="9"/>
        <v>100000</v>
      </c>
      <c r="V17" s="46">
        <v>21</v>
      </c>
      <c r="W17" s="47">
        <f t="shared" si="10"/>
        <v>4761.9047619047615</v>
      </c>
      <c r="X17" s="54">
        <f t="shared" si="11"/>
        <v>5714.2857142857138</v>
      </c>
      <c r="Y17" s="53">
        <v>90000</v>
      </c>
      <c r="Z17" s="46">
        <f t="shared" si="12"/>
        <v>90000</v>
      </c>
      <c r="AA17" s="46">
        <v>18</v>
      </c>
      <c r="AB17" s="47">
        <f t="shared" si="13"/>
        <v>5000</v>
      </c>
      <c r="AC17" s="54">
        <f t="shared" si="14"/>
        <v>6000</v>
      </c>
      <c r="AD17" s="53">
        <v>90000</v>
      </c>
      <c r="AE17" s="46">
        <f t="shared" si="15"/>
        <v>90000</v>
      </c>
      <c r="AF17" s="46">
        <v>18</v>
      </c>
      <c r="AG17" s="47">
        <f t="shared" si="16"/>
        <v>5000</v>
      </c>
      <c r="AH17" s="54">
        <f t="shared" si="17"/>
        <v>6000</v>
      </c>
      <c r="AI17" s="53">
        <v>100000</v>
      </c>
      <c r="AJ17" s="46">
        <f t="shared" si="18"/>
        <v>100000</v>
      </c>
      <c r="AK17" s="46">
        <v>23</v>
      </c>
      <c r="AL17" s="47">
        <f t="shared" si="19"/>
        <v>4347.826086956522</v>
      </c>
      <c r="AM17" s="54">
        <f t="shared" si="20"/>
        <v>5217.391304347826</v>
      </c>
      <c r="AN17" s="53">
        <v>120000</v>
      </c>
      <c r="AO17" s="46">
        <f t="shared" si="21"/>
        <v>120000</v>
      </c>
      <c r="AP17" s="46">
        <v>26</v>
      </c>
      <c r="AQ17" s="47">
        <f t="shared" si="22"/>
        <v>4615.3846153846152</v>
      </c>
      <c r="AR17" s="54">
        <f t="shared" si="23"/>
        <v>5538.4615384615381</v>
      </c>
      <c r="AS17" s="53">
        <v>130000</v>
      </c>
      <c r="AT17" s="46">
        <f t="shared" si="24"/>
        <v>130000</v>
      </c>
      <c r="AU17" s="46">
        <v>27</v>
      </c>
      <c r="AV17" s="47">
        <f t="shared" si="25"/>
        <v>4814.8148148148148</v>
      </c>
      <c r="AW17" s="54">
        <f t="shared" si="26"/>
        <v>5777.7777777777774</v>
      </c>
      <c r="AX17" s="53">
        <v>130000</v>
      </c>
      <c r="AY17" s="46">
        <f t="shared" si="27"/>
        <v>130000</v>
      </c>
      <c r="AZ17" s="46">
        <v>31</v>
      </c>
      <c r="BA17" s="47">
        <f t="shared" si="28"/>
        <v>4193.5483870967746</v>
      </c>
      <c r="BB17" s="54">
        <f t="shared" si="29"/>
        <v>5032.2580645161297</v>
      </c>
      <c r="BC17" s="53">
        <v>150000</v>
      </c>
      <c r="BD17" s="46">
        <f t="shared" si="30"/>
        <v>150000</v>
      </c>
      <c r="BE17" s="46">
        <v>27</v>
      </c>
      <c r="BF17" s="47">
        <f t="shared" si="31"/>
        <v>5555.5555555555557</v>
      </c>
      <c r="BG17" s="54">
        <f t="shared" si="32"/>
        <v>6666.666666666667</v>
      </c>
      <c r="BH17" s="53">
        <v>150000</v>
      </c>
      <c r="BI17" s="46">
        <f t="shared" si="33"/>
        <v>150000</v>
      </c>
      <c r="BJ17" s="46">
        <v>28</v>
      </c>
      <c r="BK17" s="47">
        <f t="shared" si="34"/>
        <v>5357.1428571428569</v>
      </c>
      <c r="BL17" s="54">
        <f t="shared" si="35"/>
        <v>6428.5714285714284</v>
      </c>
      <c r="BM17" s="53">
        <v>150000</v>
      </c>
      <c r="BN17" s="46">
        <f t="shared" si="36"/>
        <v>150000</v>
      </c>
      <c r="BO17" s="46">
        <v>29</v>
      </c>
      <c r="BP17" s="47">
        <f t="shared" si="37"/>
        <v>5172.4137931034484</v>
      </c>
      <c r="BQ17" s="54">
        <f t="shared" si="38"/>
        <v>6206.8965517241377</v>
      </c>
      <c r="BR17" s="53">
        <v>160000</v>
      </c>
      <c r="BS17" s="46">
        <f t="shared" si="39"/>
        <v>160000</v>
      </c>
      <c r="BT17" s="46">
        <v>32</v>
      </c>
      <c r="BU17" s="47">
        <f t="shared" si="40"/>
        <v>5000</v>
      </c>
      <c r="BV17" s="54">
        <f t="shared" si="41"/>
        <v>6000</v>
      </c>
      <c r="BW17" s="53">
        <v>90000</v>
      </c>
      <c r="BX17" s="46">
        <f t="shared" si="42"/>
        <v>90000</v>
      </c>
      <c r="BY17" s="46">
        <v>20</v>
      </c>
      <c r="BZ17" s="47">
        <f t="shared" si="43"/>
        <v>4500</v>
      </c>
      <c r="CA17" s="54">
        <f t="shared" si="44"/>
        <v>5400</v>
      </c>
      <c r="CB17" s="53">
        <v>90000</v>
      </c>
      <c r="CC17" s="46">
        <f t="shared" si="45"/>
        <v>90000</v>
      </c>
      <c r="CD17" s="46">
        <v>18</v>
      </c>
      <c r="CE17" s="47">
        <f t="shared" si="46"/>
        <v>5000</v>
      </c>
      <c r="CF17" s="54">
        <f t="shared" si="47"/>
        <v>6000</v>
      </c>
    </row>
    <row r="18" spans="1:84" s="77" customFormat="1" ht="15" customHeight="1" thickBot="1" x14ac:dyDescent="0.3">
      <c r="A18" s="33" t="s">
        <v>123</v>
      </c>
      <c r="B18" s="34" t="s">
        <v>197</v>
      </c>
      <c r="C18" s="35" t="s">
        <v>120</v>
      </c>
      <c r="D18" s="59" t="s">
        <v>214</v>
      </c>
      <c r="E18" s="53">
        <v>50000</v>
      </c>
      <c r="F18" s="46">
        <f t="shared" si="0"/>
        <v>50000</v>
      </c>
      <c r="G18" s="46">
        <v>6</v>
      </c>
      <c r="H18" s="47">
        <f t="shared" si="1"/>
        <v>8333.3333333333339</v>
      </c>
      <c r="I18" s="54">
        <f t="shared" si="2"/>
        <v>10000</v>
      </c>
      <c r="J18" s="53">
        <v>50000</v>
      </c>
      <c r="K18" s="46">
        <f t="shared" si="3"/>
        <v>50000</v>
      </c>
      <c r="L18" s="46">
        <v>10</v>
      </c>
      <c r="M18" s="47">
        <f t="shared" si="4"/>
        <v>5000</v>
      </c>
      <c r="N18" s="54">
        <f t="shared" si="5"/>
        <v>6000</v>
      </c>
      <c r="O18" s="53">
        <v>50000</v>
      </c>
      <c r="P18" s="46">
        <f t="shared" si="6"/>
        <v>50000</v>
      </c>
      <c r="Q18" s="46">
        <v>4</v>
      </c>
      <c r="R18" s="47">
        <f t="shared" si="7"/>
        <v>12500</v>
      </c>
      <c r="S18" s="54">
        <f t="shared" si="8"/>
        <v>15000</v>
      </c>
      <c r="T18" s="53">
        <v>70000</v>
      </c>
      <c r="U18" s="46">
        <f t="shared" si="9"/>
        <v>70000</v>
      </c>
      <c r="V18" s="46">
        <v>7</v>
      </c>
      <c r="W18" s="47">
        <f t="shared" si="10"/>
        <v>10000</v>
      </c>
      <c r="X18" s="54">
        <f t="shared" si="11"/>
        <v>12000</v>
      </c>
      <c r="Y18" s="53">
        <v>70000</v>
      </c>
      <c r="Z18" s="46">
        <f t="shared" si="12"/>
        <v>70000</v>
      </c>
      <c r="AA18" s="46">
        <v>4</v>
      </c>
      <c r="AB18" s="47">
        <f t="shared" si="13"/>
        <v>17500</v>
      </c>
      <c r="AC18" s="54">
        <f t="shared" si="14"/>
        <v>21000</v>
      </c>
      <c r="AD18" s="53">
        <v>70000</v>
      </c>
      <c r="AE18" s="46">
        <f t="shared" si="15"/>
        <v>70000</v>
      </c>
      <c r="AF18" s="46">
        <v>4</v>
      </c>
      <c r="AG18" s="47">
        <f t="shared" si="16"/>
        <v>17500</v>
      </c>
      <c r="AH18" s="54">
        <f t="shared" si="17"/>
        <v>21000</v>
      </c>
      <c r="AI18" s="53">
        <v>70000</v>
      </c>
      <c r="AJ18" s="46">
        <f t="shared" si="18"/>
        <v>70000</v>
      </c>
      <c r="AK18" s="46">
        <v>9</v>
      </c>
      <c r="AL18" s="47">
        <f t="shared" si="19"/>
        <v>7777.7777777777774</v>
      </c>
      <c r="AM18" s="54">
        <f t="shared" si="20"/>
        <v>9333.3333333333321</v>
      </c>
      <c r="AN18" s="53">
        <v>70000</v>
      </c>
      <c r="AO18" s="46">
        <f t="shared" si="21"/>
        <v>70000</v>
      </c>
      <c r="AP18" s="46">
        <v>12</v>
      </c>
      <c r="AQ18" s="47">
        <f t="shared" si="22"/>
        <v>5833.333333333333</v>
      </c>
      <c r="AR18" s="54">
        <f t="shared" si="23"/>
        <v>6999.9999999999991</v>
      </c>
      <c r="AS18" s="53">
        <v>70000</v>
      </c>
      <c r="AT18" s="46">
        <f t="shared" si="24"/>
        <v>70000</v>
      </c>
      <c r="AU18" s="46">
        <v>13</v>
      </c>
      <c r="AV18" s="47">
        <f t="shared" si="25"/>
        <v>5384.6153846153848</v>
      </c>
      <c r="AW18" s="54">
        <f t="shared" si="26"/>
        <v>6461.5384615384619</v>
      </c>
      <c r="AX18" s="53">
        <v>80000</v>
      </c>
      <c r="AY18" s="46">
        <f t="shared" si="27"/>
        <v>80000</v>
      </c>
      <c r="AZ18" s="46">
        <v>16</v>
      </c>
      <c r="BA18" s="47">
        <f t="shared" si="28"/>
        <v>5000</v>
      </c>
      <c r="BB18" s="54">
        <f t="shared" si="29"/>
        <v>6000</v>
      </c>
      <c r="BC18" s="53">
        <v>80000</v>
      </c>
      <c r="BD18" s="46">
        <f t="shared" si="30"/>
        <v>80000</v>
      </c>
      <c r="BE18" s="46">
        <v>12</v>
      </c>
      <c r="BF18" s="47">
        <f t="shared" si="31"/>
        <v>6666.666666666667</v>
      </c>
      <c r="BG18" s="54">
        <f t="shared" si="32"/>
        <v>8000</v>
      </c>
      <c r="BH18" s="53">
        <v>90000</v>
      </c>
      <c r="BI18" s="46">
        <f t="shared" si="33"/>
        <v>90000</v>
      </c>
      <c r="BJ18" s="46">
        <v>14</v>
      </c>
      <c r="BK18" s="47">
        <f t="shared" si="34"/>
        <v>6428.5714285714284</v>
      </c>
      <c r="BL18" s="54">
        <f t="shared" si="35"/>
        <v>7714.2857142857138</v>
      </c>
      <c r="BM18" s="53">
        <v>90000</v>
      </c>
      <c r="BN18" s="46">
        <f t="shared" si="36"/>
        <v>90000</v>
      </c>
      <c r="BO18" s="46">
        <v>14</v>
      </c>
      <c r="BP18" s="47">
        <f t="shared" si="37"/>
        <v>6428.5714285714284</v>
      </c>
      <c r="BQ18" s="54">
        <f t="shared" si="38"/>
        <v>7714.2857142857138</v>
      </c>
      <c r="BR18" s="53">
        <v>100000</v>
      </c>
      <c r="BS18" s="46">
        <f t="shared" si="39"/>
        <v>100000</v>
      </c>
      <c r="BT18" s="46">
        <v>17</v>
      </c>
      <c r="BU18" s="47">
        <f t="shared" si="40"/>
        <v>5882.3529411764703</v>
      </c>
      <c r="BV18" s="54">
        <f t="shared" si="41"/>
        <v>7058.823529411764</v>
      </c>
      <c r="BW18" s="53">
        <v>50000</v>
      </c>
      <c r="BX18" s="46">
        <f t="shared" si="42"/>
        <v>50000</v>
      </c>
      <c r="BY18" s="46">
        <v>6</v>
      </c>
      <c r="BZ18" s="47">
        <f t="shared" si="43"/>
        <v>8333.3333333333339</v>
      </c>
      <c r="CA18" s="54">
        <f t="shared" si="44"/>
        <v>10000</v>
      </c>
      <c r="CB18" s="53">
        <v>70000</v>
      </c>
      <c r="CC18" s="46">
        <f t="shared" si="45"/>
        <v>70000</v>
      </c>
      <c r="CD18" s="46">
        <v>4</v>
      </c>
      <c r="CE18" s="47">
        <f t="shared" si="46"/>
        <v>17500</v>
      </c>
      <c r="CF18" s="54">
        <f t="shared" si="47"/>
        <v>21000</v>
      </c>
    </row>
    <row r="19" spans="1:84" s="77" customFormat="1" ht="15" customHeight="1" thickBot="1" x14ac:dyDescent="0.3">
      <c r="A19" s="33" t="s">
        <v>123</v>
      </c>
      <c r="B19" s="34" t="s">
        <v>198</v>
      </c>
      <c r="C19" s="35" t="s">
        <v>120</v>
      </c>
      <c r="D19" s="59" t="s">
        <v>99</v>
      </c>
      <c r="E19" s="53">
        <v>170000</v>
      </c>
      <c r="F19" s="46">
        <f t="shared" si="0"/>
        <v>170000</v>
      </c>
      <c r="G19" s="46">
        <v>21</v>
      </c>
      <c r="H19" s="47">
        <f t="shared" si="1"/>
        <v>8095.2380952380954</v>
      </c>
      <c r="I19" s="54">
        <f t="shared" si="2"/>
        <v>9714.2857142857138</v>
      </c>
      <c r="J19" s="53">
        <v>150000</v>
      </c>
      <c r="K19" s="46">
        <f t="shared" si="3"/>
        <v>150000</v>
      </c>
      <c r="L19" s="46">
        <v>18</v>
      </c>
      <c r="M19" s="47">
        <f t="shared" si="4"/>
        <v>8333.3333333333339</v>
      </c>
      <c r="N19" s="54">
        <f t="shared" si="5"/>
        <v>10000</v>
      </c>
      <c r="O19" s="53">
        <v>150000</v>
      </c>
      <c r="P19" s="46">
        <f t="shared" si="6"/>
        <v>150000</v>
      </c>
      <c r="Q19" s="46">
        <v>23</v>
      </c>
      <c r="R19" s="47">
        <f t="shared" si="7"/>
        <v>6521.739130434783</v>
      </c>
      <c r="S19" s="54">
        <f t="shared" si="8"/>
        <v>7826.086956521739</v>
      </c>
      <c r="T19" s="53">
        <v>150000</v>
      </c>
      <c r="U19" s="46">
        <f t="shared" si="9"/>
        <v>150000</v>
      </c>
      <c r="V19" s="46">
        <v>22</v>
      </c>
      <c r="W19" s="47">
        <f t="shared" si="10"/>
        <v>6818.181818181818</v>
      </c>
      <c r="X19" s="54">
        <f t="shared" si="11"/>
        <v>8181.8181818181811</v>
      </c>
      <c r="Y19" s="53">
        <v>150000</v>
      </c>
      <c r="Z19" s="46">
        <f t="shared" si="12"/>
        <v>150000</v>
      </c>
      <c r="AA19" s="46">
        <v>27</v>
      </c>
      <c r="AB19" s="47">
        <f t="shared" si="13"/>
        <v>5555.5555555555557</v>
      </c>
      <c r="AC19" s="54">
        <f t="shared" si="14"/>
        <v>6666.666666666667</v>
      </c>
      <c r="AD19" s="53">
        <v>150000</v>
      </c>
      <c r="AE19" s="46">
        <f t="shared" si="15"/>
        <v>150000</v>
      </c>
      <c r="AF19" s="46">
        <v>25</v>
      </c>
      <c r="AG19" s="47">
        <f t="shared" si="16"/>
        <v>6000</v>
      </c>
      <c r="AH19" s="54">
        <f t="shared" si="17"/>
        <v>7200</v>
      </c>
      <c r="AI19" s="53">
        <v>160000</v>
      </c>
      <c r="AJ19" s="46">
        <f t="shared" si="18"/>
        <v>160000</v>
      </c>
      <c r="AK19" s="46">
        <v>27</v>
      </c>
      <c r="AL19" s="47">
        <f t="shared" si="19"/>
        <v>5925.9259259259261</v>
      </c>
      <c r="AM19" s="54">
        <f t="shared" si="20"/>
        <v>7111.1111111111113</v>
      </c>
      <c r="AN19" s="53">
        <v>160000</v>
      </c>
      <c r="AO19" s="46">
        <f t="shared" si="21"/>
        <v>160000</v>
      </c>
      <c r="AP19" s="46">
        <v>24</v>
      </c>
      <c r="AQ19" s="47">
        <f t="shared" si="22"/>
        <v>6666.666666666667</v>
      </c>
      <c r="AR19" s="54">
        <f t="shared" si="23"/>
        <v>8000</v>
      </c>
      <c r="AS19" s="53">
        <v>160000</v>
      </c>
      <c r="AT19" s="46">
        <f t="shared" si="24"/>
        <v>160000</v>
      </c>
      <c r="AU19" s="46">
        <v>23</v>
      </c>
      <c r="AV19" s="47">
        <f t="shared" si="25"/>
        <v>6956.521739130435</v>
      </c>
      <c r="AW19" s="54">
        <f t="shared" si="26"/>
        <v>8347.826086956522</v>
      </c>
      <c r="AX19" s="53">
        <v>150000</v>
      </c>
      <c r="AY19" s="46">
        <f t="shared" si="27"/>
        <v>150000</v>
      </c>
      <c r="AZ19" s="46">
        <v>21</v>
      </c>
      <c r="BA19" s="47">
        <f t="shared" si="28"/>
        <v>7142.8571428571431</v>
      </c>
      <c r="BB19" s="54">
        <f t="shared" si="29"/>
        <v>8571.4285714285706</v>
      </c>
      <c r="BC19" s="53">
        <v>130000</v>
      </c>
      <c r="BD19" s="46">
        <f t="shared" si="30"/>
        <v>130000</v>
      </c>
      <c r="BE19" s="46">
        <v>16</v>
      </c>
      <c r="BF19" s="47">
        <f t="shared" si="31"/>
        <v>8125</v>
      </c>
      <c r="BG19" s="54">
        <f t="shared" si="32"/>
        <v>9750</v>
      </c>
      <c r="BH19" s="53">
        <v>130000</v>
      </c>
      <c r="BI19" s="46">
        <f t="shared" si="33"/>
        <v>130000</v>
      </c>
      <c r="BJ19" s="46">
        <v>13</v>
      </c>
      <c r="BK19" s="47">
        <f t="shared" si="34"/>
        <v>10000</v>
      </c>
      <c r="BL19" s="54">
        <f t="shared" si="35"/>
        <v>12000</v>
      </c>
      <c r="BM19" s="53">
        <v>130000</v>
      </c>
      <c r="BN19" s="46">
        <f t="shared" si="36"/>
        <v>130000</v>
      </c>
      <c r="BO19" s="46">
        <v>15</v>
      </c>
      <c r="BP19" s="47">
        <f t="shared" si="37"/>
        <v>8666.6666666666661</v>
      </c>
      <c r="BQ19" s="54">
        <f t="shared" si="38"/>
        <v>10399.999999999998</v>
      </c>
      <c r="BR19" s="53">
        <v>150000</v>
      </c>
      <c r="BS19" s="46">
        <f t="shared" si="39"/>
        <v>150000</v>
      </c>
      <c r="BT19" s="46">
        <v>19</v>
      </c>
      <c r="BU19" s="47">
        <f t="shared" si="40"/>
        <v>7894.7368421052633</v>
      </c>
      <c r="BV19" s="54">
        <f t="shared" si="41"/>
        <v>9473.6842105263149</v>
      </c>
      <c r="BW19" s="53">
        <v>170000</v>
      </c>
      <c r="BX19" s="46">
        <f t="shared" si="42"/>
        <v>170000</v>
      </c>
      <c r="BY19" s="46">
        <v>21</v>
      </c>
      <c r="BZ19" s="47">
        <f t="shared" si="43"/>
        <v>8095.2380952380954</v>
      </c>
      <c r="CA19" s="54">
        <f t="shared" si="44"/>
        <v>9714.2857142857138</v>
      </c>
      <c r="CB19" s="53">
        <v>150000</v>
      </c>
      <c r="CC19" s="46">
        <f t="shared" si="45"/>
        <v>150000</v>
      </c>
      <c r="CD19" s="46">
        <v>25</v>
      </c>
      <c r="CE19" s="47">
        <f t="shared" si="46"/>
        <v>6000</v>
      </c>
      <c r="CF19" s="54">
        <f t="shared" si="47"/>
        <v>7200</v>
      </c>
    </row>
    <row r="20" spans="1:84" s="77" customFormat="1" ht="15" customHeight="1" thickBot="1" x14ac:dyDescent="0.3">
      <c r="A20" s="33" t="s">
        <v>123</v>
      </c>
      <c r="B20" s="34" t="s">
        <v>199</v>
      </c>
      <c r="C20" s="35" t="s">
        <v>120</v>
      </c>
      <c r="D20" s="59" t="s">
        <v>44</v>
      </c>
      <c r="E20" s="53">
        <v>70000</v>
      </c>
      <c r="F20" s="46">
        <f t="shared" si="0"/>
        <v>70000</v>
      </c>
      <c r="G20" s="46">
        <v>10</v>
      </c>
      <c r="H20" s="47">
        <f t="shared" si="1"/>
        <v>7000</v>
      </c>
      <c r="I20" s="54">
        <f t="shared" si="2"/>
        <v>8400</v>
      </c>
      <c r="J20" s="53">
        <v>70000</v>
      </c>
      <c r="K20" s="46">
        <f t="shared" si="3"/>
        <v>70000</v>
      </c>
      <c r="L20" s="46">
        <v>14</v>
      </c>
      <c r="M20" s="47">
        <f t="shared" si="4"/>
        <v>5000</v>
      </c>
      <c r="N20" s="54">
        <f t="shared" si="5"/>
        <v>6000</v>
      </c>
      <c r="O20" s="53">
        <v>80000</v>
      </c>
      <c r="P20" s="46">
        <f t="shared" si="6"/>
        <v>80000</v>
      </c>
      <c r="Q20" s="46">
        <v>8</v>
      </c>
      <c r="R20" s="47">
        <f t="shared" si="7"/>
        <v>10000</v>
      </c>
      <c r="S20" s="54">
        <f t="shared" si="8"/>
        <v>12000</v>
      </c>
      <c r="T20" s="53">
        <v>80000</v>
      </c>
      <c r="U20" s="46">
        <f t="shared" si="9"/>
        <v>80000</v>
      </c>
      <c r="V20" s="46">
        <v>11</v>
      </c>
      <c r="W20" s="47">
        <f t="shared" si="10"/>
        <v>7272.727272727273</v>
      </c>
      <c r="X20" s="54">
        <f t="shared" si="11"/>
        <v>8727.2727272727279</v>
      </c>
      <c r="Y20" s="53">
        <v>70000</v>
      </c>
      <c r="Z20" s="46">
        <f t="shared" si="12"/>
        <v>70000</v>
      </c>
      <c r="AA20" s="46">
        <v>8</v>
      </c>
      <c r="AB20" s="47">
        <f t="shared" si="13"/>
        <v>8750</v>
      </c>
      <c r="AC20" s="54">
        <f t="shared" si="14"/>
        <v>10500</v>
      </c>
      <c r="AD20" s="53">
        <v>70000</v>
      </c>
      <c r="AE20" s="46">
        <f t="shared" si="15"/>
        <v>70000</v>
      </c>
      <c r="AF20" s="46">
        <v>8</v>
      </c>
      <c r="AG20" s="47">
        <f t="shared" si="16"/>
        <v>8750</v>
      </c>
      <c r="AH20" s="54">
        <f t="shared" si="17"/>
        <v>10500</v>
      </c>
      <c r="AI20" s="53">
        <v>90000</v>
      </c>
      <c r="AJ20" s="46">
        <f t="shared" si="18"/>
        <v>90000</v>
      </c>
      <c r="AK20" s="46">
        <v>13</v>
      </c>
      <c r="AL20" s="47">
        <f t="shared" si="19"/>
        <v>6923.0769230769229</v>
      </c>
      <c r="AM20" s="54">
        <f t="shared" si="20"/>
        <v>8307.6923076923067</v>
      </c>
      <c r="AN20" s="53">
        <v>110000</v>
      </c>
      <c r="AO20" s="46">
        <f t="shared" si="21"/>
        <v>110000</v>
      </c>
      <c r="AP20" s="46">
        <v>16</v>
      </c>
      <c r="AQ20" s="47">
        <f t="shared" si="22"/>
        <v>6875</v>
      </c>
      <c r="AR20" s="54">
        <f t="shared" si="23"/>
        <v>8250</v>
      </c>
      <c r="AS20" s="53">
        <v>110000</v>
      </c>
      <c r="AT20" s="46">
        <f t="shared" si="24"/>
        <v>110000</v>
      </c>
      <c r="AU20" s="46">
        <v>17</v>
      </c>
      <c r="AV20" s="47">
        <f t="shared" si="25"/>
        <v>6470.588235294118</v>
      </c>
      <c r="AW20" s="54">
        <f t="shared" si="26"/>
        <v>7764.7058823529414</v>
      </c>
      <c r="AX20" s="53">
        <v>120000</v>
      </c>
      <c r="AY20" s="46">
        <f t="shared" si="27"/>
        <v>120000</v>
      </c>
      <c r="AZ20" s="46">
        <v>20</v>
      </c>
      <c r="BA20" s="47">
        <f t="shared" si="28"/>
        <v>6000</v>
      </c>
      <c r="BB20" s="54">
        <f t="shared" si="29"/>
        <v>7200</v>
      </c>
      <c r="BC20" s="53">
        <v>110000</v>
      </c>
      <c r="BD20" s="46">
        <f t="shared" si="30"/>
        <v>110000</v>
      </c>
      <c r="BE20" s="46">
        <v>16</v>
      </c>
      <c r="BF20" s="47">
        <f t="shared" si="31"/>
        <v>6875</v>
      </c>
      <c r="BG20" s="54">
        <f t="shared" si="32"/>
        <v>8250</v>
      </c>
      <c r="BH20" s="53">
        <v>120000</v>
      </c>
      <c r="BI20" s="46">
        <f t="shared" si="33"/>
        <v>120000</v>
      </c>
      <c r="BJ20" s="46">
        <v>17</v>
      </c>
      <c r="BK20" s="47">
        <f t="shared" si="34"/>
        <v>7058.8235294117649</v>
      </c>
      <c r="BL20" s="54">
        <f t="shared" si="35"/>
        <v>8470.5882352941171</v>
      </c>
      <c r="BM20" s="53">
        <v>120000</v>
      </c>
      <c r="BN20" s="46">
        <f t="shared" si="36"/>
        <v>120000</v>
      </c>
      <c r="BO20" s="46">
        <v>18</v>
      </c>
      <c r="BP20" s="47">
        <f t="shared" si="37"/>
        <v>6666.666666666667</v>
      </c>
      <c r="BQ20" s="54">
        <f t="shared" si="38"/>
        <v>8000</v>
      </c>
      <c r="BR20" s="53">
        <v>140000</v>
      </c>
      <c r="BS20" s="46">
        <f t="shared" si="39"/>
        <v>140000</v>
      </c>
      <c r="BT20" s="46">
        <v>21</v>
      </c>
      <c r="BU20" s="47">
        <f t="shared" si="40"/>
        <v>6666.666666666667</v>
      </c>
      <c r="BV20" s="54">
        <f t="shared" si="41"/>
        <v>8000</v>
      </c>
      <c r="BW20" s="53">
        <v>70000</v>
      </c>
      <c r="BX20" s="46">
        <f t="shared" si="42"/>
        <v>70000</v>
      </c>
      <c r="BY20" s="46">
        <v>10</v>
      </c>
      <c r="BZ20" s="47">
        <f t="shared" si="43"/>
        <v>7000</v>
      </c>
      <c r="CA20" s="54">
        <f t="shared" si="44"/>
        <v>8400</v>
      </c>
      <c r="CB20" s="53">
        <v>70000</v>
      </c>
      <c r="CC20" s="46">
        <f t="shared" si="45"/>
        <v>70000</v>
      </c>
      <c r="CD20" s="46">
        <v>8</v>
      </c>
      <c r="CE20" s="47">
        <f t="shared" si="46"/>
        <v>8750</v>
      </c>
      <c r="CF20" s="54">
        <f t="shared" si="47"/>
        <v>10500</v>
      </c>
    </row>
    <row r="21" spans="1:84" s="77" customFormat="1" ht="15" customHeight="1" thickBot="1" x14ac:dyDescent="0.3">
      <c r="A21" s="33" t="s">
        <v>123</v>
      </c>
      <c r="B21" s="34" t="s">
        <v>201</v>
      </c>
      <c r="C21" s="35" t="s">
        <v>120</v>
      </c>
      <c r="D21" s="59" t="s">
        <v>200</v>
      </c>
      <c r="E21" s="53">
        <v>70000</v>
      </c>
      <c r="F21" s="46">
        <f t="shared" si="0"/>
        <v>70000</v>
      </c>
      <c r="G21" s="46">
        <v>10</v>
      </c>
      <c r="H21" s="47">
        <f t="shared" si="1"/>
        <v>7000</v>
      </c>
      <c r="I21" s="54">
        <f t="shared" si="2"/>
        <v>8400</v>
      </c>
      <c r="J21" s="53">
        <v>60000</v>
      </c>
      <c r="K21" s="46">
        <f t="shared" si="3"/>
        <v>60000</v>
      </c>
      <c r="L21" s="46">
        <v>7</v>
      </c>
      <c r="M21" s="47">
        <f t="shared" si="4"/>
        <v>8571.4285714285706</v>
      </c>
      <c r="N21" s="54">
        <f t="shared" si="5"/>
        <v>10285.714285714284</v>
      </c>
      <c r="O21" s="53">
        <v>80000</v>
      </c>
      <c r="P21" s="46">
        <f t="shared" si="6"/>
        <v>80000</v>
      </c>
      <c r="Q21" s="46">
        <v>12</v>
      </c>
      <c r="R21" s="47">
        <f t="shared" si="7"/>
        <v>6666.666666666667</v>
      </c>
      <c r="S21" s="54">
        <f t="shared" si="8"/>
        <v>8000</v>
      </c>
      <c r="T21" s="53">
        <v>90000</v>
      </c>
      <c r="U21" s="46">
        <f t="shared" si="9"/>
        <v>90000</v>
      </c>
      <c r="V21" s="46">
        <v>11</v>
      </c>
      <c r="W21" s="47">
        <f t="shared" si="10"/>
        <v>8181.818181818182</v>
      </c>
      <c r="X21" s="54">
        <f t="shared" si="11"/>
        <v>9818.181818181818</v>
      </c>
      <c r="Y21" s="53">
        <v>100000</v>
      </c>
      <c r="Z21" s="46">
        <f t="shared" si="12"/>
        <v>100000</v>
      </c>
      <c r="AA21" s="46">
        <v>15</v>
      </c>
      <c r="AB21" s="47">
        <f t="shared" si="13"/>
        <v>6666.666666666667</v>
      </c>
      <c r="AC21" s="54">
        <f t="shared" si="14"/>
        <v>8000</v>
      </c>
      <c r="AD21" s="53">
        <v>100000</v>
      </c>
      <c r="AE21" s="46">
        <f t="shared" si="15"/>
        <v>100000</v>
      </c>
      <c r="AF21" s="46">
        <v>14</v>
      </c>
      <c r="AG21" s="47">
        <f t="shared" si="16"/>
        <v>7142.8571428571431</v>
      </c>
      <c r="AH21" s="54">
        <f t="shared" si="17"/>
        <v>8571.4285714285706</v>
      </c>
      <c r="AI21" s="53">
        <v>80000</v>
      </c>
      <c r="AJ21" s="46">
        <f t="shared" si="18"/>
        <v>80000</v>
      </c>
      <c r="AK21" s="46">
        <v>17</v>
      </c>
      <c r="AL21" s="47">
        <f t="shared" si="19"/>
        <v>4705.8823529411766</v>
      </c>
      <c r="AM21" s="54">
        <f t="shared" si="20"/>
        <v>5647.0588235294117</v>
      </c>
      <c r="AN21" s="53">
        <v>90000</v>
      </c>
      <c r="AO21" s="46">
        <f t="shared" si="21"/>
        <v>90000</v>
      </c>
      <c r="AP21" s="46">
        <v>14</v>
      </c>
      <c r="AQ21" s="47">
        <f t="shared" si="22"/>
        <v>6428.5714285714284</v>
      </c>
      <c r="AR21" s="54">
        <f t="shared" si="23"/>
        <v>7714.2857142857138</v>
      </c>
      <c r="AS21" s="53">
        <v>90000</v>
      </c>
      <c r="AT21" s="46">
        <f t="shared" si="24"/>
        <v>90000</v>
      </c>
      <c r="AU21" s="46">
        <v>13</v>
      </c>
      <c r="AV21" s="47">
        <f t="shared" si="25"/>
        <v>6923.0769230769229</v>
      </c>
      <c r="AW21" s="54">
        <f t="shared" si="26"/>
        <v>8307.6923076923067</v>
      </c>
      <c r="AX21" s="53">
        <v>80000</v>
      </c>
      <c r="AY21" s="46">
        <f t="shared" si="27"/>
        <v>80000</v>
      </c>
      <c r="AZ21" s="46">
        <v>11</v>
      </c>
      <c r="BA21" s="47">
        <f t="shared" si="28"/>
        <v>7272.727272727273</v>
      </c>
      <c r="BB21" s="54">
        <f t="shared" si="29"/>
        <v>8727.2727272727279</v>
      </c>
      <c r="BC21" s="53">
        <v>70000</v>
      </c>
      <c r="BD21" s="46">
        <f t="shared" si="30"/>
        <v>70000</v>
      </c>
      <c r="BE21" s="46">
        <v>5</v>
      </c>
      <c r="BF21" s="47">
        <f t="shared" si="31"/>
        <v>14000</v>
      </c>
      <c r="BG21" s="54">
        <f t="shared" si="32"/>
        <v>16800</v>
      </c>
      <c r="BH21" s="53">
        <v>70000</v>
      </c>
      <c r="BI21" s="46">
        <f t="shared" si="33"/>
        <v>70000</v>
      </c>
      <c r="BJ21" s="46">
        <v>5</v>
      </c>
      <c r="BK21" s="47">
        <f t="shared" si="34"/>
        <v>14000</v>
      </c>
      <c r="BL21" s="54">
        <f t="shared" si="35"/>
        <v>16800</v>
      </c>
      <c r="BM21" s="53">
        <v>80000</v>
      </c>
      <c r="BN21" s="46">
        <f t="shared" si="36"/>
        <v>80000</v>
      </c>
      <c r="BO21" s="46">
        <v>8</v>
      </c>
      <c r="BP21" s="47">
        <f t="shared" si="37"/>
        <v>10000</v>
      </c>
      <c r="BQ21" s="54">
        <f t="shared" si="38"/>
        <v>12000</v>
      </c>
      <c r="BR21" s="53">
        <v>110000</v>
      </c>
      <c r="BS21" s="46">
        <f t="shared" si="39"/>
        <v>110000</v>
      </c>
      <c r="BT21" s="46">
        <v>11</v>
      </c>
      <c r="BU21" s="47">
        <f t="shared" si="40"/>
        <v>10000</v>
      </c>
      <c r="BV21" s="54">
        <f t="shared" si="41"/>
        <v>12000</v>
      </c>
      <c r="BW21" s="53">
        <v>70000</v>
      </c>
      <c r="BX21" s="46">
        <f t="shared" si="42"/>
        <v>70000</v>
      </c>
      <c r="BY21" s="46">
        <v>10</v>
      </c>
      <c r="BZ21" s="47">
        <f t="shared" si="43"/>
        <v>7000</v>
      </c>
      <c r="CA21" s="54">
        <f t="shared" si="44"/>
        <v>8400</v>
      </c>
      <c r="CB21" s="53">
        <v>100000</v>
      </c>
      <c r="CC21" s="46">
        <f t="shared" si="45"/>
        <v>100000</v>
      </c>
      <c r="CD21" s="46">
        <v>14</v>
      </c>
      <c r="CE21" s="47">
        <f t="shared" si="46"/>
        <v>7142.8571428571431</v>
      </c>
      <c r="CF21" s="54">
        <f t="shared" si="47"/>
        <v>8571.4285714285706</v>
      </c>
    </row>
    <row r="22" spans="1:84" s="77" customFormat="1" ht="15" customHeight="1" thickBot="1" x14ac:dyDescent="0.3">
      <c r="A22" s="33" t="s">
        <v>123</v>
      </c>
      <c r="B22" s="34" t="s">
        <v>203</v>
      </c>
      <c r="C22" s="35" t="s">
        <v>120</v>
      </c>
      <c r="D22" s="59" t="s">
        <v>45</v>
      </c>
      <c r="E22" s="53">
        <v>80000</v>
      </c>
      <c r="F22" s="46">
        <f t="shared" si="0"/>
        <v>80000</v>
      </c>
      <c r="G22" s="46">
        <v>15</v>
      </c>
      <c r="H22" s="47">
        <f t="shared" si="1"/>
        <v>5333.333333333333</v>
      </c>
      <c r="I22" s="54">
        <f t="shared" si="2"/>
        <v>6399.9999999999991</v>
      </c>
      <c r="J22" s="53">
        <v>70000</v>
      </c>
      <c r="K22" s="46">
        <f t="shared" si="3"/>
        <v>70000</v>
      </c>
      <c r="L22" s="46">
        <v>12</v>
      </c>
      <c r="M22" s="47">
        <f t="shared" si="4"/>
        <v>5833.333333333333</v>
      </c>
      <c r="N22" s="54">
        <f t="shared" si="5"/>
        <v>6999.9999999999991</v>
      </c>
      <c r="O22" s="53">
        <v>90000</v>
      </c>
      <c r="P22" s="46">
        <f t="shared" si="6"/>
        <v>90000</v>
      </c>
      <c r="Q22" s="46">
        <v>16</v>
      </c>
      <c r="R22" s="47">
        <f t="shared" si="7"/>
        <v>5625</v>
      </c>
      <c r="S22" s="54">
        <f t="shared" si="8"/>
        <v>6750</v>
      </c>
      <c r="T22" s="53">
        <v>100000</v>
      </c>
      <c r="U22" s="46">
        <f t="shared" si="9"/>
        <v>100000</v>
      </c>
      <c r="V22" s="46">
        <v>16</v>
      </c>
      <c r="W22" s="47">
        <f t="shared" si="10"/>
        <v>6250</v>
      </c>
      <c r="X22" s="54">
        <f t="shared" si="11"/>
        <v>7500</v>
      </c>
      <c r="Y22" s="53">
        <v>110000</v>
      </c>
      <c r="Z22" s="46">
        <f t="shared" si="12"/>
        <v>110000</v>
      </c>
      <c r="AA22" s="46">
        <v>20</v>
      </c>
      <c r="AB22" s="47">
        <f t="shared" si="13"/>
        <v>5500</v>
      </c>
      <c r="AC22" s="54">
        <f t="shared" si="14"/>
        <v>6600</v>
      </c>
      <c r="AD22" s="53">
        <v>110000</v>
      </c>
      <c r="AE22" s="46">
        <f t="shared" si="15"/>
        <v>110000</v>
      </c>
      <c r="AF22" s="46">
        <v>18</v>
      </c>
      <c r="AG22" s="47">
        <f t="shared" si="16"/>
        <v>6111.1111111111113</v>
      </c>
      <c r="AH22" s="54">
        <f t="shared" si="17"/>
        <v>7333.333333333333</v>
      </c>
      <c r="AI22" s="53">
        <v>90000</v>
      </c>
      <c r="AJ22" s="46">
        <f t="shared" si="18"/>
        <v>90000</v>
      </c>
      <c r="AK22" s="46">
        <v>21</v>
      </c>
      <c r="AL22" s="47">
        <f t="shared" si="19"/>
        <v>4285.7142857142853</v>
      </c>
      <c r="AM22" s="54">
        <f t="shared" si="20"/>
        <v>5142.8571428571422</v>
      </c>
      <c r="AN22" s="53">
        <v>100000</v>
      </c>
      <c r="AO22" s="46">
        <f t="shared" si="21"/>
        <v>100000</v>
      </c>
      <c r="AP22" s="46">
        <v>18</v>
      </c>
      <c r="AQ22" s="47">
        <f t="shared" si="22"/>
        <v>5555.5555555555557</v>
      </c>
      <c r="AR22" s="54">
        <f t="shared" si="23"/>
        <v>6666.666666666667</v>
      </c>
      <c r="AS22" s="53">
        <v>100000</v>
      </c>
      <c r="AT22" s="46">
        <f t="shared" si="24"/>
        <v>100000</v>
      </c>
      <c r="AU22" s="46">
        <v>17</v>
      </c>
      <c r="AV22" s="47">
        <f t="shared" si="25"/>
        <v>5882.3529411764703</v>
      </c>
      <c r="AW22" s="54">
        <f t="shared" si="26"/>
        <v>7058.823529411764</v>
      </c>
      <c r="AX22" s="53">
        <v>80000</v>
      </c>
      <c r="AY22" s="46">
        <f t="shared" si="27"/>
        <v>80000</v>
      </c>
      <c r="AZ22" s="46">
        <v>14</v>
      </c>
      <c r="BA22" s="47">
        <f t="shared" si="28"/>
        <v>5714.2857142857147</v>
      </c>
      <c r="BB22" s="54">
        <f t="shared" si="29"/>
        <v>6857.1428571428578</v>
      </c>
      <c r="BC22" s="53">
        <v>80000</v>
      </c>
      <c r="BD22" s="46">
        <f t="shared" si="30"/>
        <v>80000</v>
      </c>
      <c r="BE22" s="46">
        <v>9</v>
      </c>
      <c r="BF22" s="47">
        <f t="shared" si="31"/>
        <v>8888.8888888888887</v>
      </c>
      <c r="BG22" s="54">
        <f t="shared" si="32"/>
        <v>10666.666666666666</v>
      </c>
      <c r="BH22" s="53">
        <v>80000</v>
      </c>
      <c r="BI22" s="46">
        <f t="shared" si="33"/>
        <v>80000</v>
      </c>
      <c r="BJ22" s="46">
        <v>7</v>
      </c>
      <c r="BK22" s="47">
        <f t="shared" si="34"/>
        <v>11428.571428571429</v>
      </c>
      <c r="BL22" s="54">
        <f t="shared" si="35"/>
        <v>13714.285714285716</v>
      </c>
      <c r="BM22" s="53">
        <v>85000</v>
      </c>
      <c r="BN22" s="46">
        <f t="shared" si="36"/>
        <v>85000</v>
      </c>
      <c r="BO22" s="46">
        <v>10</v>
      </c>
      <c r="BP22" s="47">
        <f t="shared" si="37"/>
        <v>8500</v>
      </c>
      <c r="BQ22" s="54">
        <f t="shared" si="38"/>
        <v>10200</v>
      </c>
      <c r="BR22" s="53">
        <v>110000</v>
      </c>
      <c r="BS22" s="46">
        <f t="shared" si="39"/>
        <v>110000</v>
      </c>
      <c r="BT22" s="46">
        <v>14</v>
      </c>
      <c r="BU22" s="47">
        <f t="shared" si="40"/>
        <v>7857.1428571428569</v>
      </c>
      <c r="BV22" s="54">
        <f t="shared" si="41"/>
        <v>9428.5714285714275</v>
      </c>
      <c r="BW22" s="53">
        <v>80000</v>
      </c>
      <c r="BX22" s="46">
        <f t="shared" si="42"/>
        <v>80000</v>
      </c>
      <c r="BY22" s="46">
        <v>15</v>
      </c>
      <c r="BZ22" s="47">
        <f t="shared" si="43"/>
        <v>5333.333333333333</v>
      </c>
      <c r="CA22" s="54">
        <f t="shared" si="44"/>
        <v>6399.9999999999991</v>
      </c>
      <c r="CB22" s="53">
        <v>110000</v>
      </c>
      <c r="CC22" s="46">
        <f t="shared" si="45"/>
        <v>110000</v>
      </c>
      <c r="CD22" s="46">
        <v>18</v>
      </c>
      <c r="CE22" s="47">
        <f t="shared" si="46"/>
        <v>6111.1111111111113</v>
      </c>
      <c r="CF22" s="54">
        <f t="shared" si="47"/>
        <v>7333.333333333333</v>
      </c>
    </row>
    <row r="23" spans="1:84" s="77" customFormat="1" ht="15" customHeight="1" thickBot="1" x14ac:dyDescent="0.3">
      <c r="A23" s="33" t="s">
        <v>123</v>
      </c>
      <c r="B23" s="34" t="s">
        <v>204</v>
      </c>
      <c r="C23" s="35" t="s">
        <v>120</v>
      </c>
      <c r="D23" s="59" t="s">
        <v>46</v>
      </c>
      <c r="E23" s="53">
        <v>90000</v>
      </c>
      <c r="F23" s="46">
        <f t="shared" si="0"/>
        <v>90000</v>
      </c>
      <c r="G23" s="46">
        <v>18</v>
      </c>
      <c r="H23" s="47">
        <f t="shared" si="1"/>
        <v>5000</v>
      </c>
      <c r="I23" s="54">
        <f t="shared" si="2"/>
        <v>6000</v>
      </c>
      <c r="J23" s="53">
        <v>90000</v>
      </c>
      <c r="K23" s="46">
        <f t="shared" si="3"/>
        <v>90000</v>
      </c>
      <c r="L23" s="46">
        <v>15</v>
      </c>
      <c r="M23" s="47">
        <f t="shared" si="4"/>
        <v>6000</v>
      </c>
      <c r="N23" s="54">
        <f t="shared" si="5"/>
        <v>7200</v>
      </c>
      <c r="O23" s="53">
        <v>110000</v>
      </c>
      <c r="P23" s="46">
        <f t="shared" si="6"/>
        <v>110000</v>
      </c>
      <c r="Q23" s="46">
        <v>19</v>
      </c>
      <c r="R23" s="47">
        <f t="shared" si="7"/>
        <v>5789.4736842105267</v>
      </c>
      <c r="S23" s="54">
        <f t="shared" si="8"/>
        <v>6947.3684210526317</v>
      </c>
      <c r="T23" s="53">
        <v>130000</v>
      </c>
      <c r="U23" s="46">
        <f t="shared" si="9"/>
        <v>130000</v>
      </c>
      <c r="V23" s="46">
        <v>19</v>
      </c>
      <c r="W23" s="47">
        <f t="shared" si="10"/>
        <v>6842.105263157895</v>
      </c>
      <c r="X23" s="54">
        <f t="shared" si="11"/>
        <v>8210.5263157894733</v>
      </c>
      <c r="Y23" s="53">
        <v>140000</v>
      </c>
      <c r="Z23" s="46">
        <f t="shared" si="12"/>
        <v>140000</v>
      </c>
      <c r="AA23" s="46">
        <v>23</v>
      </c>
      <c r="AB23" s="47">
        <f t="shared" si="13"/>
        <v>6086.95652173913</v>
      </c>
      <c r="AC23" s="54">
        <f t="shared" si="14"/>
        <v>7304.347826086956</v>
      </c>
      <c r="AD23" s="53">
        <v>140000</v>
      </c>
      <c r="AE23" s="46">
        <f t="shared" si="15"/>
        <v>140000</v>
      </c>
      <c r="AF23" s="46">
        <v>22</v>
      </c>
      <c r="AG23" s="47">
        <f t="shared" si="16"/>
        <v>6363.636363636364</v>
      </c>
      <c r="AH23" s="54">
        <f t="shared" si="17"/>
        <v>7636.363636363636</v>
      </c>
      <c r="AI23" s="53">
        <v>130000</v>
      </c>
      <c r="AJ23" s="46">
        <f t="shared" si="18"/>
        <v>130000</v>
      </c>
      <c r="AK23" s="46">
        <v>25</v>
      </c>
      <c r="AL23" s="47">
        <f t="shared" si="19"/>
        <v>5200</v>
      </c>
      <c r="AM23" s="54">
        <f t="shared" si="20"/>
        <v>6240</v>
      </c>
      <c r="AN23" s="53">
        <v>130000</v>
      </c>
      <c r="AO23" s="46">
        <f t="shared" si="21"/>
        <v>130000</v>
      </c>
      <c r="AP23" s="46">
        <v>23</v>
      </c>
      <c r="AQ23" s="47">
        <f t="shared" si="22"/>
        <v>5652.173913043478</v>
      </c>
      <c r="AR23" s="54">
        <f t="shared" si="23"/>
        <v>6782.6086956521731</v>
      </c>
      <c r="AS23" s="53">
        <v>120000</v>
      </c>
      <c r="AT23" s="46">
        <f t="shared" si="24"/>
        <v>120000</v>
      </c>
      <c r="AU23" s="46">
        <v>22</v>
      </c>
      <c r="AV23" s="47">
        <f t="shared" si="25"/>
        <v>5454.545454545455</v>
      </c>
      <c r="AW23" s="54">
        <f t="shared" si="26"/>
        <v>6545.454545454546</v>
      </c>
      <c r="AX23" s="53">
        <v>120000</v>
      </c>
      <c r="AY23" s="46">
        <f t="shared" si="27"/>
        <v>120000</v>
      </c>
      <c r="AZ23" s="46">
        <v>19</v>
      </c>
      <c r="BA23" s="47">
        <f t="shared" si="28"/>
        <v>6315.7894736842109</v>
      </c>
      <c r="BB23" s="54">
        <f t="shared" si="29"/>
        <v>7578.9473684210525</v>
      </c>
      <c r="BC23" s="53">
        <v>110000</v>
      </c>
      <c r="BD23" s="46">
        <f t="shared" si="30"/>
        <v>110000</v>
      </c>
      <c r="BE23" s="46">
        <v>14</v>
      </c>
      <c r="BF23" s="47">
        <f t="shared" si="31"/>
        <v>7857.1428571428569</v>
      </c>
      <c r="BG23" s="54">
        <f t="shared" si="32"/>
        <v>9428.5714285714275</v>
      </c>
      <c r="BH23" s="53">
        <v>110000</v>
      </c>
      <c r="BI23" s="46">
        <f t="shared" si="33"/>
        <v>110000</v>
      </c>
      <c r="BJ23" s="46">
        <v>12</v>
      </c>
      <c r="BK23" s="47">
        <f t="shared" si="34"/>
        <v>9166.6666666666661</v>
      </c>
      <c r="BL23" s="54">
        <f t="shared" si="35"/>
        <v>10999.999999999998</v>
      </c>
      <c r="BM23" s="53">
        <v>110000</v>
      </c>
      <c r="BN23" s="46">
        <f t="shared" si="36"/>
        <v>110000</v>
      </c>
      <c r="BO23" s="46">
        <v>15</v>
      </c>
      <c r="BP23" s="47">
        <f t="shared" si="37"/>
        <v>7333.333333333333</v>
      </c>
      <c r="BQ23" s="54">
        <f t="shared" si="38"/>
        <v>8800</v>
      </c>
      <c r="BR23" s="53">
        <v>130000</v>
      </c>
      <c r="BS23" s="46">
        <f t="shared" si="39"/>
        <v>130000</v>
      </c>
      <c r="BT23" s="46">
        <v>19</v>
      </c>
      <c r="BU23" s="47">
        <f t="shared" si="40"/>
        <v>6842.105263157895</v>
      </c>
      <c r="BV23" s="54">
        <f t="shared" si="41"/>
        <v>8210.5263157894733</v>
      </c>
      <c r="BW23" s="53">
        <v>90000</v>
      </c>
      <c r="BX23" s="46">
        <f t="shared" si="42"/>
        <v>90000</v>
      </c>
      <c r="BY23" s="46">
        <v>18</v>
      </c>
      <c r="BZ23" s="47">
        <f t="shared" si="43"/>
        <v>5000</v>
      </c>
      <c r="CA23" s="54">
        <f t="shared" si="44"/>
        <v>6000</v>
      </c>
      <c r="CB23" s="53">
        <v>140000</v>
      </c>
      <c r="CC23" s="46">
        <f t="shared" si="45"/>
        <v>140000</v>
      </c>
      <c r="CD23" s="46">
        <v>22</v>
      </c>
      <c r="CE23" s="47">
        <f t="shared" si="46"/>
        <v>6363.636363636364</v>
      </c>
      <c r="CF23" s="54">
        <f t="shared" si="47"/>
        <v>7636.363636363636</v>
      </c>
    </row>
    <row r="24" spans="1:84" s="77" customFormat="1" ht="15" customHeight="1" thickBot="1" x14ac:dyDescent="0.3">
      <c r="A24" s="33" t="s">
        <v>123</v>
      </c>
      <c r="B24" s="34" t="s">
        <v>205</v>
      </c>
      <c r="C24" s="35" t="s">
        <v>120</v>
      </c>
      <c r="D24" s="59" t="s">
        <v>105</v>
      </c>
      <c r="E24" s="53">
        <v>70000</v>
      </c>
      <c r="F24" s="46">
        <f t="shared" si="0"/>
        <v>70000</v>
      </c>
      <c r="G24" s="46">
        <v>12</v>
      </c>
      <c r="H24" s="47">
        <f t="shared" si="1"/>
        <v>5833.333333333333</v>
      </c>
      <c r="I24" s="54">
        <f t="shared" si="2"/>
        <v>6999.9999999999991</v>
      </c>
      <c r="J24" s="53">
        <v>50000</v>
      </c>
      <c r="K24" s="46">
        <f t="shared" si="3"/>
        <v>50000</v>
      </c>
      <c r="L24" s="46">
        <v>9</v>
      </c>
      <c r="M24" s="47">
        <f t="shared" si="4"/>
        <v>5555.5555555555557</v>
      </c>
      <c r="N24" s="54">
        <f t="shared" si="5"/>
        <v>6666.666666666667</v>
      </c>
      <c r="O24" s="53">
        <v>90000</v>
      </c>
      <c r="P24" s="46">
        <f t="shared" si="6"/>
        <v>90000</v>
      </c>
      <c r="Q24" s="46">
        <v>14</v>
      </c>
      <c r="R24" s="47">
        <f t="shared" si="7"/>
        <v>6428.5714285714284</v>
      </c>
      <c r="S24" s="54">
        <f t="shared" si="8"/>
        <v>7714.2857142857138</v>
      </c>
      <c r="T24" s="53">
        <v>100000</v>
      </c>
      <c r="U24" s="46">
        <f t="shared" si="9"/>
        <v>100000</v>
      </c>
      <c r="V24" s="46">
        <v>13</v>
      </c>
      <c r="W24" s="47">
        <f t="shared" si="10"/>
        <v>7692.3076923076924</v>
      </c>
      <c r="X24" s="54">
        <f t="shared" si="11"/>
        <v>9230.7692307692305</v>
      </c>
      <c r="Y24" s="53">
        <v>120000</v>
      </c>
      <c r="Z24" s="46">
        <f t="shared" si="12"/>
        <v>120000</v>
      </c>
      <c r="AA24" s="46">
        <v>17</v>
      </c>
      <c r="AB24" s="47">
        <f t="shared" si="13"/>
        <v>7058.8235294117649</v>
      </c>
      <c r="AC24" s="54">
        <f t="shared" si="14"/>
        <v>8470.5882352941171</v>
      </c>
      <c r="AD24" s="53">
        <v>120000</v>
      </c>
      <c r="AE24" s="46">
        <f t="shared" si="15"/>
        <v>120000</v>
      </c>
      <c r="AF24" s="46">
        <v>15</v>
      </c>
      <c r="AG24" s="47">
        <f t="shared" si="16"/>
        <v>8000</v>
      </c>
      <c r="AH24" s="54">
        <f t="shared" si="17"/>
        <v>9600</v>
      </c>
      <c r="AI24" s="53">
        <v>80000</v>
      </c>
      <c r="AJ24" s="46">
        <f t="shared" si="18"/>
        <v>80000</v>
      </c>
      <c r="AK24" s="46">
        <v>16</v>
      </c>
      <c r="AL24" s="47">
        <f t="shared" si="19"/>
        <v>5000</v>
      </c>
      <c r="AM24" s="54">
        <f t="shared" si="20"/>
        <v>6000</v>
      </c>
      <c r="AN24" s="53">
        <v>80000</v>
      </c>
      <c r="AO24" s="46">
        <f t="shared" si="21"/>
        <v>80000</v>
      </c>
      <c r="AP24" s="46">
        <v>13</v>
      </c>
      <c r="AQ24" s="47">
        <f t="shared" si="22"/>
        <v>6153.8461538461543</v>
      </c>
      <c r="AR24" s="54">
        <f t="shared" si="23"/>
        <v>7384.6153846153848</v>
      </c>
      <c r="AS24" s="53">
        <v>80000</v>
      </c>
      <c r="AT24" s="46">
        <f t="shared" si="24"/>
        <v>80000</v>
      </c>
      <c r="AU24" s="46">
        <v>12</v>
      </c>
      <c r="AV24" s="47">
        <f t="shared" si="25"/>
        <v>6666.666666666667</v>
      </c>
      <c r="AW24" s="54">
        <f t="shared" si="26"/>
        <v>8000</v>
      </c>
      <c r="AX24" s="53">
        <v>80000</v>
      </c>
      <c r="AY24" s="46">
        <f t="shared" si="27"/>
        <v>80000</v>
      </c>
      <c r="AZ24" s="46">
        <v>10</v>
      </c>
      <c r="BA24" s="47">
        <f t="shared" si="28"/>
        <v>8000</v>
      </c>
      <c r="BB24" s="54">
        <f t="shared" si="29"/>
        <v>9600</v>
      </c>
      <c r="BC24" s="53">
        <v>50000</v>
      </c>
      <c r="BD24" s="46">
        <f t="shared" si="30"/>
        <v>50000</v>
      </c>
      <c r="BE24" s="46">
        <v>5</v>
      </c>
      <c r="BF24" s="47">
        <f t="shared" si="31"/>
        <v>10000</v>
      </c>
      <c r="BG24" s="54">
        <f t="shared" si="32"/>
        <v>12000</v>
      </c>
      <c r="BH24" s="53">
        <v>50000</v>
      </c>
      <c r="BI24" s="46">
        <f t="shared" si="33"/>
        <v>50000</v>
      </c>
      <c r="BJ24" s="46">
        <v>3</v>
      </c>
      <c r="BK24" s="47">
        <f t="shared" si="34"/>
        <v>16666.666666666668</v>
      </c>
      <c r="BL24" s="54">
        <f t="shared" si="35"/>
        <v>20000</v>
      </c>
      <c r="BM24" s="53">
        <v>60000</v>
      </c>
      <c r="BN24" s="46">
        <f t="shared" si="36"/>
        <v>60000</v>
      </c>
      <c r="BO24" s="46">
        <v>5</v>
      </c>
      <c r="BP24" s="47">
        <f t="shared" si="37"/>
        <v>12000</v>
      </c>
      <c r="BQ24" s="54">
        <f t="shared" si="38"/>
        <v>14400</v>
      </c>
      <c r="BR24" s="53">
        <v>80000</v>
      </c>
      <c r="BS24" s="46">
        <f t="shared" si="39"/>
        <v>80000</v>
      </c>
      <c r="BT24" s="46">
        <v>9</v>
      </c>
      <c r="BU24" s="47">
        <f t="shared" si="40"/>
        <v>8888.8888888888887</v>
      </c>
      <c r="BV24" s="54">
        <f t="shared" si="41"/>
        <v>10666.666666666666</v>
      </c>
      <c r="BW24" s="53">
        <v>70000</v>
      </c>
      <c r="BX24" s="46">
        <f t="shared" si="42"/>
        <v>70000</v>
      </c>
      <c r="BY24" s="46">
        <v>12</v>
      </c>
      <c r="BZ24" s="47">
        <f t="shared" si="43"/>
        <v>5833.333333333333</v>
      </c>
      <c r="CA24" s="54">
        <f t="shared" si="44"/>
        <v>6999.9999999999991</v>
      </c>
      <c r="CB24" s="53">
        <v>120000</v>
      </c>
      <c r="CC24" s="46">
        <f t="shared" si="45"/>
        <v>120000</v>
      </c>
      <c r="CD24" s="46">
        <v>15</v>
      </c>
      <c r="CE24" s="47">
        <f t="shared" si="46"/>
        <v>8000</v>
      </c>
      <c r="CF24" s="54">
        <f t="shared" si="47"/>
        <v>9600</v>
      </c>
    </row>
    <row r="25" spans="1:84" s="77" customFormat="1" ht="15" customHeight="1" thickBot="1" x14ac:dyDescent="0.3">
      <c r="A25" s="33" t="s">
        <v>123</v>
      </c>
      <c r="B25" s="34" t="s">
        <v>206</v>
      </c>
      <c r="C25" s="35" t="s">
        <v>120</v>
      </c>
      <c r="D25" s="59" t="s">
        <v>48</v>
      </c>
      <c r="E25" s="53">
        <v>70000</v>
      </c>
      <c r="F25" s="46">
        <f t="shared" si="0"/>
        <v>70000</v>
      </c>
      <c r="G25" s="46">
        <v>9</v>
      </c>
      <c r="H25" s="47">
        <f t="shared" si="1"/>
        <v>7777.7777777777774</v>
      </c>
      <c r="I25" s="54">
        <f t="shared" si="2"/>
        <v>9333.3333333333321</v>
      </c>
      <c r="J25" s="53">
        <v>50000</v>
      </c>
      <c r="K25" s="46">
        <f t="shared" si="3"/>
        <v>50000</v>
      </c>
      <c r="L25" s="46">
        <v>6</v>
      </c>
      <c r="M25" s="47">
        <f t="shared" si="4"/>
        <v>8333.3333333333339</v>
      </c>
      <c r="N25" s="54">
        <f t="shared" si="5"/>
        <v>10000</v>
      </c>
      <c r="O25" s="53">
        <v>70000</v>
      </c>
      <c r="P25" s="46">
        <f t="shared" si="6"/>
        <v>70000</v>
      </c>
      <c r="Q25" s="46">
        <v>10</v>
      </c>
      <c r="R25" s="47">
        <f t="shared" si="7"/>
        <v>7000</v>
      </c>
      <c r="S25" s="54">
        <f t="shared" si="8"/>
        <v>8400</v>
      </c>
      <c r="T25" s="53">
        <v>85000</v>
      </c>
      <c r="U25" s="46">
        <f t="shared" si="9"/>
        <v>85000</v>
      </c>
      <c r="V25" s="46">
        <v>10</v>
      </c>
      <c r="W25" s="47">
        <f t="shared" si="10"/>
        <v>8500</v>
      </c>
      <c r="X25" s="54">
        <f t="shared" si="11"/>
        <v>10200</v>
      </c>
      <c r="Y25" s="53">
        <v>100000</v>
      </c>
      <c r="Z25" s="46">
        <f t="shared" si="12"/>
        <v>100000</v>
      </c>
      <c r="AA25" s="46">
        <v>14</v>
      </c>
      <c r="AB25" s="47">
        <f t="shared" si="13"/>
        <v>7142.8571428571431</v>
      </c>
      <c r="AC25" s="54">
        <f t="shared" si="14"/>
        <v>8571.4285714285706</v>
      </c>
      <c r="AD25" s="53">
        <v>100000</v>
      </c>
      <c r="AE25" s="46">
        <f t="shared" si="15"/>
        <v>100000</v>
      </c>
      <c r="AF25" s="46">
        <v>12</v>
      </c>
      <c r="AG25" s="47">
        <f t="shared" si="16"/>
        <v>8333.3333333333339</v>
      </c>
      <c r="AH25" s="54">
        <f t="shared" si="17"/>
        <v>10000</v>
      </c>
      <c r="AI25" s="53">
        <v>80000</v>
      </c>
      <c r="AJ25" s="46">
        <f t="shared" si="18"/>
        <v>80000</v>
      </c>
      <c r="AK25" s="46">
        <v>16</v>
      </c>
      <c r="AL25" s="47">
        <f t="shared" si="19"/>
        <v>5000</v>
      </c>
      <c r="AM25" s="54">
        <f t="shared" si="20"/>
        <v>6000</v>
      </c>
      <c r="AN25" s="53">
        <v>100000</v>
      </c>
      <c r="AO25" s="46">
        <f t="shared" si="21"/>
        <v>100000</v>
      </c>
      <c r="AP25" s="46">
        <v>15</v>
      </c>
      <c r="AQ25" s="47">
        <f t="shared" si="22"/>
        <v>6666.666666666667</v>
      </c>
      <c r="AR25" s="54">
        <f t="shared" si="23"/>
        <v>8000</v>
      </c>
      <c r="AS25" s="53">
        <v>100000</v>
      </c>
      <c r="AT25" s="46">
        <f t="shared" si="24"/>
        <v>100000</v>
      </c>
      <c r="AU25" s="46">
        <v>16</v>
      </c>
      <c r="AV25" s="47">
        <f t="shared" si="25"/>
        <v>6250</v>
      </c>
      <c r="AW25" s="54">
        <f t="shared" si="26"/>
        <v>7500</v>
      </c>
      <c r="AX25" s="53">
        <v>90000</v>
      </c>
      <c r="AY25" s="46">
        <f t="shared" si="27"/>
        <v>90000</v>
      </c>
      <c r="AZ25" s="46">
        <v>14</v>
      </c>
      <c r="BA25" s="47">
        <f t="shared" si="28"/>
        <v>6428.5714285714284</v>
      </c>
      <c r="BB25" s="54">
        <f t="shared" si="29"/>
        <v>7714.2857142857138</v>
      </c>
      <c r="BC25" s="53">
        <v>80000</v>
      </c>
      <c r="BD25" s="46">
        <f t="shared" si="30"/>
        <v>80000</v>
      </c>
      <c r="BE25" s="46">
        <v>9</v>
      </c>
      <c r="BF25" s="47">
        <f t="shared" si="31"/>
        <v>8888.8888888888887</v>
      </c>
      <c r="BG25" s="54">
        <f t="shared" si="32"/>
        <v>10666.666666666666</v>
      </c>
      <c r="BH25" s="53">
        <v>80000</v>
      </c>
      <c r="BI25" s="46">
        <f t="shared" si="33"/>
        <v>80000</v>
      </c>
      <c r="BJ25" s="46">
        <v>9</v>
      </c>
      <c r="BK25" s="47">
        <f t="shared" si="34"/>
        <v>8888.8888888888887</v>
      </c>
      <c r="BL25" s="54">
        <f t="shared" si="35"/>
        <v>10666.666666666666</v>
      </c>
      <c r="BM25" s="53">
        <v>90000</v>
      </c>
      <c r="BN25" s="46">
        <f t="shared" si="36"/>
        <v>90000</v>
      </c>
      <c r="BO25" s="46">
        <v>12</v>
      </c>
      <c r="BP25" s="47">
        <f t="shared" si="37"/>
        <v>7500</v>
      </c>
      <c r="BQ25" s="54">
        <f t="shared" si="38"/>
        <v>9000</v>
      </c>
      <c r="BR25" s="53">
        <v>100000</v>
      </c>
      <c r="BS25" s="46">
        <f t="shared" si="39"/>
        <v>100000</v>
      </c>
      <c r="BT25" s="46">
        <v>14</v>
      </c>
      <c r="BU25" s="47">
        <f t="shared" si="40"/>
        <v>7142.8571428571431</v>
      </c>
      <c r="BV25" s="54">
        <f t="shared" si="41"/>
        <v>8571.4285714285706</v>
      </c>
      <c r="BW25" s="53">
        <v>70000</v>
      </c>
      <c r="BX25" s="46">
        <f t="shared" si="42"/>
        <v>70000</v>
      </c>
      <c r="BY25" s="46">
        <v>9</v>
      </c>
      <c r="BZ25" s="47">
        <f t="shared" si="43"/>
        <v>7777.7777777777774</v>
      </c>
      <c r="CA25" s="54">
        <f t="shared" si="44"/>
        <v>9333.3333333333321</v>
      </c>
      <c r="CB25" s="53">
        <v>100000</v>
      </c>
      <c r="CC25" s="46">
        <f t="shared" si="45"/>
        <v>100000</v>
      </c>
      <c r="CD25" s="46">
        <v>12</v>
      </c>
      <c r="CE25" s="47">
        <f t="shared" si="46"/>
        <v>8333.3333333333339</v>
      </c>
      <c r="CF25" s="54">
        <f t="shared" si="47"/>
        <v>10000</v>
      </c>
    </row>
    <row r="26" spans="1:84" s="77" customFormat="1" ht="15" customHeight="1" thickBot="1" x14ac:dyDescent="0.3">
      <c r="A26" s="33" t="s">
        <v>123</v>
      </c>
      <c r="B26" s="34" t="s">
        <v>208</v>
      </c>
      <c r="C26" s="35" t="s">
        <v>120</v>
      </c>
      <c r="D26" s="59" t="s">
        <v>49</v>
      </c>
      <c r="E26" s="53">
        <v>80000</v>
      </c>
      <c r="F26" s="46">
        <f t="shared" si="0"/>
        <v>80000</v>
      </c>
      <c r="G26" s="46">
        <v>15</v>
      </c>
      <c r="H26" s="47">
        <f t="shared" si="1"/>
        <v>5333.333333333333</v>
      </c>
      <c r="I26" s="54">
        <f t="shared" si="2"/>
        <v>6399.9999999999991</v>
      </c>
      <c r="J26" s="53">
        <v>70000</v>
      </c>
      <c r="K26" s="46">
        <f t="shared" si="3"/>
        <v>70000</v>
      </c>
      <c r="L26" s="46">
        <v>12</v>
      </c>
      <c r="M26" s="47">
        <f t="shared" si="4"/>
        <v>5833.333333333333</v>
      </c>
      <c r="N26" s="54">
        <f t="shared" si="5"/>
        <v>6999.9999999999991</v>
      </c>
      <c r="O26" s="53">
        <v>80000</v>
      </c>
      <c r="P26" s="46">
        <f t="shared" si="6"/>
        <v>80000</v>
      </c>
      <c r="Q26" s="46">
        <v>16</v>
      </c>
      <c r="R26" s="47">
        <f t="shared" si="7"/>
        <v>5000</v>
      </c>
      <c r="S26" s="54">
        <f t="shared" si="8"/>
        <v>6000</v>
      </c>
      <c r="T26" s="53">
        <v>100000</v>
      </c>
      <c r="U26" s="46">
        <f t="shared" si="9"/>
        <v>100000</v>
      </c>
      <c r="V26" s="46">
        <v>16</v>
      </c>
      <c r="W26" s="47">
        <f t="shared" si="10"/>
        <v>6250</v>
      </c>
      <c r="X26" s="54">
        <f t="shared" si="11"/>
        <v>7500</v>
      </c>
      <c r="Y26" s="53">
        <v>120000</v>
      </c>
      <c r="Z26" s="46">
        <f t="shared" si="12"/>
        <v>120000</v>
      </c>
      <c r="AA26" s="46">
        <v>19</v>
      </c>
      <c r="AB26" s="47">
        <f t="shared" si="13"/>
        <v>6315.7894736842109</v>
      </c>
      <c r="AC26" s="54">
        <f t="shared" si="14"/>
        <v>7578.9473684210525</v>
      </c>
      <c r="AD26" s="53">
        <v>120000</v>
      </c>
      <c r="AE26" s="46">
        <f t="shared" si="15"/>
        <v>120000</v>
      </c>
      <c r="AF26" s="46">
        <v>19</v>
      </c>
      <c r="AG26" s="47">
        <f t="shared" si="16"/>
        <v>6315.7894736842109</v>
      </c>
      <c r="AH26" s="54">
        <f t="shared" si="17"/>
        <v>7578.9473684210525</v>
      </c>
      <c r="AI26" s="53">
        <v>100000</v>
      </c>
      <c r="AJ26" s="46">
        <f t="shared" si="18"/>
        <v>100000</v>
      </c>
      <c r="AK26" s="46">
        <v>21</v>
      </c>
      <c r="AL26" s="47">
        <f t="shared" si="19"/>
        <v>4761.9047619047615</v>
      </c>
      <c r="AM26" s="54">
        <f t="shared" si="20"/>
        <v>5714.2857142857138</v>
      </c>
      <c r="AN26" s="53">
        <v>110000</v>
      </c>
      <c r="AO26" s="46">
        <f t="shared" si="21"/>
        <v>110000</v>
      </c>
      <c r="AP26" s="46">
        <v>18</v>
      </c>
      <c r="AQ26" s="47">
        <f t="shared" si="22"/>
        <v>6111.1111111111113</v>
      </c>
      <c r="AR26" s="54">
        <f t="shared" si="23"/>
        <v>7333.333333333333</v>
      </c>
      <c r="AS26" s="53">
        <v>110000</v>
      </c>
      <c r="AT26" s="46">
        <f t="shared" si="24"/>
        <v>110000</v>
      </c>
      <c r="AU26" s="46">
        <v>17</v>
      </c>
      <c r="AV26" s="47">
        <f t="shared" si="25"/>
        <v>6470.588235294118</v>
      </c>
      <c r="AW26" s="54">
        <f t="shared" si="26"/>
        <v>7764.7058823529414</v>
      </c>
      <c r="AX26" s="53">
        <v>100000</v>
      </c>
      <c r="AY26" s="46">
        <f t="shared" si="27"/>
        <v>100000</v>
      </c>
      <c r="AZ26" s="46">
        <v>15</v>
      </c>
      <c r="BA26" s="47">
        <f t="shared" si="28"/>
        <v>6666.666666666667</v>
      </c>
      <c r="BB26" s="54">
        <f t="shared" si="29"/>
        <v>8000</v>
      </c>
      <c r="BC26" s="53">
        <v>90000</v>
      </c>
      <c r="BD26" s="46">
        <f t="shared" si="30"/>
        <v>90000</v>
      </c>
      <c r="BE26" s="46">
        <v>10</v>
      </c>
      <c r="BF26" s="47">
        <f t="shared" si="31"/>
        <v>9000</v>
      </c>
      <c r="BG26" s="54">
        <f t="shared" si="32"/>
        <v>10800</v>
      </c>
      <c r="BH26" s="53">
        <v>90000</v>
      </c>
      <c r="BI26" s="46">
        <f t="shared" si="33"/>
        <v>90000</v>
      </c>
      <c r="BJ26" s="46">
        <v>8</v>
      </c>
      <c r="BK26" s="47">
        <f t="shared" si="34"/>
        <v>11250</v>
      </c>
      <c r="BL26" s="54">
        <f t="shared" si="35"/>
        <v>13500</v>
      </c>
      <c r="BM26" s="53">
        <v>100000</v>
      </c>
      <c r="BN26" s="46">
        <f t="shared" si="36"/>
        <v>100000</v>
      </c>
      <c r="BO26" s="46">
        <v>11</v>
      </c>
      <c r="BP26" s="47">
        <f t="shared" si="37"/>
        <v>9090.9090909090901</v>
      </c>
      <c r="BQ26" s="54">
        <f t="shared" si="38"/>
        <v>10909.090909090908</v>
      </c>
      <c r="BR26" s="53">
        <v>110000</v>
      </c>
      <c r="BS26" s="46">
        <f t="shared" si="39"/>
        <v>110000</v>
      </c>
      <c r="BT26" s="46">
        <v>15</v>
      </c>
      <c r="BU26" s="47">
        <f t="shared" si="40"/>
        <v>7333.333333333333</v>
      </c>
      <c r="BV26" s="54">
        <f t="shared" si="41"/>
        <v>8800</v>
      </c>
      <c r="BW26" s="53">
        <v>80000</v>
      </c>
      <c r="BX26" s="46">
        <f t="shared" si="42"/>
        <v>80000</v>
      </c>
      <c r="BY26" s="46">
        <v>15</v>
      </c>
      <c r="BZ26" s="47">
        <f t="shared" si="43"/>
        <v>5333.333333333333</v>
      </c>
      <c r="CA26" s="54">
        <f t="shared" si="44"/>
        <v>6399.9999999999991</v>
      </c>
      <c r="CB26" s="53">
        <v>120000</v>
      </c>
      <c r="CC26" s="46">
        <f t="shared" si="45"/>
        <v>120000</v>
      </c>
      <c r="CD26" s="46">
        <v>19</v>
      </c>
      <c r="CE26" s="47">
        <f t="shared" si="46"/>
        <v>6315.7894736842109</v>
      </c>
      <c r="CF26" s="54">
        <f t="shared" si="47"/>
        <v>7578.9473684210525</v>
      </c>
    </row>
    <row r="27" spans="1:84" s="77" customFormat="1" ht="15" customHeight="1" thickBot="1" x14ac:dyDescent="0.3">
      <c r="A27" s="33" t="s">
        <v>123</v>
      </c>
      <c r="B27" s="34" t="s">
        <v>209</v>
      </c>
      <c r="C27" s="35" t="s">
        <v>120</v>
      </c>
      <c r="D27" s="59" t="s">
        <v>111</v>
      </c>
      <c r="E27" s="53">
        <v>85000</v>
      </c>
      <c r="F27" s="46">
        <f t="shared" si="0"/>
        <v>85000</v>
      </c>
      <c r="G27" s="46">
        <v>17</v>
      </c>
      <c r="H27" s="47">
        <f t="shared" si="1"/>
        <v>5000</v>
      </c>
      <c r="I27" s="54">
        <f t="shared" si="2"/>
        <v>6000</v>
      </c>
      <c r="J27" s="53">
        <v>80000</v>
      </c>
      <c r="K27" s="46">
        <f t="shared" si="3"/>
        <v>80000</v>
      </c>
      <c r="L27" s="46">
        <v>15</v>
      </c>
      <c r="M27" s="47">
        <f t="shared" si="4"/>
        <v>5333.333333333333</v>
      </c>
      <c r="N27" s="54">
        <f t="shared" si="5"/>
        <v>6399.9999999999991</v>
      </c>
      <c r="O27" s="53">
        <v>110000</v>
      </c>
      <c r="P27" s="46">
        <f t="shared" si="6"/>
        <v>110000</v>
      </c>
      <c r="Q27" s="46">
        <v>20</v>
      </c>
      <c r="R27" s="47">
        <f t="shared" si="7"/>
        <v>5500</v>
      </c>
      <c r="S27" s="54">
        <f t="shared" si="8"/>
        <v>6600</v>
      </c>
      <c r="T27" s="53">
        <v>110000</v>
      </c>
      <c r="U27" s="46">
        <f t="shared" si="9"/>
        <v>110000</v>
      </c>
      <c r="V27" s="46">
        <v>18</v>
      </c>
      <c r="W27" s="47">
        <f t="shared" si="10"/>
        <v>6111.1111111111113</v>
      </c>
      <c r="X27" s="54">
        <f t="shared" si="11"/>
        <v>7333.333333333333</v>
      </c>
      <c r="Y27" s="53">
        <v>130000</v>
      </c>
      <c r="Z27" s="46">
        <f t="shared" si="12"/>
        <v>130000</v>
      </c>
      <c r="AA27" s="46">
        <v>23</v>
      </c>
      <c r="AB27" s="47">
        <f t="shared" si="13"/>
        <v>5652.173913043478</v>
      </c>
      <c r="AC27" s="54">
        <f t="shared" si="14"/>
        <v>6782.6086956521731</v>
      </c>
      <c r="AD27" s="53">
        <v>130000</v>
      </c>
      <c r="AE27" s="46">
        <f t="shared" si="15"/>
        <v>130000</v>
      </c>
      <c r="AF27" s="46">
        <v>21</v>
      </c>
      <c r="AG27" s="47">
        <f t="shared" si="16"/>
        <v>6190.4761904761908</v>
      </c>
      <c r="AH27" s="54">
        <f t="shared" si="17"/>
        <v>7428.5714285714284</v>
      </c>
      <c r="AI27" s="53">
        <v>110000</v>
      </c>
      <c r="AJ27" s="46">
        <f t="shared" si="18"/>
        <v>110000</v>
      </c>
      <c r="AK27" s="46">
        <v>22</v>
      </c>
      <c r="AL27" s="47">
        <f t="shared" si="19"/>
        <v>5000</v>
      </c>
      <c r="AM27" s="54">
        <f t="shared" si="20"/>
        <v>6000</v>
      </c>
      <c r="AN27" s="53">
        <v>110000</v>
      </c>
      <c r="AO27" s="46">
        <f t="shared" si="21"/>
        <v>110000</v>
      </c>
      <c r="AP27" s="46">
        <v>19</v>
      </c>
      <c r="AQ27" s="47">
        <f t="shared" si="22"/>
        <v>5789.4736842105267</v>
      </c>
      <c r="AR27" s="54">
        <f t="shared" si="23"/>
        <v>6947.3684210526317</v>
      </c>
      <c r="AS27" s="53">
        <v>110000</v>
      </c>
      <c r="AT27" s="46">
        <f t="shared" si="24"/>
        <v>110000</v>
      </c>
      <c r="AU27" s="46">
        <v>18</v>
      </c>
      <c r="AV27" s="47">
        <f t="shared" si="25"/>
        <v>6111.1111111111113</v>
      </c>
      <c r="AW27" s="54">
        <f t="shared" si="26"/>
        <v>7333.333333333333</v>
      </c>
      <c r="AX27" s="53">
        <v>110000</v>
      </c>
      <c r="AY27" s="46">
        <f t="shared" si="27"/>
        <v>110000</v>
      </c>
      <c r="AZ27" s="46">
        <v>16</v>
      </c>
      <c r="BA27" s="47">
        <f t="shared" si="28"/>
        <v>6875</v>
      </c>
      <c r="BB27" s="54">
        <f t="shared" si="29"/>
        <v>8250</v>
      </c>
      <c r="BC27" s="53">
        <v>90000</v>
      </c>
      <c r="BD27" s="46">
        <f t="shared" si="30"/>
        <v>90000</v>
      </c>
      <c r="BE27" s="46">
        <v>11</v>
      </c>
      <c r="BF27" s="47">
        <f t="shared" si="31"/>
        <v>8181.818181818182</v>
      </c>
      <c r="BG27" s="54">
        <f t="shared" si="32"/>
        <v>9818.181818181818</v>
      </c>
      <c r="BH27" s="53">
        <v>80000</v>
      </c>
      <c r="BI27" s="46">
        <f t="shared" si="33"/>
        <v>80000</v>
      </c>
      <c r="BJ27" s="46">
        <v>9</v>
      </c>
      <c r="BK27" s="47">
        <f t="shared" si="34"/>
        <v>8888.8888888888887</v>
      </c>
      <c r="BL27" s="54">
        <f t="shared" si="35"/>
        <v>10666.666666666666</v>
      </c>
      <c r="BM27" s="53">
        <v>80000</v>
      </c>
      <c r="BN27" s="46">
        <f t="shared" si="36"/>
        <v>80000</v>
      </c>
      <c r="BO27" s="46">
        <v>8</v>
      </c>
      <c r="BP27" s="47">
        <f t="shared" si="37"/>
        <v>10000</v>
      </c>
      <c r="BQ27" s="54">
        <f t="shared" si="38"/>
        <v>12000</v>
      </c>
      <c r="BR27" s="53">
        <v>110000</v>
      </c>
      <c r="BS27" s="46">
        <f t="shared" si="39"/>
        <v>110000</v>
      </c>
      <c r="BT27" s="46">
        <v>12</v>
      </c>
      <c r="BU27" s="47">
        <f t="shared" si="40"/>
        <v>9166.6666666666661</v>
      </c>
      <c r="BV27" s="54">
        <f t="shared" si="41"/>
        <v>10999.999999999998</v>
      </c>
      <c r="BW27" s="53">
        <v>85000</v>
      </c>
      <c r="BX27" s="46">
        <f t="shared" si="42"/>
        <v>85000</v>
      </c>
      <c r="BY27" s="46">
        <v>17</v>
      </c>
      <c r="BZ27" s="47">
        <f t="shared" si="43"/>
        <v>5000</v>
      </c>
      <c r="CA27" s="54">
        <f t="shared" si="44"/>
        <v>6000</v>
      </c>
      <c r="CB27" s="53">
        <v>130000</v>
      </c>
      <c r="CC27" s="46">
        <f t="shared" si="45"/>
        <v>130000</v>
      </c>
      <c r="CD27" s="46">
        <v>21</v>
      </c>
      <c r="CE27" s="47">
        <f t="shared" si="46"/>
        <v>6190.4761904761908</v>
      </c>
      <c r="CF27" s="54">
        <f t="shared" si="47"/>
        <v>7428.5714285714284</v>
      </c>
    </row>
    <row r="28" spans="1:84" s="77" customFormat="1" ht="15" customHeight="1" thickBot="1" x14ac:dyDescent="0.3">
      <c r="A28" s="33" t="s">
        <v>123</v>
      </c>
      <c r="B28" s="34" t="s">
        <v>211</v>
      </c>
      <c r="C28" s="35" t="s">
        <v>120</v>
      </c>
      <c r="D28" s="59" t="s">
        <v>210</v>
      </c>
      <c r="E28" s="53">
        <v>80000</v>
      </c>
      <c r="F28" s="46">
        <f t="shared" si="0"/>
        <v>80000</v>
      </c>
      <c r="G28" s="46">
        <v>15</v>
      </c>
      <c r="H28" s="47">
        <f t="shared" si="1"/>
        <v>5333.333333333333</v>
      </c>
      <c r="I28" s="54">
        <f t="shared" si="2"/>
        <v>6399.9999999999991</v>
      </c>
      <c r="J28" s="53">
        <v>80000</v>
      </c>
      <c r="K28" s="46">
        <f t="shared" si="3"/>
        <v>80000</v>
      </c>
      <c r="L28" s="46">
        <v>12</v>
      </c>
      <c r="M28" s="47">
        <f t="shared" si="4"/>
        <v>6666.666666666667</v>
      </c>
      <c r="N28" s="54">
        <f t="shared" si="5"/>
        <v>8000</v>
      </c>
      <c r="O28" s="53">
        <v>110000</v>
      </c>
      <c r="P28" s="46">
        <f t="shared" si="6"/>
        <v>110000</v>
      </c>
      <c r="Q28" s="46">
        <v>17</v>
      </c>
      <c r="R28" s="47">
        <f t="shared" si="7"/>
        <v>6470.588235294118</v>
      </c>
      <c r="S28" s="54">
        <f t="shared" si="8"/>
        <v>7764.7058823529414</v>
      </c>
      <c r="T28" s="53">
        <v>110000</v>
      </c>
      <c r="U28" s="46">
        <f t="shared" si="9"/>
        <v>110000</v>
      </c>
      <c r="V28" s="46">
        <v>16</v>
      </c>
      <c r="W28" s="47">
        <f t="shared" si="10"/>
        <v>6875</v>
      </c>
      <c r="X28" s="54">
        <f t="shared" si="11"/>
        <v>8250</v>
      </c>
      <c r="Y28" s="53">
        <v>130000</v>
      </c>
      <c r="Z28" s="46">
        <f t="shared" si="12"/>
        <v>130000</v>
      </c>
      <c r="AA28" s="46">
        <v>20</v>
      </c>
      <c r="AB28" s="47">
        <f t="shared" si="13"/>
        <v>6500</v>
      </c>
      <c r="AC28" s="54">
        <f t="shared" si="14"/>
        <v>7800</v>
      </c>
      <c r="AD28" s="53">
        <v>130000</v>
      </c>
      <c r="AE28" s="46">
        <f t="shared" si="15"/>
        <v>130000</v>
      </c>
      <c r="AF28" s="46">
        <v>18</v>
      </c>
      <c r="AG28" s="47">
        <f t="shared" si="16"/>
        <v>7222.2222222222226</v>
      </c>
      <c r="AH28" s="54">
        <f t="shared" si="17"/>
        <v>8666.6666666666661</v>
      </c>
      <c r="AI28" s="53">
        <v>100000</v>
      </c>
      <c r="AJ28" s="46">
        <f t="shared" si="18"/>
        <v>100000</v>
      </c>
      <c r="AK28" s="46">
        <v>19</v>
      </c>
      <c r="AL28" s="47">
        <f t="shared" si="19"/>
        <v>5263.1578947368425</v>
      </c>
      <c r="AM28" s="54">
        <f t="shared" si="20"/>
        <v>6315.7894736842109</v>
      </c>
      <c r="AN28" s="53">
        <v>110000</v>
      </c>
      <c r="AO28" s="46">
        <f t="shared" si="21"/>
        <v>110000</v>
      </c>
      <c r="AP28" s="46">
        <v>17</v>
      </c>
      <c r="AQ28" s="47">
        <f t="shared" si="22"/>
        <v>6470.588235294118</v>
      </c>
      <c r="AR28" s="54">
        <f t="shared" si="23"/>
        <v>7764.7058823529414</v>
      </c>
      <c r="AS28" s="53">
        <v>110000</v>
      </c>
      <c r="AT28" s="46">
        <f t="shared" si="24"/>
        <v>110000</v>
      </c>
      <c r="AU28" s="46">
        <v>16</v>
      </c>
      <c r="AV28" s="47">
        <f t="shared" si="25"/>
        <v>6875</v>
      </c>
      <c r="AW28" s="54">
        <f t="shared" si="26"/>
        <v>8250</v>
      </c>
      <c r="AX28" s="53">
        <v>110000</v>
      </c>
      <c r="AY28" s="46">
        <f t="shared" si="27"/>
        <v>110000</v>
      </c>
      <c r="AZ28" s="46">
        <v>13</v>
      </c>
      <c r="BA28" s="47">
        <f t="shared" si="28"/>
        <v>8461.538461538461</v>
      </c>
      <c r="BB28" s="54">
        <f t="shared" si="29"/>
        <v>10153.846153846152</v>
      </c>
      <c r="BC28" s="53">
        <v>80000</v>
      </c>
      <c r="BD28" s="46">
        <f t="shared" si="30"/>
        <v>80000</v>
      </c>
      <c r="BE28" s="46">
        <v>8</v>
      </c>
      <c r="BF28" s="47">
        <f t="shared" si="31"/>
        <v>10000</v>
      </c>
      <c r="BG28" s="54">
        <f t="shared" si="32"/>
        <v>12000</v>
      </c>
      <c r="BH28" s="53">
        <v>80000</v>
      </c>
      <c r="BI28" s="46">
        <f t="shared" si="33"/>
        <v>80000</v>
      </c>
      <c r="BJ28" s="46">
        <v>8</v>
      </c>
      <c r="BK28" s="47">
        <f t="shared" si="34"/>
        <v>10000</v>
      </c>
      <c r="BL28" s="54">
        <f t="shared" si="35"/>
        <v>12000</v>
      </c>
      <c r="BM28" s="53">
        <v>80000</v>
      </c>
      <c r="BN28" s="46">
        <f t="shared" si="36"/>
        <v>80000</v>
      </c>
      <c r="BO28" s="46">
        <v>8</v>
      </c>
      <c r="BP28" s="47">
        <f t="shared" si="37"/>
        <v>10000</v>
      </c>
      <c r="BQ28" s="54">
        <f t="shared" si="38"/>
        <v>12000</v>
      </c>
      <c r="BR28" s="53">
        <v>110000</v>
      </c>
      <c r="BS28" s="46">
        <f t="shared" si="39"/>
        <v>110000</v>
      </c>
      <c r="BT28" s="46">
        <v>12</v>
      </c>
      <c r="BU28" s="47">
        <f t="shared" si="40"/>
        <v>9166.6666666666661</v>
      </c>
      <c r="BV28" s="54">
        <f t="shared" si="41"/>
        <v>10999.999999999998</v>
      </c>
      <c r="BW28" s="53">
        <v>80000</v>
      </c>
      <c r="BX28" s="46">
        <f t="shared" si="42"/>
        <v>80000</v>
      </c>
      <c r="BY28" s="46">
        <v>15</v>
      </c>
      <c r="BZ28" s="47">
        <f t="shared" si="43"/>
        <v>5333.333333333333</v>
      </c>
      <c r="CA28" s="54">
        <f t="shared" si="44"/>
        <v>6399.9999999999991</v>
      </c>
      <c r="CB28" s="53">
        <v>130000</v>
      </c>
      <c r="CC28" s="46">
        <f t="shared" si="45"/>
        <v>130000</v>
      </c>
      <c r="CD28" s="46">
        <v>18</v>
      </c>
      <c r="CE28" s="47">
        <f t="shared" si="46"/>
        <v>7222.2222222222226</v>
      </c>
      <c r="CF28" s="54">
        <f t="shared" si="47"/>
        <v>8666.6666666666661</v>
      </c>
    </row>
    <row r="29" spans="1:84" s="77" customFormat="1" ht="15" customHeight="1" thickBot="1" x14ac:dyDescent="0.3">
      <c r="A29" s="33" t="s">
        <v>123</v>
      </c>
      <c r="B29" s="34" t="s">
        <v>212</v>
      </c>
      <c r="C29" s="35" t="s">
        <v>120</v>
      </c>
      <c r="D29" s="59" t="s">
        <v>114</v>
      </c>
      <c r="E29" s="53">
        <v>60000</v>
      </c>
      <c r="F29" s="46">
        <f t="shared" si="0"/>
        <v>60000</v>
      </c>
      <c r="G29" s="46">
        <v>6</v>
      </c>
      <c r="H29" s="47">
        <f t="shared" si="1"/>
        <v>10000</v>
      </c>
      <c r="I29" s="54">
        <f t="shared" si="2"/>
        <v>12000</v>
      </c>
      <c r="J29" s="53">
        <v>40000</v>
      </c>
      <c r="K29" s="46">
        <f t="shared" si="3"/>
        <v>40000</v>
      </c>
      <c r="L29" s="46">
        <v>3</v>
      </c>
      <c r="M29" s="47">
        <f t="shared" si="4"/>
        <v>13333.333333333334</v>
      </c>
      <c r="N29" s="54">
        <f t="shared" si="5"/>
        <v>16000</v>
      </c>
      <c r="O29" s="53">
        <v>70000</v>
      </c>
      <c r="P29" s="46">
        <f t="shared" si="6"/>
        <v>70000</v>
      </c>
      <c r="Q29" s="46">
        <v>8</v>
      </c>
      <c r="R29" s="47">
        <f t="shared" si="7"/>
        <v>8750</v>
      </c>
      <c r="S29" s="54">
        <f t="shared" si="8"/>
        <v>10500</v>
      </c>
      <c r="T29" s="53">
        <v>70000</v>
      </c>
      <c r="U29" s="46">
        <f t="shared" si="9"/>
        <v>70000</v>
      </c>
      <c r="V29" s="46">
        <v>7</v>
      </c>
      <c r="W29" s="47">
        <f t="shared" si="10"/>
        <v>10000</v>
      </c>
      <c r="X29" s="54">
        <f t="shared" si="11"/>
        <v>12000</v>
      </c>
      <c r="Y29" s="53">
        <v>90000</v>
      </c>
      <c r="Z29" s="46">
        <f t="shared" si="12"/>
        <v>90000</v>
      </c>
      <c r="AA29" s="46">
        <v>11</v>
      </c>
      <c r="AB29" s="47">
        <f t="shared" si="13"/>
        <v>8181.818181818182</v>
      </c>
      <c r="AC29" s="54">
        <f t="shared" si="14"/>
        <v>9818.181818181818</v>
      </c>
      <c r="AD29" s="53">
        <v>90000</v>
      </c>
      <c r="AE29" s="46">
        <f t="shared" si="15"/>
        <v>90000</v>
      </c>
      <c r="AF29" s="46">
        <v>10</v>
      </c>
      <c r="AG29" s="47">
        <f t="shared" si="16"/>
        <v>9000</v>
      </c>
      <c r="AH29" s="54">
        <f t="shared" si="17"/>
        <v>10800</v>
      </c>
      <c r="AI29" s="53">
        <v>70000</v>
      </c>
      <c r="AJ29" s="46">
        <f t="shared" si="18"/>
        <v>70000</v>
      </c>
      <c r="AK29" s="46">
        <v>12</v>
      </c>
      <c r="AL29" s="47">
        <f t="shared" si="19"/>
        <v>5833.333333333333</v>
      </c>
      <c r="AM29" s="54">
        <f t="shared" si="20"/>
        <v>6999.9999999999991</v>
      </c>
      <c r="AN29" s="53">
        <v>70000</v>
      </c>
      <c r="AO29" s="46">
        <f t="shared" si="21"/>
        <v>70000</v>
      </c>
      <c r="AP29" s="46">
        <v>12</v>
      </c>
      <c r="AQ29" s="47">
        <f t="shared" si="22"/>
        <v>5833.333333333333</v>
      </c>
      <c r="AR29" s="54">
        <f t="shared" si="23"/>
        <v>6999.9999999999991</v>
      </c>
      <c r="AS29" s="53">
        <v>70000</v>
      </c>
      <c r="AT29" s="46">
        <f t="shared" si="24"/>
        <v>70000</v>
      </c>
      <c r="AU29" s="46">
        <v>11</v>
      </c>
      <c r="AV29" s="47">
        <f t="shared" si="25"/>
        <v>6363.636363636364</v>
      </c>
      <c r="AW29" s="54">
        <f t="shared" si="26"/>
        <v>7636.363636363636</v>
      </c>
      <c r="AX29" s="53">
        <v>70000</v>
      </c>
      <c r="AY29" s="46">
        <f t="shared" si="27"/>
        <v>70000</v>
      </c>
      <c r="AZ29" s="46">
        <v>9</v>
      </c>
      <c r="BA29" s="47">
        <f t="shared" si="28"/>
        <v>7777.7777777777774</v>
      </c>
      <c r="BB29" s="54">
        <f t="shared" si="29"/>
        <v>9333.3333333333321</v>
      </c>
      <c r="BC29" s="53">
        <v>50000</v>
      </c>
      <c r="BD29" s="46">
        <f t="shared" si="30"/>
        <v>50000</v>
      </c>
      <c r="BE29" s="46">
        <v>5</v>
      </c>
      <c r="BF29" s="47">
        <f t="shared" si="31"/>
        <v>10000</v>
      </c>
      <c r="BG29" s="54">
        <f t="shared" si="32"/>
        <v>12000</v>
      </c>
      <c r="BH29" s="53">
        <v>70000</v>
      </c>
      <c r="BI29" s="46">
        <f t="shared" si="33"/>
        <v>70000</v>
      </c>
      <c r="BJ29" s="46">
        <v>7</v>
      </c>
      <c r="BK29" s="47">
        <f t="shared" si="34"/>
        <v>10000</v>
      </c>
      <c r="BL29" s="54">
        <f t="shared" si="35"/>
        <v>12000</v>
      </c>
      <c r="BM29" s="53">
        <v>80000</v>
      </c>
      <c r="BN29" s="46">
        <f t="shared" si="36"/>
        <v>80000</v>
      </c>
      <c r="BO29" s="46">
        <v>7</v>
      </c>
      <c r="BP29" s="47">
        <f t="shared" si="37"/>
        <v>11428.571428571429</v>
      </c>
      <c r="BQ29" s="54">
        <f t="shared" si="38"/>
        <v>13714.285714285716</v>
      </c>
      <c r="BR29" s="53">
        <v>100000</v>
      </c>
      <c r="BS29" s="46">
        <f t="shared" si="39"/>
        <v>100000</v>
      </c>
      <c r="BT29" s="46">
        <v>10</v>
      </c>
      <c r="BU29" s="47">
        <f t="shared" si="40"/>
        <v>10000</v>
      </c>
      <c r="BV29" s="54">
        <f t="shared" si="41"/>
        <v>12000</v>
      </c>
      <c r="BW29" s="53">
        <v>60000</v>
      </c>
      <c r="BX29" s="46">
        <f t="shared" si="42"/>
        <v>60000</v>
      </c>
      <c r="BY29" s="46">
        <v>6</v>
      </c>
      <c r="BZ29" s="47">
        <f t="shared" si="43"/>
        <v>10000</v>
      </c>
      <c r="CA29" s="54">
        <f t="shared" si="44"/>
        <v>12000</v>
      </c>
      <c r="CB29" s="53">
        <v>90000</v>
      </c>
      <c r="CC29" s="46">
        <f t="shared" si="45"/>
        <v>90000</v>
      </c>
      <c r="CD29" s="46">
        <v>10</v>
      </c>
      <c r="CE29" s="47">
        <f t="shared" si="46"/>
        <v>9000</v>
      </c>
      <c r="CF29" s="54">
        <f t="shared" si="47"/>
        <v>10800</v>
      </c>
    </row>
    <row r="30" spans="1:84" s="77" customFormat="1" ht="15" customHeight="1" thickBot="1" x14ac:dyDescent="0.3">
      <c r="A30" s="35" t="s">
        <v>125</v>
      </c>
      <c r="B30" s="34" t="s">
        <v>126</v>
      </c>
      <c r="C30" s="35" t="s">
        <v>120</v>
      </c>
      <c r="D30" s="59" t="s">
        <v>215</v>
      </c>
      <c r="E30" s="53">
        <v>100000</v>
      </c>
      <c r="F30" s="46">
        <f t="shared" si="0"/>
        <v>100000</v>
      </c>
      <c r="G30" s="46">
        <v>18</v>
      </c>
      <c r="H30" s="47">
        <f t="shared" si="1"/>
        <v>5555.5555555555557</v>
      </c>
      <c r="I30" s="54">
        <f t="shared" si="2"/>
        <v>6666.666666666667</v>
      </c>
      <c r="J30" s="53">
        <v>90000</v>
      </c>
      <c r="K30" s="46">
        <f t="shared" si="3"/>
        <v>90000</v>
      </c>
      <c r="L30" s="46">
        <v>16</v>
      </c>
      <c r="M30" s="47">
        <f t="shared" si="4"/>
        <v>5625</v>
      </c>
      <c r="N30" s="54">
        <f t="shared" si="5"/>
        <v>6750</v>
      </c>
      <c r="O30" s="53">
        <v>120000</v>
      </c>
      <c r="P30" s="46">
        <f t="shared" si="6"/>
        <v>120000</v>
      </c>
      <c r="Q30" s="46">
        <v>21</v>
      </c>
      <c r="R30" s="47">
        <f t="shared" si="7"/>
        <v>5714.2857142857147</v>
      </c>
      <c r="S30" s="54">
        <f t="shared" si="8"/>
        <v>6857.1428571428578</v>
      </c>
      <c r="T30" s="53">
        <v>130000</v>
      </c>
      <c r="U30" s="46">
        <f t="shared" si="9"/>
        <v>130000</v>
      </c>
      <c r="V30" s="46">
        <v>20</v>
      </c>
      <c r="W30" s="47">
        <f t="shared" si="10"/>
        <v>6500</v>
      </c>
      <c r="X30" s="54">
        <f t="shared" si="11"/>
        <v>7800</v>
      </c>
      <c r="Y30" s="53">
        <v>130000</v>
      </c>
      <c r="Z30" s="46">
        <f t="shared" si="12"/>
        <v>130000</v>
      </c>
      <c r="AA30" s="46">
        <v>24</v>
      </c>
      <c r="AB30" s="47">
        <f t="shared" si="13"/>
        <v>5416.666666666667</v>
      </c>
      <c r="AC30" s="54">
        <f t="shared" si="14"/>
        <v>6500</v>
      </c>
      <c r="AD30" s="53">
        <v>130000</v>
      </c>
      <c r="AE30" s="46">
        <f t="shared" si="15"/>
        <v>130000</v>
      </c>
      <c r="AF30" s="46">
        <v>22</v>
      </c>
      <c r="AG30" s="47">
        <f t="shared" si="16"/>
        <v>5909.090909090909</v>
      </c>
      <c r="AH30" s="54">
        <f t="shared" si="17"/>
        <v>7090.909090909091</v>
      </c>
      <c r="AI30" s="53">
        <v>140000</v>
      </c>
      <c r="AJ30" s="46">
        <f t="shared" si="18"/>
        <v>140000</v>
      </c>
      <c r="AK30" s="46">
        <v>24</v>
      </c>
      <c r="AL30" s="47">
        <f t="shared" si="19"/>
        <v>5833.333333333333</v>
      </c>
      <c r="AM30" s="54">
        <f t="shared" si="20"/>
        <v>6999.9999999999991</v>
      </c>
      <c r="AN30" s="53">
        <v>130000</v>
      </c>
      <c r="AO30" s="46">
        <f t="shared" si="21"/>
        <v>130000</v>
      </c>
      <c r="AP30" s="46">
        <v>21</v>
      </c>
      <c r="AQ30" s="47">
        <f t="shared" si="22"/>
        <v>6190.4761904761908</v>
      </c>
      <c r="AR30" s="54">
        <f t="shared" si="23"/>
        <v>7428.5714285714284</v>
      </c>
      <c r="AS30" s="53">
        <v>130000</v>
      </c>
      <c r="AT30" s="46">
        <f t="shared" si="24"/>
        <v>130000</v>
      </c>
      <c r="AU30" s="46">
        <v>20</v>
      </c>
      <c r="AV30" s="47">
        <f t="shared" si="25"/>
        <v>6500</v>
      </c>
      <c r="AW30" s="54">
        <f t="shared" si="26"/>
        <v>7800</v>
      </c>
      <c r="AX30" s="53">
        <v>120000</v>
      </c>
      <c r="AY30" s="46">
        <f t="shared" si="27"/>
        <v>120000</v>
      </c>
      <c r="AZ30" s="46">
        <v>18</v>
      </c>
      <c r="BA30" s="47">
        <f t="shared" si="28"/>
        <v>6666.666666666667</v>
      </c>
      <c r="BB30" s="54">
        <f t="shared" si="29"/>
        <v>8000</v>
      </c>
      <c r="BC30" s="53">
        <v>100000</v>
      </c>
      <c r="BD30" s="46">
        <f t="shared" si="30"/>
        <v>100000</v>
      </c>
      <c r="BE30" s="46">
        <v>13</v>
      </c>
      <c r="BF30" s="47">
        <f t="shared" si="31"/>
        <v>7692.3076923076924</v>
      </c>
      <c r="BG30" s="54">
        <f t="shared" si="32"/>
        <v>9230.7692307692305</v>
      </c>
      <c r="BH30" s="53">
        <v>100000</v>
      </c>
      <c r="BI30" s="46">
        <f t="shared" si="33"/>
        <v>100000</v>
      </c>
      <c r="BJ30" s="46">
        <v>11</v>
      </c>
      <c r="BK30" s="47">
        <f t="shared" si="34"/>
        <v>9090.9090909090901</v>
      </c>
      <c r="BL30" s="54">
        <f t="shared" si="35"/>
        <v>10909.090909090908</v>
      </c>
      <c r="BM30" s="53">
        <v>110000</v>
      </c>
      <c r="BN30" s="46">
        <f t="shared" si="36"/>
        <v>110000</v>
      </c>
      <c r="BO30" s="46">
        <v>12</v>
      </c>
      <c r="BP30" s="47">
        <f t="shared" si="37"/>
        <v>9166.6666666666661</v>
      </c>
      <c r="BQ30" s="54">
        <f t="shared" si="38"/>
        <v>10999.999999999998</v>
      </c>
      <c r="BR30" s="53">
        <v>130000</v>
      </c>
      <c r="BS30" s="46">
        <f t="shared" si="39"/>
        <v>130000</v>
      </c>
      <c r="BT30" s="46">
        <v>17</v>
      </c>
      <c r="BU30" s="47">
        <f t="shared" si="40"/>
        <v>7647.0588235294117</v>
      </c>
      <c r="BV30" s="54">
        <f t="shared" si="41"/>
        <v>9176.4705882352937</v>
      </c>
      <c r="BW30" s="53">
        <v>100000</v>
      </c>
      <c r="BX30" s="46">
        <f t="shared" si="42"/>
        <v>100000</v>
      </c>
      <c r="BY30" s="46">
        <v>18</v>
      </c>
      <c r="BZ30" s="47">
        <f t="shared" si="43"/>
        <v>5555.5555555555557</v>
      </c>
      <c r="CA30" s="54">
        <f t="shared" si="44"/>
        <v>6666.666666666667</v>
      </c>
      <c r="CB30" s="53">
        <v>130000</v>
      </c>
      <c r="CC30" s="46">
        <f t="shared" si="45"/>
        <v>130000</v>
      </c>
      <c r="CD30" s="46">
        <v>22</v>
      </c>
      <c r="CE30" s="47">
        <f t="shared" si="46"/>
        <v>5909.090909090909</v>
      </c>
      <c r="CF30" s="54">
        <f t="shared" si="47"/>
        <v>7090.909090909091</v>
      </c>
    </row>
    <row r="31" spans="1:84" s="77" customFormat="1" ht="15" customHeight="1" thickBot="1" x14ac:dyDescent="0.3">
      <c r="A31" s="34" t="s">
        <v>19</v>
      </c>
      <c r="B31" s="34" t="s">
        <v>126</v>
      </c>
      <c r="C31" s="35" t="s">
        <v>120</v>
      </c>
      <c r="D31" s="59" t="s">
        <v>116</v>
      </c>
      <c r="E31" s="53">
        <v>100000</v>
      </c>
      <c r="F31" s="46">
        <f t="shared" si="0"/>
        <v>100000</v>
      </c>
      <c r="G31" s="46">
        <v>19</v>
      </c>
      <c r="H31" s="47">
        <f t="shared" si="1"/>
        <v>5263.1578947368425</v>
      </c>
      <c r="I31" s="54">
        <f t="shared" si="2"/>
        <v>6315.7894736842109</v>
      </c>
      <c r="J31" s="53">
        <v>90000</v>
      </c>
      <c r="K31" s="46">
        <f t="shared" si="3"/>
        <v>90000</v>
      </c>
      <c r="L31" s="46">
        <v>16</v>
      </c>
      <c r="M31" s="47">
        <f t="shared" si="4"/>
        <v>5625</v>
      </c>
      <c r="N31" s="54">
        <f t="shared" si="5"/>
        <v>6750</v>
      </c>
      <c r="O31" s="53">
        <v>120000</v>
      </c>
      <c r="P31" s="46">
        <f t="shared" si="6"/>
        <v>120000</v>
      </c>
      <c r="Q31" s="46">
        <v>21</v>
      </c>
      <c r="R31" s="47">
        <f t="shared" si="7"/>
        <v>5714.2857142857147</v>
      </c>
      <c r="S31" s="54">
        <f t="shared" si="8"/>
        <v>6857.1428571428578</v>
      </c>
      <c r="T31" s="53">
        <v>130000</v>
      </c>
      <c r="U31" s="46">
        <f t="shared" si="9"/>
        <v>130000</v>
      </c>
      <c r="V31" s="46">
        <v>20</v>
      </c>
      <c r="W31" s="47">
        <f t="shared" si="10"/>
        <v>6500</v>
      </c>
      <c r="X31" s="54">
        <f t="shared" si="11"/>
        <v>7800</v>
      </c>
      <c r="Y31" s="53">
        <v>130000</v>
      </c>
      <c r="Z31" s="46">
        <f t="shared" si="12"/>
        <v>130000</v>
      </c>
      <c r="AA31" s="46">
        <v>24</v>
      </c>
      <c r="AB31" s="47">
        <f t="shared" si="13"/>
        <v>5416.666666666667</v>
      </c>
      <c r="AC31" s="54">
        <f t="shared" si="14"/>
        <v>6500</v>
      </c>
      <c r="AD31" s="53">
        <v>130000</v>
      </c>
      <c r="AE31" s="46">
        <f t="shared" si="15"/>
        <v>130000</v>
      </c>
      <c r="AF31" s="46">
        <v>22</v>
      </c>
      <c r="AG31" s="47">
        <f t="shared" si="16"/>
        <v>5909.090909090909</v>
      </c>
      <c r="AH31" s="54">
        <f t="shared" si="17"/>
        <v>7090.909090909091</v>
      </c>
      <c r="AI31" s="53">
        <v>140000</v>
      </c>
      <c r="AJ31" s="46">
        <f t="shared" si="18"/>
        <v>140000</v>
      </c>
      <c r="AK31" s="46">
        <v>23</v>
      </c>
      <c r="AL31" s="47">
        <f t="shared" si="19"/>
        <v>6086.95652173913</v>
      </c>
      <c r="AM31" s="54">
        <f t="shared" si="20"/>
        <v>7304.347826086956</v>
      </c>
      <c r="AN31" s="53">
        <v>130000</v>
      </c>
      <c r="AO31" s="46">
        <f t="shared" si="21"/>
        <v>130000</v>
      </c>
      <c r="AP31" s="46">
        <v>21</v>
      </c>
      <c r="AQ31" s="47">
        <f t="shared" si="22"/>
        <v>6190.4761904761908</v>
      </c>
      <c r="AR31" s="54">
        <f t="shared" si="23"/>
        <v>7428.5714285714284</v>
      </c>
      <c r="AS31" s="53">
        <v>130000</v>
      </c>
      <c r="AT31" s="46">
        <f t="shared" si="24"/>
        <v>130000</v>
      </c>
      <c r="AU31" s="46">
        <v>20</v>
      </c>
      <c r="AV31" s="47">
        <f t="shared" si="25"/>
        <v>6500</v>
      </c>
      <c r="AW31" s="54">
        <f t="shared" si="26"/>
        <v>7800</v>
      </c>
      <c r="AX31" s="53">
        <v>120000</v>
      </c>
      <c r="AY31" s="46">
        <f t="shared" si="27"/>
        <v>120000</v>
      </c>
      <c r="AZ31" s="46">
        <v>17</v>
      </c>
      <c r="BA31" s="47">
        <f t="shared" si="28"/>
        <v>7058.8235294117649</v>
      </c>
      <c r="BB31" s="54">
        <f t="shared" si="29"/>
        <v>8470.5882352941171</v>
      </c>
      <c r="BC31" s="53">
        <v>100000</v>
      </c>
      <c r="BD31" s="46">
        <f t="shared" si="30"/>
        <v>100000</v>
      </c>
      <c r="BE31" s="46">
        <v>12</v>
      </c>
      <c r="BF31" s="47">
        <f t="shared" si="31"/>
        <v>8333.3333333333339</v>
      </c>
      <c r="BG31" s="54">
        <f t="shared" si="32"/>
        <v>10000</v>
      </c>
      <c r="BH31" s="53">
        <v>100000</v>
      </c>
      <c r="BI31" s="46">
        <f t="shared" si="33"/>
        <v>100000</v>
      </c>
      <c r="BJ31" s="46">
        <v>10</v>
      </c>
      <c r="BK31" s="47">
        <f t="shared" si="34"/>
        <v>10000</v>
      </c>
      <c r="BL31" s="54">
        <f t="shared" si="35"/>
        <v>12000</v>
      </c>
      <c r="BM31" s="53">
        <v>110000</v>
      </c>
      <c r="BN31" s="46">
        <f t="shared" si="36"/>
        <v>110000</v>
      </c>
      <c r="BO31" s="46">
        <v>11</v>
      </c>
      <c r="BP31" s="47">
        <f t="shared" si="37"/>
        <v>10000</v>
      </c>
      <c r="BQ31" s="54">
        <f t="shared" si="38"/>
        <v>12000</v>
      </c>
      <c r="BR31" s="53">
        <v>130000</v>
      </c>
      <c r="BS31" s="46">
        <f t="shared" si="39"/>
        <v>130000</v>
      </c>
      <c r="BT31" s="46">
        <v>15</v>
      </c>
      <c r="BU31" s="47">
        <f t="shared" si="40"/>
        <v>8666.6666666666661</v>
      </c>
      <c r="BV31" s="54">
        <f t="shared" si="41"/>
        <v>10399.999999999998</v>
      </c>
      <c r="BW31" s="53">
        <v>100000</v>
      </c>
      <c r="BX31" s="46">
        <f t="shared" si="42"/>
        <v>100000</v>
      </c>
      <c r="BY31" s="46">
        <v>19</v>
      </c>
      <c r="BZ31" s="47">
        <f t="shared" si="43"/>
        <v>5263.1578947368425</v>
      </c>
      <c r="CA31" s="54">
        <f t="shared" si="44"/>
        <v>6315.7894736842109</v>
      </c>
      <c r="CB31" s="53">
        <v>130000</v>
      </c>
      <c r="CC31" s="46">
        <f t="shared" si="45"/>
        <v>130000</v>
      </c>
      <c r="CD31" s="46">
        <v>22</v>
      </c>
      <c r="CE31" s="47">
        <f t="shared" si="46"/>
        <v>5909.090909090909</v>
      </c>
      <c r="CF31" s="54">
        <f t="shared" si="47"/>
        <v>7090.909090909091</v>
      </c>
    </row>
    <row r="32" spans="1:84" s="77" customFormat="1" ht="15" customHeight="1" thickBot="1" x14ac:dyDescent="0.3">
      <c r="A32" s="34" t="s">
        <v>20</v>
      </c>
      <c r="B32" s="34" t="s">
        <v>126</v>
      </c>
      <c r="C32" s="35" t="s">
        <v>120</v>
      </c>
      <c r="D32" s="59" t="s">
        <v>53</v>
      </c>
      <c r="E32" s="53">
        <v>120000</v>
      </c>
      <c r="F32" s="46">
        <f t="shared" si="0"/>
        <v>120000</v>
      </c>
      <c r="G32" s="46">
        <v>22</v>
      </c>
      <c r="H32" s="47">
        <f t="shared" si="1"/>
        <v>5454.545454545455</v>
      </c>
      <c r="I32" s="54">
        <f t="shared" si="2"/>
        <v>6545.454545454546</v>
      </c>
      <c r="J32" s="53">
        <v>130000</v>
      </c>
      <c r="K32" s="46">
        <f t="shared" si="3"/>
        <v>130000</v>
      </c>
      <c r="L32" s="46">
        <v>19</v>
      </c>
      <c r="M32" s="47">
        <f t="shared" si="4"/>
        <v>6842.105263157895</v>
      </c>
      <c r="N32" s="54">
        <f t="shared" si="5"/>
        <v>8210.5263157894733</v>
      </c>
      <c r="O32" s="53">
        <v>140000</v>
      </c>
      <c r="P32" s="46">
        <f t="shared" si="6"/>
        <v>140000</v>
      </c>
      <c r="Q32" s="46">
        <v>24</v>
      </c>
      <c r="R32" s="47">
        <f t="shared" si="7"/>
        <v>5833.333333333333</v>
      </c>
      <c r="S32" s="54">
        <f t="shared" si="8"/>
        <v>6999.9999999999991</v>
      </c>
      <c r="T32" s="53">
        <v>140000</v>
      </c>
      <c r="U32" s="46">
        <f t="shared" si="9"/>
        <v>140000</v>
      </c>
      <c r="V32" s="46">
        <v>23</v>
      </c>
      <c r="W32" s="47">
        <f t="shared" si="10"/>
        <v>6086.95652173913</v>
      </c>
      <c r="X32" s="54">
        <f t="shared" si="11"/>
        <v>7304.347826086956</v>
      </c>
      <c r="Y32" s="53">
        <v>140000</v>
      </c>
      <c r="Z32" s="46">
        <f t="shared" si="12"/>
        <v>140000</v>
      </c>
      <c r="AA32" s="46">
        <v>27</v>
      </c>
      <c r="AB32" s="47">
        <f t="shared" si="13"/>
        <v>5185.1851851851852</v>
      </c>
      <c r="AC32" s="54">
        <f t="shared" si="14"/>
        <v>6222.2222222222217</v>
      </c>
      <c r="AD32" s="53">
        <v>140000</v>
      </c>
      <c r="AE32" s="46">
        <f t="shared" si="15"/>
        <v>140000</v>
      </c>
      <c r="AF32" s="46">
        <v>26</v>
      </c>
      <c r="AG32" s="47">
        <f t="shared" si="16"/>
        <v>5384.6153846153848</v>
      </c>
      <c r="AH32" s="54">
        <f t="shared" si="17"/>
        <v>6461.5384615384619</v>
      </c>
      <c r="AI32" s="53">
        <v>160000</v>
      </c>
      <c r="AJ32" s="46">
        <f t="shared" si="18"/>
        <v>160000</v>
      </c>
      <c r="AK32" s="46">
        <v>27</v>
      </c>
      <c r="AL32" s="47">
        <f t="shared" si="19"/>
        <v>5925.9259259259261</v>
      </c>
      <c r="AM32" s="54">
        <f t="shared" si="20"/>
        <v>7111.1111111111113</v>
      </c>
      <c r="AN32" s="53">
        <v>140000</v>
      </c>
      <c r="AO32" s="46">
        <f t="shared" si="21"/>
        <v>140000</v>
      </c>
      <c r="AP32" s="46">
        <v>24</v>
      </c>
      <c r="AQ32" s="47">
        <f t="shared" si="22"/>
        <v>5833.333333333333</v>
      </c>
      <c r="AR32" s="54">
        <f t="shared" si="23"/>
        <v>6999.9999999999991</v>
      </c>
      <c r="AS32" s="53">
        <v>140000</v>
      </c>
      <c r="AT32" s="46">
        <f t="shared" si="24"/>
        <v>140000</v>
      </c>
      <c r="AU32" s="46">
        <v>23</v>
      </c>
      <c r="AV32" s="47">
        <f t="shared" si="25"/>
        <v>6086.95652173913</v>
      </c>
      <c r="AW32" s="54">
        <f t="shared" si="26"/>
        <v>7304.347826086956</v>
      </c>
      <c r="AX32" s="53">
        <v>130000</v>
      </c>
      <c r="AY32" s="46">
        <f t="shared" si="27"/>
        <v>130000</v>
      </c>
      <c r="AZ32" s="46">
        <v>21</v>
      </c>
      <c r="BA32" s="47">
        <f t="shared" si="28"/>
        <v>6190.4761904761908</v>
      </c>
      <c r="BB32" s="54">
        <f t="shared" si="29"/>
        <v>7428.5714285714284</v>
      </c>
      <c r="BC32" s="53">
        <v>120000</v>
      </c>
      <c r="BD32" s="46">
        <f t="shared" si="30"/>
        <v>120000</v>
      </c>
      <c r="BE32" s="46">
        <v>16</v>
      </c>
      <c r="BF32" s="47">
        <f t="shared" si="31"/>
        <v>7500</v>
      </c>
      <c r="BG32" s="54">
        <f t="shared" si="32"/>
        <v>9000</v>
      </c>
      <c r="BH32" s="53">
        <v>110000</v>
      </c>
      <c r="BI32" s="46">
        <f t="shared" si="33"/>
        <v>110000</v>
      </c>
      <c r="BJ32" s="46">
        <v>13</v>
      </c>
      <c r="BK32" s="47">
        <f t="shared" si="34"/>
        <v>8461.538461538461</v>
      </c>
      <c r="BL32" s="54">
        <f t="shared" si="35"/>
        <v>10153.846153846152</v>
      </c>
      <c r="BM32" s="53">
        <v>110000</v>
      </c>
      <c r="BN32" s="46">
        <f t="shared" si="36"/>
        <v>110000</v>
      </c>
      <c r="BO32" s="46">
        <v>13</v>
      </c>
      <c r="BP32" s="47">
        <f t="shared" si="37"/>
        <v>8461.538461538461</v>
      </c>
      <c r="BQ32" s="54">
        <f t="shared" si="38"/>
        <v>10153.846153846152</v>
      </c>
      <c r="BR32" s="53">
        <v>140000</v>
      </c>
      <c r="BS32" s="46">
        <f t="shared" si="39"/>
        <v>140000</v>
      </c>
      <c r="BT32" s="46">
        <v>18</v>
      </c>
      <c r="BU32" s="47">
        <f t="shared" si="40"/>
        <v>7777.7777777777774</v>
      </c>
      <c r="BV32" s="54">
        <f t="shared" si="41"/>
        <v>9333.3333333333321</v>
      </c>
      <c r="BW32" s="53">
        <v>120000</v>
      </c>
      <c r="BX32" s="46">
        <f t="shared" si="42"/>
        <v>120000</v>
      </c>
      <c r="BY32" s="46">
        <v>22</v>
      </c>
      <c r="BZ32" s="47">
        <f t="shared" si="43"/>
        <v>5454.545454545455</v>
      </c>
      <c r="CA32" s="54">
        <f t="shared" si="44"/>
        <v>6545.454545454546</v>
      </c>
      <c r="CB32" s="53">
        <v>140000</v>
      </c>
      <c r="CC32" s="46">
        <f t="shared" si="45"/>
        <v>140000</v>
      </c>
      <c r="CD32" s="46">
        <v>26</v>
      </c>
      <c r="CE32" s="47">
        <f t="shared" si="46"/>
        <v>5384.6153846153848</v>
      </c>
      <c r="CF32" s="54">
        <f t="shared" si="47"/>
        <v>6461.5384615384619</v>
      </c>
    </row>
    <row r="33" spans="1:84" s="77" customFormat="1" ht="15" customHeight="1" thickBot="1" x14ac:dyDescent="0.3">
      <c r="A33" s="34" t="s">
        <v>21</v>
      </c>
      <c r="B33" s="34" t="s">
        <v>126</v>
      </c>
      <c r="C33" s="35" t="s">
        <v>120</v>
      </c>
      <c r="D33" s="59" t="s">
        <v>50</v>
      </c>
      <c r="E33" s="53">
        <v>120000</v>
      </c>
      <c r="F33" s="46">
        <f t="shared" si="0"/>
        <v>120000</v>
      </c>
      <c r="G33" s="46">
        <v>20</v>
      </c>
      <c r="H33" s="47">
        <f t="shared" si="1"/>
        <v>6000</v>
      </c>
      <c r="I33" s="54">
        <f t="shared" si="2"/>
        <v>7200</v>
      </c>
      <c r="J33" s="53">
        <v>120000</v>
      </c>
      <c r="K33" s="46">
        <f t="shared" si="3"/>
        <v>120000</v>
      </c>
      <c r="L33" s="46">
        <v>17</v>
      </c>
      <c r="M33" s="47">
        <f t="shared" si="4"/>
        <v>7058.8235294117649</v>
      </c>
      <c r="N33" s="54">
        <f t="shared" si="5"/>
        <v>8470.5882352941171</v>
      </c>
      <c r="O33" s="53">
        <v>130000</v>
      </c>
      <c r="P33" s="46">
        <f t="shared" si="6"/>
        <v>130000</v>
      </c>
      <c r="Q33" s="46">
        <v>22</v>
      </c>
      <c r="R33" s="47">
        <f t="shared" si="7"/>
        <v>5909.090909090909</v>
      </c>
      <c r="S33" s="54">
        <f t="shared" si="8"/>
        <v>7090.909090909091</v>
      </c>
      <c r="T33" s="53">
        <v>130000</v>
      </c>
      <c r="U33" s="46">
        <f t="shared" si="9"/>
        <v>130000</v>
      </c>
      <c r="V33" s="46">
        <v>21</v>
      </c>
      <c r="W33" s="47">
        <f t="shared" si="10"/>
        <v>6190.4761904761908</v>
      </c>
      <c r="X33" s="54">
        <f t="shared" si="11"/>
        <v>7428.5714285714284</v>
      </c>
      <c r="Y33" s="53">
        <v>140000</v>
      </c>
      <c r="Z33" s="46">
        <f t="shared" si="12"/>
        <v>140000</v>
      </c>
      <c r="AA33" s="46">
        <v>25</v>
      </c>
      <c r="AB33" s="47">
        <f t="shared" si="13"/>
        <v>5600</v>
      </c>
      <c r="AC33" s="54">
        <f t="shared" si="14"/>
        <v>6720</v>
      </c>
      <c r="AD33" s="53">
        <v>140000</v>
      </c>
      <c r="AE33" s="46">
        <f t="shared" si="15"/>
        <v>140000</v>
      </c>
      <c r="AF33" s="46">
        <v>23</v>
      </c>
      <c r="AG33" s="47">
        <f t="shared" si="16"/>
        <v>6086.95652173913</v>
      </c>
      <c r="AH33" s="54">
        <f t="shared" si="17"/>
        <v>7304.347826086956</v>
      </c>
      <c r="AI33" s="53">
        <v>150000</v>
      </c>
      <c r="AJ33" s="46">
        <f t="shared" si="18"/>
        <v>150000</v>
      </c>
      <c r="AK33" s="46">
        <v>25</v>
      </c>
      <c r="AL33" s="47">
        <f t="shared" si="19"/>
        <v>6000</v>
      </c>
      <c r="AM33" s="54">
        <f t="shared" si="20"/>
        <v>7200</v>
      </c>
      <c r="AN33" s="53">
        <v>140000</v>
      </c>
      <c r="AO33" s="46">
        <f t="shared" si="21"/>
        <v>140000</v>
      </c>
      <c r="AP33" s="46">
        <v>22</v>
      </c>
      <c r="AQ33" s="47">
        <f t="shared" si="22"/>
        <v>6363.636363636364</v>
      </c>
      <c r="AR33" s="54">
        <f t="shared" si="23"/>
        <v>7636.363636363636</v>
      </c>
      <c r="AS33" s="53">
        <v>140000</v>
      </c>
      <c r="AT33" s="46">
        <f t="shared" si="24"/>
        <v>140000</v>
      </c>
      <c r="AU33" s="46">
        <v>21</v>
      </c>
      <c r="AV33" s="47">
        <f t="shared" si="25"/>
        <v>6666.666666666667</v>
      </c>
      <c r="AW33" s="54">
        <f t="shared" si="26"/>
        <v>8000</v>
      </c>
      <c r="AX33" s="53">
        <v>130000</v>
      </c>
      <c r="AY33" s="46">
        <f t="shared" si="27"/>
        <v>130000</v>
      </c>
      <c r="AZ33" s="46">
        <v>19</v>
      </c>
      <c r="BA33" s="47">
        <f t="shared" si="28"/>
        <v>6842.105263157895</v>
      </c>
      <c r="BB33" s="54">
        <f t="shared" si="29"/>
        <v>8210.5263157894733</v>
      </c>
      <c r="BC33" s="53">
        <v>100000</v>
      </c>
      <c r="BD33" s="46">
        <f t="shared" si="30"/>
        <v>100000</v>
      </c>
      <c r="BE33" s="46">
        <v>14</v>
      </c>
      <c r="BF33" s="47">
        <f t="shared" si="31"/>
        <v>7142.8571428571431</v>
      </c>
      <c r="BG33" s="54">
        <f t="shared" si="32"/>
        <v>8571.4285714285706</v>
      </c>
      <c r="BH33" s="53">
        <v>100000</v>
      </c>
      <c r="BI33" s="46">
        <f t="shared" si="33"/>
        <v>100000</v>
      </c>
      <c r="BJ33" s="46">
        <v>12</v>
      </c>
      <c r="BK33" s="47">
        <f t="shared" si="34"/>
        <v>8333.3333333333339</v>
      </c>
      <c r="BL33" s="54">
        <f t="shared" si="35"/>
        <v>10000</v>
      </c>
      <c r="BM33" s="53">
        <v>110000</v>
      </c>
      <c r="BN33" s="46">
        <f t="shared" si="36"/>
        <v>110000</v>
      </c>
      <c r="BO33" s="46">
        <v>13</v>
      </c>
      <c r="BP33" s="47">
        <f t="shared" si="37"/>
        <v>8461.538461538461</v>
      </c>
      <c r="BQ33" s="54">
        <f t="shared" si="38"/>
        <v>10153.846153846152</v>
      </c>
      <c r="BR33" s="53">
        <v>140000</v>
      </c>
      <c r="BS33" s="46">
        <f t="shared" si="39"/>
        <v>140000</v>
      </c>
      <c r="BT33" s="46">
        <v>18</v>
      </c>
      <c r="BU33" s="47">
        <f t="shared" si="40"/>
        <v>7777.7777777777774</v>
      </c>
      <c r="BV33" s="54">
        <f t="shared" si="41"/>
        <v>9333.3333333333321</v>
      </c>
      <c r="BW33" s="53">
        <v>120000</v>
      </c>
      <c r="BX33" s="46">
        <f t="shared" si="42"/>
        <v>120000</v>
      </c>
      <c r="BY33" s="46">
        <v>20</v>
      </c>
      <c r="BZ33" s="47">
        <f t="shared" si="43"/>
        <v>6000</v>
      </c>
      <c r="CA33" s="54">
        <f t="shared" si="44"/>
        <v>7200</v>
      </c>
      <c r="CB33" s="53">
        <v>140000</v>
      </c>
      <c r="CC33" s="46">
        <f t="shared" si="45"/>
        <v>140000</v>
      </c>
      <c r="CD33" s="46">
        <v>23</v>
      </c>
      <c r="CE33" s="47">
        <f t="shared" si="46"/>
        <v>6086.95652173913</v>
      </c>
      <c r="CF33" s="54">
        <f t="shared" si="47"/>
        <v>7304.347826086956</v>
      </c>
    </row>
    <row r="34" spans="1:84" s="77" customFormat="1" ht="15" customHeight="1" thickBot="1" x14ac:dyDescent="0.3">
      <c r="A34" s="34" t="s">
        <v>22</v>
      </c>
      <c r="B34" s="34" t="s">
        <v>126</v>
      </c>
      <c r="C34" s="35" t="s">
        <v>120</v>
      </c>
      <c r="D34" s="59" t="s">
        <v>130</v>
      </c>
      <c r="E34" s="53">
        <v>120000</v>
      </c>
      <c r="F34" s="46">
        <f t="shared" si="0"/>
        <v>120000</v>
      </c>
      <c r="G34" s="46">
        <v>20</v>
      </c>
      <c r="H34" s="47">
        <f t="shared" si="1"/>
        <v>6000</v>
      </c>
      <c r="I34" s="54">
        <f t="shared" si="2"/>
        <v>7200</v>
      </c>
      <c r="J34" s="53">
        <v>120000</v>
      </c>
      <c r="K34" s="46">
        <f t="shared" si="3"/>
        <v>120000</v>
      </c>
      <c r="L34" s="46">
        <v>17</v>
      </c>
      <c r="M34" s="47">
        <f t="shared" si="4"/>
        <v>7058.8235294117649</v>
      </c>
      <c r="N34" s="54">
        <f t="shared" si="5"/>
        <v>8470.5882352941171</v>
      </c>
      <c r="O34" s="53">
        <v>130000</v>
      </c>
      <c r="P34" s="46">
        <f t="shared" si="6"/>
        <v>130000</v>
      </c>
      <c r="Q34" s="46">
        <v>22</v>
      </c>
      <c r="R34" s="47">
        <f t="shared" si="7"/>
        <v>5909.090909090909</v>
      </c>
      <c r="S34" s="54">
        <f t="shared" si="8"/>
        <v>7090.909090909091</v>
      </c>
      <c r="T34" s="53">
        <v>130000</v>
      </c>
      <c r="U34" s="46">
        <f t="shared" si="9"/>
        <v>130000</v>
      </c>
      <c r="V34" s="46">
        <v>21</v>
      </c>
      <c r="W34" s="47">
        <f t="shared" si="10"/>
        <v>6190.4761904761908</v>
      </c>
      <c r="X34" s="54">
        <f t="shared" si="11"/>
        <v>7428.5714285714284</v>
      </c>
      <c r="Y34" s="53">
        <v>140000</v>
      </c>
      <c r="Z34" s="46">
        <f t="shared" si="12"/>
        <v>140000</v>
      </c>
      <c r="AA34" s="46">
        <v>25</v>
      </c>
      <c r="AB34" s="47">
        <f t="shared" si="13"/>
        <v>5600</v>
      </c>
      <c r="AC34" s="54">
        <f t="shared" si="14"/>
        <v>6720</v>
      </c>
      <c r="AD34" s="53">
        <v>140000</v>
      </c>
      <c r="AE34" s="46">
        <f t="shared" si="15"/>
        <v>140000</v>
      </c>
      <c r="AF34" s="46">
        <v>23</v>
      </c>
      <c r="AG34" s="47">
        <f t="shared" si="16"/>
        <v>6086.95652173913</v>
      </c>
      <c r="AH34" s="54">
        <f t="shared" si="17"/>
        <v>7304.347826086956</v>
      </c>
      <c r="AI34" s="53">
        <v>150000</v>
      </c>
      <c r="AJ34" s="46">
        <f t="shared" si="18"/>
        <v>150000</v>
      </c>
      <c r="AK34" s="46">
        <v>25</v>
      </c>
      <c r="AL34" s="47">
        <f t="shared" si="19"/>
        <v>6000</v>
      </c>
      <c r="AM34" s="54">
        <f t="shared" si="20"/>
        <v>7200</v>
      </c>
      <c r="AN34" s="53">
        <v>140000</v>
      </c>
      <c r="AO34" s="46">
        <f t="shared" si="21"/>
        <v>140000</v>
      </c>
      <c r="AP34" s="46">
        <v>23</v>
      </c>
      <c r="AQ34" s="47">
        <f t="shared" si="22"/>
        <v>6086.95652173913</v>
      </c>
      <c r="AR34" s="54">
        <f t="shared" si="23"/>
        <v>7304.347826086956</v>
      </c>
      <c r="AS34" s="53">
        <v>140000</v>
      </c>
      <c r="AT34" s="46">
        <f t="shared" si="24"/>
        <v>140000</v>
      </c>
      <c r="AU34" s="46">
        <v>22</v>
      </c>
      <c r="AV34" s="47">
        <f t="shared" si="25"/>
        <v>6363.636363636364</v>
      </c>
      <c r="AW34" s="54">
        <f t="shared" si="26"/>
        <v>7636.363636363636</v>
      </c>
      <c r="AX34" s="53">
        <v>130000</v>
      </c>
      <c r="AY34" s="46">
        <f t="shared" si="27"/>
        <v>130000</v>
      </c>
      <c r="AZ34" s="46">
        <v>19</v>
      </c>
      <c r="BA34" s="47">
        <f t="shared" si="28"/>
        <v>6842.105263157895</v>
      </c>
      <c r="BB34" s="54">
        <f t="shared" si="29"/>
        <v>8210.5263157894733</v>
      </c>
      <c r="BC34" s="53">
        <v>100000</v>
      </c>
      <c r="BD34" s="46">
        <f t="shared" si="30"/>
        <v>100000</v>
      </c>
      <c r="BE34" s="46">
        <v>14</v>
      </c>
      <c r="BF34" s="47">
        <f t="shared" si="31"/>
        <v>7142.8571428571431</v>
      </c>
      <c r="BG34" s="54">
        <f t="shared" si="32"/>
        <v>8571.4285714285706</v>
      </c>
      <c r="BH34" s="53">
        <v>100000</v>
      </c>
      <c r="BI34" s="46">
        <f t="shared" si="33"/>
        <v>100000</v>
      </c>
      <c r="BJ34" s="46">
        <v>14</v>
      </c>
      <c r="BK34" s="47">
        <f t="shared" si="34"/>
        <v>7142.8571428571431</v>
      </c>
      <c r="BL34" s="54">
        <f t="shared" si="35"/>
        <v>8571.4285714285706</v>
      </c>
      <c r="BM34" s="53">
        <v>110000</v>
      </c>
      <c r="BN34" s="46">
        <f t="shared" si="36"/>
        <v>110000</v>
      </c>
      <c r="BO34" s="46">
        <v>12</v>
      </c>
      <c r="BP34" s="47">
        <f t="shared" si="37"/>
        <v>9166.6666666666661</v>
      </c>
      <c r="BQ34" s="54">
        <f t="shared" si="38"/>
        <v>10999.999999999998</v>
      </c>
      <c r="BR34" s="53">
        <v>140000</v>
      </c>
      <c r="BS34" s="46">
        <f t="shared" si="39"/>
        <v>140000</v>
      </c>
      <c r="BT34" s="46">
        <v>19</v>
      </c>
      <c r="BU34" s="47">
        <f t="shared" si="40"/>
        <v>7368.4210526315792</v>
      </c>
      <c r="BV34" s="54">
        <f t="shared" si="41"/>
        <v>8842.105263157895</v>
      </c>
      <c r="BW34" s="53">
        <v>120000</v>
      </c>
      <c r="BX34" s="46">
        <f t="shared" si="42"/>
        <v>120000</v>
      </c>
      <c r="BY34" s="46">
        <v>20</v>
      </c>
      <c r="BZ34" s="47">
        <f t="shared" si="43"/>
        <v>6000</v>
      </c>
      <c r="CA34" s="54">
        <f t="shared" si="44"/>
        <v>7200</v>
      </c>
      <c r="CB34" s="53">
        <v>140000</v>
      </c>
      <c r="CC34" s="46">
        <f t="shared" si="45"/>
        <v>140000</v>
      </c>
      <c r="CD34" s="46">
        <v>23</v>
      </c>
      <c r="CE34" s="47">
        <f t="shared" si="46"/>
        <v>6086.95652173913</v>
      </c>
      <c r="CF34" s="54">
        <f t="shared" si="47"/>
        <v>7304.347826086956</v>
      </c>
    </row>
    <row r="35" spans="1:84" s="77" customFormat="1" ht="15" customHeight="1" thickBot="1" x14ac:dyDescent="0.3">
      <c r="A35" s="34" t="s">
        <v>132</v>
      </c>
      <c r="B35" s="34" t="s">
        <v>126</v>
      </c>
      <c r="C35" s="35" t="s">
        <v>120</v>
      </c>
      <c r="D35" s="59" t="s">
        <v>52</v>
      </c>
      <c r="E35" s="53">
        <v>120000</v>
      </c>
      <c r="F35" s="46">
        <f t="shared" si="0"/>
        <v>120000</v>
      </c>
      <c r="G35" s="46">
        <v>18</v>
      </c>
      <c r="H35" s="47">
        <f t="shared" si="1"/>
        <v>6666.666666666667</v>
      </c>
      <c r="I35" s="54">
        <f t="shared" si="2"/>
        <v>8000</v>
      </c>
      <c r="J35" s="53">
        <v>120000</v>
      </c>
      <c r="K35" s="46">
        <f t="shared" si="3"/>
        <v>120000</v>
      </c>
      <c r="L35" s="46">
        <v>16</v>
      </c>
      <c r="M35" s="47">
        <f t="shared" si="4"/>
        <v>7500</v>
      </c>
      <c r="N35" s="54">
        <f t="shared" si="5"/>
        <v>9000</v>
      </c>
      <c r="O35" s="53">
        <v>130000</v>
      </c>
      <c r="P35" s="46">
        <f t="shared" si="6"/>
        <v>130000</v>
      </c>
      <c r="Q35" s="46">
        <v>20</v>
      </c>
      <c r="R35" s="47">
        <f t="shared" si="7"/>
        <v>6500</v>
      </c>
      <c r="S35" s="54">
        <f t="shared" si="8"/>
        <v>7800</v>
      </c>
      <c r="T35" s="53">
        <v>130000</v>
      </c>
      <c r="U35" s="46">
        <f t="shared" si="9"/>
        <v>130000</v>
      </c>
      <c r="V35" s="46">
        <v>19</v>
      </c>
      <c r="W35" s="47">
        <f t="shared" si="10"/>
        <v>6842.105263157895</v>
      </c>
      <c r="X35" s="54">
        <f t="shared" si="11"/>
        <v>8210.5263157894733</v>
      </c>
      <c r="Y35" s="53">
        <v>140000</v>
      </c>
      <c r="Z35" s="46">
        <f t="shared" si="12"/>
        <v>140000</v>
      </c>
      <c r="AA35" s="46">
        <v>24</v>
      </c>
      <c r="AB35" s="47">
        <f t="shared" si="13"/>
        <v>5833.333333333333</v>
      </c>
      <c r="AC35" s="54">
        <f t="shared" si="14"/>
        <v>6999.9999999999991</v>
      </c>
      <c r="AD35" s="53">
        <v>140000</v>
      </c>
      <c r="AE35" s="46">
        <f t="shared" si="15"/>
        <v>140000</v>
      </c>
      <c r="AF35" s="46">
        <v>22</v>
      </c>
      <c r="AG35" s="47">
        <f t="shared" si="16"/>
        <v>6363.636363636364</v>
      </c>
      <c r="AH35" s="54">
        <f t="shared" si="17"/>
        <v>7636.363636363636</v>
      </c>
      <c r="AI35" s="53">
        <v>150000</v>
      </c>
      <c r="AJ35" s="46">
        <f t="shared" si="18"/>
        <v>150000</v>
      </c>
      <c r="AK35" s="46">
        <v>25</v>
      </c>
      <c r="AL35" s="47">
        <f t="shared" si="19"/>
        <v>6000</v>
      </c>
      <c r="AM35" s="54">
        <f t="shared" si="20"/>
        <v>7200</v>
      </c>
      <c r="AN35" s="53">
        <v>140000</v>
      </c>
      <c r="AO35" s="46">
        <f t="shared" si="21"/>
        <v>140000</v>
      </c>
      <c r="AP35" s="46">
        <v>23</v>
      </c>
      <c r="AQ35" s="47">
        <f t="shared" si="22"/>
        <v>6086.95652173913</v>
      </c>
      <c r="AR35" s="54">
        <f t="shared" si="23"/>
        <v>7304.347826086956</v>
      </c>
      <c r="AS35" s="53">
        <v>140000</v>
      </c>
      <c r="AT35" s="46">
        <f t="shared" si="24"/>
        <v>140000</v>
      </c>
      <c r="AU35" s="46">
        <v>22</v>
      </c>
      <c r="AV35" s="47">
        <f t="shared" si="25"/>
        <v>6363.636363636364</v>
      </c>
      <c r="AW35" s="54">
        <f t="shared" si="26"/>
        <v>7636.363636363636</v>
      </c>
      <c r="AX35" s="53">
        <v>130000</v>
      </c>
      <c r="AY35" s="46">
        <f t="shared" si="27"/>
        <v>130000</v>
      </c>
      <c r="AZ35" s="46">
        <v>19</v>
      </c>
      <c r="BA35" s="47">
        <f t="shared" si="28"/>
        <v>6842.105263157895</v>
      </c>
      <c r="BB35" s="54">
        <f t="shared" si="29"/>
        <v>8210.5263157894733</v>
      </c>
      <c r="BC35" s="53">
        <v>100000</v>
      </c>
      <c r="BD35" s="46">
        <f t="shared" si="30"/>
        <v>100000</v>
      </c>
      <c r="BE35" s="46">
        <v>14</v>
      </c>
      <c r="BF35" s="47">
        <f t="shared" si="31"/>
        <v>7142.8571428571431</v>
      </c>
      <c r="BG35" s="54">
        <f t="shared" si="32"/>
        <v>8571.4285714285706</v>
      </c>
      <c r="BH35" s="53">
        <v>100000</v>
      </c>
      <c r="BI35" s="46">
        <f t="shared" si="33"/>
        <v>100000</v>
      </c>
      <c r="BJ35" s="46">
        <v>12</v>
      </c>
      <c r="BK35" s="47">
        <f t="shared" si="34"/>
        <v>8333.3333333333339</v>
      </c>
      <c r="BL35" s="54">
        <f t="shared" si="35"/>
        <v>10000</v>
      </c>
      <c r="BM35" s="53">
        <v>110000</v>
      </c>
      <c r="BN35" s="46">
        <f t="shared" si="36"/>
        <v>110000</v>
      </c>
      <c r="BO35" s="46">
        <v>14</v>
      </c>
      <c r="BP35" s="47">
        <f t="shared" si="37"/>
        <v>7857.1428571428569</v>
      </c>
      <c r="BQ35" s="54">
        <f t="shared" si="38"/>
        <v>9428.5714285714275</v>
      </c>
      <c r="BR35" s="53">
        <v>140000</v>
      </c>
      <c r="BS35" s="46">
        <f t="shared" si="39"/>
        <v>140000</v>
      </c>
      <c r="BT35" s="46">
        <v>19</v>
      </c>
      <c r="BU35" s="47">
        <f t="shared" si="40"/>
        <v>7368.4210526315792</v>
      </c>
      <c r="BV35" s="54">
        <f t="shared" si="41"/>
        <v>8842.105263157895</v>
      </c>
      <c r="BW35" s="53">
        <v>120000</v>
      </c>
      <c r="BX35" s="46">
        <f t="shared" si="42"/>
        <v>120000</v>
      </c>
      <c r="BY35" s="46">
        <v>18</v>
      </c>
      <c r="BZ35" s="47">
        <f t="shared" si="43"/>
        <v>6666.666666666667</v>
      </c>
      <c r="CA35" s="54">
        <f t="shared" si="44"/>
        <v>8000</v>
      </c>
      <c r="CB35" s="53">
        <v>140000</v>
      </c>
      <c r="CC35" s="46">
        <f t="shared" si="45"/>
        <v>140000</v>
      </c>
      <c r="CD35" s="46">
        <v>22</v>
      </c>
      <c r="CE35" s="47">
        <f t="shared" si="46"/>
        <v>6363.636363636364</v>
      </c>
      <c r="CF35" s="54">
        <f t="shared" si="47"/>
        <v>7636.363636363636</v>
      </c>
    </row>
    <row r="36" spans="1:84" s="77" customFormat="1" ht="15" customHeight="1" thickBot="1" x14ac:dyDescent="0.3">
      <c r="A36" s="34" t="s">
        <v>24</v>
      </c>
      <c r="B36" s="34" t="s">
        <v>126</v>
      </c>
      <c r="C36" s="35" t="s">
        <v>120</v>
      </c>
      <c r="D36" s="59" t="s">
        <v>134</v>
      </c>
      <c r="E36" s="53">
        <v>80000</v>
      </c>
      <c r="F36" s="46">
        <f t="shared" si="0"/>
        <v>80000</v>
      </c>
      <c r="G36" s="46">
        <v>13</v>
      </c>
      <c r="H36" s="47">
        <f t="shared" si="1"/>
        <v>6153.8461538461543</v>
      </c>
      <c r="I36" s="54">
        <f t="shared" si="2"/>
        <v>7384.6153846153848</v>
      </c>
      <c r="J36" s="53">
        <v>90000</v>
      </c>
      <c r="K36" s="46">
        <f t="shared" si="3"/>
        <v>90000</v>
      </c>
      <c r="L36" s="46">
        <v>16</v>
      </c>
      <c r="M36" s="47">
        <f t="shared" si="4"/>
        <v>5625</v>
      </c>
      <c r="N36" s="54">
        <f t="shared" si="5"/>
        <v>6750</v>
      </c>
      <c r="O36" s="53">
        <v>100000</v>
      </c>
      <c r="P36" s="46">
        <f t="shared" si="6"/>
        <v>100000</v>
      </c>
      <c r="Q36" s="46">
        <v>15</v>
      </c>
      <c r="R36" s="47">
        <f t="shared" si="7"/>
        <v>6666.666666666667</v>
      </c>
      <c r="S36" s="54">
        <f t="shared" si="8"/>
        <v>8000</v>
      </c>
      <c r="T36" s="53">
        <v>100000</v>
      </c>
      <c r="U36" s="46">
        <f t="shared" si="9"/>
        <v>100000</v>
      </c>
      <c r="V36" s="46">
        <v>12</v>
      </c>
      <c r="W36" s="47">
        <f t="shared" si="10"/>
        <v>8333.3333333333339</v>
      </c>
      <c r="X36" s="54">
        <f t="shared" si="11"/>
        <v>10000</v>
      </c>
      <c r="Y36" s="53">
        <v>100000</v>
      </c>
      <c r="Z36" s="46">
        <f t="shared" si="12"/>
        <v>100000</v>
      </c>
      <c r="AA36" s="46">
        <v>15</v>
      </c>
      <c r="AB36" s="47">
        <f t="shared" si="13"/>
        <v>6666.666666666667</v>
      </c>
      <c r="AC36" s="54">
        <f t="shared" si="14"/>
        <v>8000</v>
      </c>
      <c r="AD36" s="53">
        <v>100000</v>
      </c>
      <c r="AE36" s="46">
        <f t="shared" si="15"/>
        <v>100000</v>
      </c>
      <c r="AF36" s="46">
        <v>15</v>
      </c>
      <c r="AG36" s="47">
        <f t="shared" si="16"/>
        <v>6666.666666666667</v>
      </c>
      <c r="AH36" s="54">
        <f t="shared" si="17"/>
        <v>8000</v>
      </c>
      <c r="AI36" s="53">
        <v>90000</v>
      </c>
      <c r="AJ36" s="46">
        <f t="shared" si="18"/>
        <v>90000</v>
      </c>
      <c r="AK36" s="46">
        <v>10</v>
      </c>
      <c r="AL36" s="47">
        <f t="shared" si="19"/>
        <v>9000</v>
      </c>
      <c r="AM36" s="54">
        <f t="shared" si="20"/>
        <v>10800</v>
      </c>
      <c r="AN36" s="53">
        <v>50000</v>
      </c>
      <c r="AO36" s="46">
        <f t="shared" si="21"/>
        <v>50000</v>
      </c>
      <c r="AP36" s="46">
        <v>7</v>
      </c>
      <c r="AQ36" s="47">
        <f t="shared" si="22"/>
        <v>7142.8571428571431</v>
      </c>
      <c r="AR36" s="54">
        <f t="shared" si="23"/>
        <v>8571.4285714285706</v>
      </c>
      <c r="AS36" s="53">
        <v>50000</v>
      </c>
      <c r="AT36" s="46">
        <f t="shared" si="24"/>
        <v>50000</v>
      </c>
      <c r="AU36" s="46">
        <v>6</v>
      </c>
      <c r="AV36" s="47">
        <f t="shared" si="25"/>
        <v>8333.3333333333339</v>
      </c>
      <c r="AW36" s="54">
        <f t="shared" si="26"/>
        <v>10000</v>
      </c>
      <c r="AX36" s="53">
        <v>50000</v>
      </c>
      <c r="AY36" s="46">
        <f t="shared" si="27"/>
        <v>50000</v>
      </c>
      <c r="AZ36" s="46">
        <v>8</v>
      </c>
      <c r="BA36" s="47">
        <f t="shared" si="28"/>
        <v>6250</v>
      </c>
      <c r="BB36" s="54">
        <f t="shared" si="29"/>
        <v>7500</v>
      </c>
      <c r="BC36" s="53">
        <v>110000</v>
      </c>
      <c r="BD36" s="46">
        <f t="shared" si="30"/>
        <v>110000</v>
      </c>
      <c r="BE36" s="46">
        <v>13</v>
      </c>
      <c r="BF36" s="47">
        <f t="shared" si="31"/>
        <v>8461.538461538461</v>
      </c>
      <c r="BG36" s="54">
        <f t="shared" si="32"/>
        <v>10153.846153846152</v>
      </c>
      <c r="BH36" s="53">
        <v>120000</v>
      </c>
      <c r="BI36" s="46">
        <f t="shared" si="33"/>
        <v>120000</v>
      </c>
      <c r="BJ36" s="46">
        <v>15</v>
      </c>
      <c r="BK36" s="47">
        <f t="shared" si="34"/>
        <v>8000</v>
      </c>
      <c r="BL36" s="54">
        <f t="shared" si="35"/>
        <v>9600</v>
      </c>
      <c r="BM36" s="53">
        <v>100000</v>
      </c>
      <c r="BN36" s="46">
        <f t="shared" si="36"/>
        <v>100000</v>
      </c>
      <c r="BO36" s="46">
        <v>12</v>
      </c>
      <c r="BP36" s="47">
        <f t="shared" si="37"/>
        <v>8333.3333333333339</v>
      </c>
      <c r="BQ36" s="54">
        <f t="shared" si="38"/>
        <v>10000</v>
      </c>
      <c r="BR36" s="53">
        <v>100000</v>
      </c>
      <c r="BS36" s="46">
        <f t="shared" si="39"/>
        <v>100000</v>
      </c>
      <c r="BT36" s="46">
        <v>12</v>
      </c>
      <c r="BU36" s="47">
        <f t="shared" si="40"/>
        <v>8333.3333333333339</v>
      </c>
      <c r="BV36" s="54">
        <f t="shared" si="41"/>
        <v>10000</v>
      </c>
      <c r="BW36" s="53">
        <v>80000</v>
      </c>
      <c r="BX36" s="46">
        <f t="shared" si="42"/>
        <v>80000</v>
      </c>
      <c r="BY36" s="46">
        <v>13</v>
      </c>
      <c r="BZ36" s="47">
        <f t="shared" si="43"/>
        <v>6153.8461538461543</v>
      </c>
      <c r="CA36" s="54">
        <f t="shared" si="44"/>
        <v>7384.6153846153848</v>
      </c>
      <c r="CB36" s="53">
        <v>100000</v>
      </c>
      <c r="CC36" s="46">
        <f t="shared" si="45"/>
        <v>100000</v>
      </c>
      <c r="CD36" s="46">
        <v>15</v>
      </c>
      <c r="CE36" s="47">
        <f t="shared" si="46"/>
        <v>6666.666666666667</v>
      </c>
      <c r="CF36" s="54">
        <f t="shared" si="47"/>
        <v>8000</v>
      </c>
    </row>
    <row r="37" spans="1:84" s="77" customFormat="1" ht="15" customHeight="1" thickBot="1" x14ac:dyDescent="0.3">
      <c r="A37" s="34" t="s">
        <v>25</v>
      </c>
      <c r="B37" s="34" t="s">
        <v>126</v>
      </c>
      <c r="C37" s="35" t="s">
        <v>120</v>
      </c>
      <c r="D37" s="59" t="s">
        <v>144</v>
      </c>
      <c r="E37" s="53">
        <v>50000</v>
      </c>
      <c r="F37" s="46">
        <f t="shared" si="0"/>
        <v>50000</v>
      </c>
      <c r="G37" s="46">
        <v>7</v>
      </c>
      <c r="H37" s="47">
        <f t="shared" si="1"/>
        <v>7142.8571428571431</v>
      </c>
      <c r="I37" s="54">
        <f t="shared" si="2"/>
        <v>8571.4285714285706</v>
      </c>
      <c r="J37" s="53">
        <v>50000</v>
      </c>
      <c r="K37" s="46">
        <f t="shared" si="3"/>
        <v>50000</v>
      </c>
      <c r="L37" s="46">
        <v>10</v>
      </c>
      <c r="M37" s="47">
        <f t="shared" si="4"/>
        <v>5000</v>
      </c>
      <c r="N37" s="54">
        <f t="shared" si="5"/>
        <v>6000</v>
      </c>
      <c r="O37" s="53">
        <v>70000</v>
      </c>
      <c r="P37" s="46">
        <f t="shared" si="6"/>
        <v>70000</v>
      </c>
      <c r="Q37" s="46">
        <v>9</v>
      </c>
      <c r="R37" s="47">
        <f t="shared" si="7"/>
        <v>7777.7777777777774</v>
      </c>
      <c r="S37" s="54">
        <f t="shared" si="8"/>
        <v>9333.3333333333321</v>
      </c>
      <c r="T37" s="53">
        <v>70000</v>
      </c>
      <c r="U37" s="46">
        <f t="shared" si="9"/>
        <v>70000</v>
      </c>
      <c r="V37" s="46">
        <v>6</v>
      </c>
      <c r="W37" s="47">
        <f t="shared" si="10"/>
        <v>11666.666666666666</v>
      </c>
      <c r="X37" s="54">
        <f t="shared" si="11"/>
        <v>13999.999999999998</v>
      </c>
      <c r="Y37" s="53">
        <v>70000</v>
      </c>
      <c r="Z37" s="46">
        <f t="shared" si="12"/>
        <v>70000</v>
      </c>
      <c r="AA37" s="46">
        <v>9</v>
      </c>
      <c r="AB37" s="47">
        <f t="shared" si="13"/>
        <v>7777.7777777777774</v>
      </c>
      <c r="AC37" s="54">
        <f t="shared" si="14"/>
        <v>9333.3333333333321</v>
      </c>
      <c r="AD37" s="53">
        <v>70000</v>
      </c>
      <c r="AE37" s="46">
        <f t="shared" si="15"/>
        <v>70000</v>
      </c>
      <c r="AF37" s="46">
        <v>9</v>
      </c>
      <c r="AG37" s="47">
        <f t="shared" si="16"/>
        <v>7777.7777777777774</v>
      </c>
      <c r="AH37" s="54">
        <f t="shared" si="17"/>
        <v>9333.3333333333321</v>
      </c>
      <c r="AI37" s="53">
        <v>60000</v>
      </c>
      <c r="AJ37" s="46">
        <f t="shared" si="18"/>
        <v>60000</v>
      </c>
      <c r="AK37" s="46">
        <v>3</v>
      </c>
      <c r="AL37" s="47">
        <f t="shared" si="19"/>
        <v>20000</v>
      </c>
      <c r="AM37" s="54">
        <f t="shared" si="20"/>
        <v>24000</v>
      </c>
      <c r="AN37" s="53">
        <v>50000</v>
      </c>
      <c r="AO37" s="46">
        <f t="shared" si="21"/>
        <v>50000</v>
      </c>
      <c r="AP37" s="46">
        <v>2</v>
      </c>
      <c r="AQ37" s="47">
        <f t="shared" si="22"/>
        <v>25000</v>
      </c>
      <c r="AR37" s="54">
        <f t="shared" si="23"/>
        <v>30000</v>
      </c>
      <c r="AS37" s="53">
        <v>50000</v>
      </c>
      <c r="AT37" s="46">
        <f t="shared" si="24"/>
        <v>50000</v>
      </c>
      <c r="AU37" s="46">
        <v>3</v>
      </c>
      <c r="AV37" s="47">
        <f t="shared" si="25"/>
        <v>16666.666666666668</v>
      </c>
      <c r="AW37" s="54">
        <f t="shared" si="26"/>
        <v>20000</v>
      </c>
      <c r="AX37" s="53">
        <v>50000</v>
      </c>
      <c r="AY37" s="46">
        <f t="shared" si="27"/>
        <v>50000</v>
      </c>
      <c r="AZ37" s="46">
        <v>5</v>
      </c>
      <c r="BA37" s="47">
        <f t="shared" si="28"/>
        <v>10000</v>
      </c>
      <c r="BB37" s="54">
        <f t="shared" si="29"/>
        <v>12000</v>
      </c>
      <c r="BC37" s="53">
        <v>100000</v>
      </c>
      <c r="BD37" s="46">
        <f t="shared" si="30"/>
        <v>100000</v>
      </c>
      <c r="BE37" s="46">
        <v>10</v>
      </c>
      <c r="BF37" s="47">
        <f t="shared" si="31"/>
        <v>10000</v>
      </c>
      <c r="BG37" s="54">
        <f t="shared" si="32"/>
        <v>12000</v>
      </c>
      <c r="BH37" s="53">
        <v>100000</v>
      </c>
      <c r="BI37" s="46">
        <f t="shared" si="33"/>
        <v>100000</v>
      </c>
      <c r="BJ37" s="46">
        <v>13</v>
      </c>
      <c r="BK37" s="47">
        <f t="shared" si="34"/>
        <v>7692.3076923076924</v>
      </c>
      <c r="BL37" s="54">
        <f t="shared" si="35"/>
        <v>9230.7692307692305</v>
      </c>
      <c r="BM37" s="53">
        <v>100000</v>
      </c>
      <c r="BN37" s="46">
        <f t="shared" si="36"/>
        <v>100000</v>
      </c>
      <c r="BO37" s="46">
        <v>13</v>
      </c>
      <c r="BP37" s="47">
        <f t="shared" si="37"/>
        <v>7692.3076923076924</v>
      </c>
      <c r="BQ37" s="54">
        <f t="shared" si="38"/>
        <v>9230.7692307692305</v>
      </c>
      <c r="BR37" s="53">
        <v>110000</v>
      </c>
      <c r="BS37" s="46">
        <f t="shared" si="39"/>
        <v>110000</v>
      </c>
      <c r="BT37" s="46">
        <v>13</v>
      </c>
      <c r="BU37" s="47">
        <f t="shared" si="40"/>
        <v>8461.538461538461</v>
      </c>
      <c r="BV37" s="54">
        <f t="shared" si="41"/>
        <v>10153.846153846152</v>
      </c>
      <c r="BW37" s="53">
        <v>50000</v>
      </c>
      <c r="BX37" s="46">
        <f t="shared" si="42"/>
        <v>50000</v>
      </c>
      <c r="BY37" s="46">
        <v>7</v>
      </c>
      <c r="BZ37" s="47">
        <f t="shared" si="43"/>
        <v>7142.8571428571431</v>
      </c>
      <c r="CA37" s="54">
        <f t="shared" si="44"/>
        <v>8571.4285714285706</v>
      </c>
      <c r="CB37" s="53">
        <v>70000</v>
      </c>
      <c r="CC37" s="46">
        <f t="shared" si="45"/>
        <v>70000</v>
      </c>
      <c r="CD37" s="46">
        <v>9</v>
      </c>
      <c r="CE37" s="47">
        <f t="shared" si="46"/>
        <v>7777.7777777777774</v>
      </c>
      <c r="CF37" s="54">
        <f t="shared" si="47"/>
        <v>9333.3333333333321</v>
      </c>
    </row>
    <row r="38" spans="1:84" s="77" customFormat="1" ht="15" customHeight="1" thickBot="1" x14ac:dyDescent="0.3">
      <c r="A38" s="34" t="s">
        <v>26</v>
      </c>
      <c r="B38" s="34" t="s">
        <v>126</v>
      </c>
      <c r="C38" s="35" t="s">
        <v>120</v>
      </c>
      <c r="D38" s="59" t="s">
        <v>213</v>
      </c>
      <c r="E38" s="53">
        <v>70000</v>
      </c>
      <c r="F38" s="46">
        <f t="shared" si="0"/>
        <v>70000</v>
      </c>
      <c r="G38" s="46">
        <v>19</v>
      </c>
      <c r="H38" s="47">
        <f t="shared" si="1"/>
        <v>3684.2105263157896</v>
      </c>
      <c r="I38" s="54">
        <f t="shared" si="2"/>
        <v>4421.0526315789475</v>
      </c>
      <c r="J38" s="53">
        <v>70000</v>
      </c>
      <c r="K38" s="46">
        <f t="shared" si="3"/>
        <v>70000</v>
      </c>
      <c r="L38" s="46">
        <v>17</v>
      </c>
      <c r="M38" s="47">
        <f t="shared" si="4"/>
        <v>4117.6470588235297</v>
      </c>
      <c r="N38" s="54">
        <f t="shared" si="5"/>
        <v>4941.1764705882351</v>
      </c>
      <c r="O38" s="53">
        <v>100000</v>
      </c>
      <c r="P38" s="46">
        <f t="shared" si="6"/>
        <v>100000</v>
      </c>
      <c r="Q38" s="46">
        <v>21</v>
      </c>
      <c r="R38" s="47">
        <f t="shared" si="7"/>
        <v>4761.9047619047615</v>
      </c>
      <c r="S38" s="54">
        <f t="shared" si="8"/>
        <v>5714.2857142857138</v>
      </c>
      <c r="T38" s="53">
        <v>120000</v>
      </c>
      <c r="U38" s="46">
        <f t="shared" si="9"/>
        <v>120000</v>
      </c>
      <c r="V38" s="46">
        <v>14</v>
      </c>
      <c r="W38" s="47">
        <f t="shared" si="10"/>
        <v>8571.4285714285706</v>
      </c>
      <c r="X38" s="54">
        <f t="shared" si="11"/>
        <v>10285.714285714284</v>
      </c>
      <c r="Y38" s="53">
        <v>130000</v>
      </c>
      <c r="Z38" s="46">
        <f t="shared" si="12"/>
        <v>130000</v>
      </c>
      <c r="AA38" s="46">
        <v>17</v>
      </c>
      <c r="AB38" s="47">
        <f t="shared" si="13"/>
        <v>7647.0588235294117</v>
      </c>
      <c r="AC38" s="54">
        <f t="shared" si="14"/>
        <v>9176.4705882352937</v>
      </c>
      <c r="AD38" s="53">
        <v>130000</v>
      </c>
      <c r="AE38" s="46">
        <f t="shared" si="15"/>
        <v>130000</v>
      </c>
      <c r="AF38" s="46">
        <v>17</v>
      </c>
      <c r="AG38" s="47">
        <f t="shared" si="16"/>
        <v>7647.0588235294117</v>
      </c>
      <c r="AH38" s="54">
        <f t="shared" si="17"/>
        <v>9176.4705882352937</v>
      </c>
      <c r="AI38" s="53">
        <v>90000</v>
      </c>
      <c r="AJ38" s="46">
        <f t="shared" si="18"/>
        <v>90000</v>
      </c>
      <c r="AK38" s="46">
        <v>12</v>
      </c>
      <c r="AL38" s="47">
        <f t="shared" si="19"/>
        <v>7500</v>
      </c>
      <c r="AM38" s="54">
        <f t="shared" si="20"/>
        <v>9000</v>
      </c>
      <c r="AN38" s="53">
        <v>80000</v>
      </c>
      <c r="AO38" s="46">
        <f t="shared" si="21"/>
        <v>80000</v>
      </c>
      <c r="AP38" s="46">
        <v>9</v>
      </c>
      <c r="AQ38" s="47">
        <f t="shared" si="22"/>
        <v>8888.8888888888887</v>
      </c>
      <c r="AR38" s="54">
        <f t="shared" si="23"/>
        <v>10666.666666666666</v>
      </c>
      <c r="AS38" s="53">
        <v>80000</v>
      </c>
      <c r="AT38" s="46">
        <f t="shared" si="24"/>
        <v>80000</v>
      </c>
      <c r="AU38" s="46">
        <v>8</v>
      </c>
      <c r="AV38" s="47">
        <f t="shared" si="25"/>
        <v>10000</v>
      </c>
      <c r="AW38" s="54">
        <f t="shared" si="26"/>
        <v>12000</v>
      </c>
      <c r="AX38" s="53">
        <v>90000</v>
      </c>
      <c r="AY38" s="46">
        <f t="shared" si="27"/>
        <v>90000</v>
      </c>
      <c r="AZ38" s="46">
        <v>10</v>
      </c>
      <c r="BA38" s="47">
        <f t="shared" si="28"/>
        <v>9000</v>
      </c>
      <c r="BB38" s="54">
        <f t="shared" si="29"/>
        <v>10800</v>
      </c>
      <c r="BC38" s="53">
        <v>120000</v>
      </c>
      <c r="BD38" s="46">
        <f t="shared" si="30"/>
        <v>120000</v>
      </c>
      <c r="BE38" s="46">
        <v>13</v>
      </c>
      <c r="BF38" s="47">
        <f t="shared" si="31"/>
        <v>9230.7692307692305</v>
      </c>
      <c r="BG38" s="54">
        <f t="shared" si="32"/>
        <v>11076.923076923076</v>
      </c>
      <c r="BH38" s="53">
        <v>130000</v>
      </c>
      <c r="BI38" s="46">
        <f t="shared" si="33"/>
        <v>130000</v>
      </c>
      <c r="BJ38" s="46">
        <v>16</v>
      </c>
      <c r="BK38" s="47">
        <f t="shared" si="34"/>
        <v>8125</v>
      </c>
      <c r="BL38" s="54">
        <f t="shared" si="35"/>
        <v>9750</v>
      </c>
      <c r="BM38" s="53">
        <v>110000</v>
      </c>
      <c r="BN38" s="46">
        <f t="shared" si="36"/>
        <v>110000</v>
      </c>
      <c r="BO38" s="46">
        <v>12</v>
      </c>
      <c r="BP38" s="47">
        <f t="shared" si="37"/>
        <v>9166.6666666666661</v>
      </c>
      <c r="BQ38" s="54">
        <f t="shared" si="38"/>
        <v>10999.999999999998</v>
      </c>
      <c r="BR38" s="53">
        <v>100000</v>
      </c>
      <c r="BS38" s="46">
        <f t="shared" si="39"/>
        <v>100000</v>
      </c>
      <c r="BT38" s="46">
        <v>11</v>
      </c>
      <c r="BU38" s="47">
        <f t="shared" si="40"/>
        <v>9090.9090909090901</v>
      </c>
      <c r="BV38" s="54">
        <f t="shared" si="41"/>
        <v>10909.090909090908</v>
      </c>
      <c r="BW38" s="53">
        <v>70000</v>
      </c>
      <c r="BX38" s="46">
        <f t="shared" si="42"/>
        <v>70000</v>
      </c>
      <c r="BY38" s="46">
        <v>19</v>
      </c>
      <c r="BZ38" s="47">
        <f t="shared" si="43"/>
        <v>3684.2105263157896</v>
      </c>
      <c r="CA38" s="54">
        <f t="shared" si="44"/>
        <v>4421.0526315789475</v>
      </c>
      <c r="CB38" s="53">
        <v>130000</v>
      </c>
      <c r="CC38" s="46">
        <f t="shared" si="45"/>
        <v>130000</v>
      </c>
      <c r="CD38" s="46">
        <v>17</v>
      </c>
      <c r="CE38" s="47">
        <f t="shared" si="46"/>
        <v>7647.0588235294117</v>
      </c>
      <c r="CF38" s="54">
        <f t="shared" si="47"/>
        <v>9176.4705882352937</v>
      </c>
    </row>
    <row r="39" spans="1:84" s="77" customFormat="1" ht="15" customHeight="1" thickBot="1" x14ac:dyDescent="0.3">
      <c r="A39" s="34" t="s">
        <v>27</v>
      </c>
      <c r="B39" s="34" t="s">
        <v>126</v>
      </c>
      <c r="C39" s="35" t="s">
        <v>120</v>
      </c>
      <c r="D39" s="59" t="s">
        <v>138</v>
      </c>
      <c r="E39" s="53">
        <v>80000</v>
      </c>
      <c r="F39" s="46">
        <f t="shared" si="0"/>
        <v>80000</v>
      </c>
      <c r="G39" s="46">
        <v>14</v>
      </c>
      <c r="H39" s="47">
        <f t="shared" si="1"/>
        <v>5714.2857142857147</v>
      </c>
      <c r="I39" s="54">
        <f t="shared" si="2"/>
        <v>6857.1428571428578</v>
      </c>
      <c r="J39" s="53">
        <v>80000</v>
      </c>
      <c r="K39" s="46">
        <f t="shared" si="3"/>
        <v>80000</v>
      </c>
      <c r="L39" s="46">
        <v>16</v>
      </c>
      <c r="M39" s="47">
        <f t="shared" si="4"/>
        <v>5000</v>
      </c>
      <c r="N39" s="54">
        <f t="shared" si="5"/>
        <v>6000</v>
      </c>
      <c r="O39" s="53">
        <v>90000</v>
      </c>
      <c r="P39" s="46">
        <f t="shared" si="6"/>
        <v>90000</v>
      </c>
      <c r="Q39" s="46">
        <v>16</v>
      </c>
      <c r="R39" s="47">
        <f t="shared" si="7"/>
        <v>5625</v>
      </c>
      <c r="S39" s="54">
        <f t="shared" si="8"/>
        <v>6750</v>
      </c>
      <c r="T39" s="53">
        <v>90000</v>
      </c>
      <c r="U39" s="46">
        <f t="shared" si="9"/>
        <v>90000</v>
      </c>
      <c r="V39" s="46">
        <v>12</v>
      </c>
      <c r="W39" s="47">
        <f t="shared" si="10"/>
        <v>7500</v>
      </c>
      <c r="X39" s="54">
        <f t="shared" si="11"/>
        <v>9000</v>
      </c>
      <c r="Y39" s="53">
        <v>100000</v>
      </c>
      <c r="Z39" s="46">
        <f t="shared" si="12"/>
        <v>100000</v>
      </c>
      <c r="AA39" s="46">
        <v>15</v>
      </c>
      <c r="AB39" s="47">
        <f t="shared" si="13"/>
        <v>6666.666666666667</v>
      </c>
      <c r="AC39" s="54">
        <f t="shared" si="14"/>
        <v>8000</v>
      </c>
      <c r="AD39" s="53">
        <v>100000</v>
      </c>
      <c r="AE39" s="46">
        <f t="shared" si="15"/>
        <v>100000</v>
      </c>
      <c r="AF39" s="46">
        <v>15</v>
      </c>
      <c r="AG39" s="47">
        <f t="shared" si="16"/>
        <v>6666.666666666667</v>
      </c>
      <c r="AH39" s="54">
        <f t="shared" si="17"/>
        <v>8000</v>
      </c>
      <c r="AI39" s="53">
        <v>80000</v>
      </c>
      <c r="AJ39" s="46">
        <f t="shared" si="18"/>
        <v>80000</v>
      </c>
      <c r="AK39" s="46">
        <v>10</v>
      </c>
      <c r="AL39" s="47">
        <f t="shared" si="19"/>
        <v>8000</v>
      </c>
      <c r="AM39" s="54">
        <f t="shared" si="20"/>
        <v>9600</v>
      </c>
      <c r="AN39" s="53">
        <v>60000</v>
      </c>
      <c r="AO39" s="46">
        <f t="shared" si="21"/>
        <v>60000</v>
      </c>
      <c r="AP39" s="46">
        <v>7</v>
      </c>
      <c r="AQ39" s="47">
        <f t="shared" si="22"/>
        <v>8571.4285714285706</v>
      </c>
      <c r="AR39" s="54">
        <f t="shared" si="23"/>
        <v>10285.714285714284</v>
      </c>
      <c r="AS39" s="53">
        <v>60000</v>
      </c>
      <c r="AT39" s="46">
        <f t="shared" si="24"/>
        <v>60000</v>
      </c>
      <c r="AU39" s="46">
        <v>6</v>
      </c>
      <c r="AV39" s="47">
        <f t="shared" si="25"/>
        <v>10000</v>
      </c>
      <c r="AW39" s="54">
        <f t="shared" si="26"/>
        <v>12000</v>
      </c>
      <c r="AX39" s="53">
        <v>70000</v>
      </c>
      <c r="AY39" s="46">
        <f t="shared" si="27"/>
        <v>70000</v>
      </c>
      <c r="AZ39" s="46">
        <v>8</v>
      </c>
      <c r="BA39" s="47">
        <f t="shared" si="28"/>
        <v>8750</v>
      </c>
      <c r="BB39" s="54">
        <f t="shared" si="29"/>
        <v>10500</v>
      </c>
      <c r="BC39" s="53">
        <v>100000</v>
      </c>
      <c r="BD39" s="46">
        <f t="shared" si="30"/>
        <v>100000</v>
      </c>
      <c r="BE39" s="46">
        <v>13</v>
      </c>
      <c r="BF39" s="47">
        <f t="shared" si="31"/>
        <v>7692.3076923076924</v>
      </c>
      <c r="BG39" s="54">
        <f t="shared" si="32"/>
        <v>9230.7692307692305</v>
      </c>
      <c r="BH39" s="53">
        <v>120000</v>
      </c>
      <c r="BI39" s="46">
        <f t="shared" si="33"/>
        <v>120000</v>
      </c>
      <c r="BJ39" s="46">
        <v>15</v>
      </c>
      <c r="BK39" s="47">
        <f t="shared" si="34"/>
        <v>8000</v>
      </c>
      <c r="BL39" s="54">
        <f t="shared" si="35"/>
        <v>9600</v>
      </c>
      <c r="BM39" s="53">
        <v>110000</v>
      </c>
      <c r="BN39" s="46">
        <f t="shared" si="36"/>
        <v>110000</v>
      </c>
      <c r="BO39" s="46">
        <v>12</v>
      </c>
      <c r="BP39" s="47">
        <f t="shared" si="37"/>
        <v>9166.6666666666661</v>
      </c>
      <c r="BQ39" s="54">
        <f t="shared" si="38"/>
        <v>10999.999999999998</v>
      </c>
      <c r="BR39" s="53">
        <v>110000</v>
      </c>
      <c r="BS39" s="46">
        <f t="shared" si="39"/>
        <v>110000</v>
      </c>
      <c r="BT39" s="46">
        <v>12</v>
      </c>
      <c r="BU39" s="47">
        <f t="shared" si="40"/>
        <v>9166.6666666666661</v>
      </c>
      <c r="BV39" s="54">
        <f t="shared" si="41"/>
        <v>10999.999999999998</v>
      </c>
      <c r="BW39" s="53">
        <v>80000</v>
      </c>
      <c r="BX39" s="46">
        <f t="shared" si="42"/>
        <v>80000</v>
      </c>
      <c r="BY39" s="46">
        <v>14</v>
      </c>
      <c r="BZ39" s="47">
        <f t="shared" si="43"/>
        <v>5714.2857142857147</v>
      </c>
      <c r="CA39" s="54">
        <f t="shared" si="44"/>
        <v>6857.1428571428578</v>
      </c>
      <c r="CB39" s="53">
        <v>100000</v>
      </c>
      <c r="CC39" s="46">
        <f t="shared" si="45"/>
        <v>100000</v>
      </c>
      <c r="CD39" s="46">
        <v>15</v>
      </c>
      <c r="CE39" s="47">
        <f t="shared" si="46"/>
        <v>6666.666666666667</v>
      </c>
      <c r="CF39" s="54">
        <f t="shared" si="47"/>
        <v>8000</v>
      </c>
    </row>
    <row r="40" spans="1:84" s="77" customFormat="1" ht="15" customHeight="1" thickBot="1" x14ac:dyDescent="0.3">
      <c r="A40" s="34" t="s">
        <v>29</v>
      </c>
      <c r="B40" s="34" t="s">
        <v>126</v>
      </c>
      <c r="C40" s="35" t="s">
        <v>120</v>
      </c>
      <c r="D40" s="59" t="s">
        <v>141</v>
      </c>
      <c r="E40" s="53">
        <v>150000</v>
      </c>
      <c r="F40" s="46">
        <f t="shared" si="0"/>
        <v>150000</v>
      </c>
      <c r="G40" s="46">
        <v>16</v>
      </c>
      <c r="H40" s="47">
        <f t="shared" si="1"/>
        <v>9375</v>
      </c>
      <c r="I40" s="54">
        <f t="shared" si="2"/>
        <v>11250</v>
      </c>
      <c r="J40" s="53">
        <v>120000</v>
      </c>
      <c r="K40" s="46">
        <f t="shared" si="3"/>
        <v>120000</v>
      </c>
      <c r="L40" s="46">
        <v>13</v>
      </c>
      <c r="M40" s="47">
        <f t="shared" si="4"/>
        <v>9230.7692307692305</v>
      </c>
      <c r="N40" s="54">
        <f t="shared" si="5"/>
        <v>11076.923076923076</v>
      </c>
      <c r="O40" s="53">
        <v>150000</v>
      </c>
      <c r="P40" s="46">
        <f t="shared" si="6"/>
        <v>150000</v>
      </c>
      <c r="Q40" s="46">
        <v>18</v>
      </c>
      <c r="R40" s="47">
        <f t="shared" si="7"/>
        <v>8333.3333333333339</v>
      </c>
      <c r="S40" s="54">
        <f t="shared" si="8"/>
        <v>10000</v>
      </c>
      <c r="T40" s="53">
        <v>150000</v>
      </c>
      <c r="U40" s="46">
        <f t="shared" si="9"/>
        <v>150000</v>
      </c>
      <c r="V40" s="46">
        <v>17</v>
      </c>
      <c r="W40" s="47">
        <f t="shared" si="10"/>
        <v>8823.5294117647063</v>
      </c>
      <c r="X40" s="54">
        <f t="shared" si="11"/>
        <v>10588.235294117647</v>
      </c>
      <c r="Y40" s="53">
        <v>160000</v>
      </c>
      <c r="Z40" s="46">
        <f t="shared" si="12"/>
        <v>160000</v>
      </c>
      <c r="AA40" s="46">
        <v>21</v>
      </c>
      <c r="AB40" s="47">
        <f t="shared" si="13"/>
        <v>7619.0476190476193</v>
      </c>
      <c r="AC40" s="54">
        <f t="shared" si="14"/>
        <v>9142.8571428571431</v>
      </c>
      <c r="AD40" s="53">
        <v>160000</v>
      </c>
      <c r="AE40" s="46">
        <f t="shared" si="15"/>
        <v>160000</v>
      </c>
      <c r="AF40" s="46">
        <v>20</v>
      </c>
      <c r="AG40" s="47">
        <f t="shared" si="16"/>
        <v>8000</v>
      </c>
      <c r="AH40" s="54">
        <f t="shared" si="17"/>
        <v>9600</v>
      </c>
      <c r="AI40" s="53">
        <v>170000</v>
      </c>
      <c r="AJ40" s="46">
        <f t="shared" si="18"/>
        <v>170000</v>
      </c>
      <c r="AK40" s="46">
        <v>20</v>
      </c>
      <c r="AL40" s="47">
        <f t="shared" si="19"/>
        <v>8500</v>
      </c>
      <c r="AM40" s="54">
        <f t="shared" si="20"/>
        <v>10200</v>
      </c>
      <c r="AN40" s="53">
        <v>150000</v>
      </c>
      <c r="AO40" s="46">
        <f t="shared" si="21"/>
        <v>150000</v>
      </c>
      <c r="AP40" s="46">
        <v>17</v>
      </c>
      <c r="AQ40" s="47">
        <f t="shared" si="22"/>
        <v>8823.5294117647063</v>
      </c>
      <c r="AR40" s="54">
        <f t="shared" si="23"/>
        <v>10588.235294117647</v>
      </c>
      <c r="AS40" s="53">
        <v>150000</v>
      </c>
      <c r="AT40" s="46">
        <f t="shared" si="24"/>
        <v>150000</v>
      </c>
      <c r="AU40" s="46">
        <v>16</v>
      </c>
      <c r="AV40" s="47">
        <f t="shared" si="25"/>
        <v>9375</v>
      </c>
      <c r="AW40" s="54">
        <f t="shared" si="26"/>
        <v>11250</v>
      </c>
      <c r="AX40" s="53">
        <v>140000</v>
      </c>
      <c r="AY40" s="46">
        <f t="shared" si="27"/>
        <v>140000</v>
      </c>
      <c r="AZ40" s="46">
        <v>14</v>
      </c>
      <c r="BA40" s="47">
        <f t="shared" si="28"/>
        <v>10000</v>
      </c>
      <c r="BB40" s="54">
        <f t="shared" si="29"/>
        <v>12000</v>
      </c>
      <c r="BC40" s="53">
        <v>110000</v>
      </c>
      <c r="BD40" s="46">
        <f t="shared" si="30"/>
        <v>110000</v>
      </c>
      <c r="BE40" s="46">
        <v>10</v>
      </c>
      <c r="BF40" s="47">
        <f t="shared" si="31"/>
        <v>11000</v>
      </c>
      <c r="BG40" s="54">
        <f t="shared" si="32"/>
        <v>13200</v>
      </c>
      <c r="BH40" s="53">
        <v>110000</v>
      </c>
      <c r="BI40" s="46">
        <f t="shared" si="33"/>
        <v>110000</v>
      </c>
      <c r="BJ40" s="46">
        <v>9</v>
      </c>
      <c r="BK40" s="47">
        <f t="shared" si="34"/>
        <v>12222.222222222223</v>
      </c>
      <c r="BL40" s="54">
        <f t="shared" si="35"/>
        <v>14666.666666666666</v>
      </c>
      <c r="BM40" s="53">
        <v>90000</v>
      </c>
      <c r="BN40" s="46">
        <f t="shared" si="36"/>
        <v>90000</v>
      </c>
      <c r="BO40" s="46">
        <v>7</v>
      </c>
      <c r="BP40" s="47">
        <f t="shared" si="37"/>
        <v>12857.142857142857</v>
      </c>
      <c r="BQ40" s="54">
        <f t="shared" si="38"/>
        <v>15428.571428571428</v>
      </c>
      <c r="BR40" s="53">
        <v>110000</v>
      </c>
      <c r="BS40" s="46">
        <f t="shared" si="39"/>
        <v>110000</v>
      </c>
      <c r="BT40" s="46">
        <v>11</v>
      </c>
      <c r="BU40" s="47">
        <f t="shared" si="40"/>
        <v>10000</v>
      </c>
      <c r="BV40" s="54">
        <f t="shared" si="41"/>
        <v>12000</v>
      </c>
      <c r="BW40" s="53">
        <v>150000</v>
      </c>
      <c r="BX40" s="46">
        <f t="shared" si="42"/>
        <v>150000</v>
      </c>
      <c r="BY40" s="46">
        <v>16</v>
      </c>
      <c r="BZ40" s="47">
        <f t="shared" si="43"/>
        <v>9375</v>
      </c>
      <c r="CA40" s="54">
        <f t="shared" si="44"/>
        <v>11250</v>
      </c>
      <c r="CB40" s="53">
        <v>160000</v>
      </c>
      <c r="CC40" s="46">
        <f t="shared" si="45"/>
        <v>160000</v>
      </c>
      <c r="CD40" s="46">
        <v>20</v>
      </c>
      <c r="CE40" s="47">
        <f t="shared" si="46"/>
        <v>8000</v>
      </c>
      <c r="CF40" s="54">
        <f t="shared" si="47"/>
        <v>9600</v>
      </c>
    </row>
    <row r="41" spans="1:84" s="77" customFormat="1" ht="15" customHeight="1" thickBot="1" x14ac:dyDescent="0.3">
      <c r="A41" s="34" t="s">
        <v>30</v>
      </c>
      <c r="B41" s="34" t="s">
        <v>126</v>
      </c>
      <c r="C41" s="35" t="s">
        <v>120</v>
      </c>
      <c r="D41" s="59" t="s">
        <v>51</v>
      </c>
      <c r="E41" s="53">
        <v>170000</v>
      </c>
      <c r="F41" s="46">
        <f t="shared" si="0"/>
        <v>170000</v>
      </c>
      <c r="G41" s="46">
        <v>21</v>
      </c>
      <c r="H41" s="47">
        <f t="shared" si="1"/>
        <v>8095.2380952380954</v>
      </c>
      <c r="I41" s="54">
        <f t="shared" si="2"/>
        <v>9714.2857142857138</v>
      </c>
      <c r="J41" s="53">
        <v>150000</v>
      </c>
      <c r="K41" s="46">
        <f t="shared" si="3"/>
        <v>150000</v>
      </c>
      <c r="L41" s="46">
        <v>19</v>
      </c>
      <c r="M41" s="47">
        <f t="shared" si="4"/>
        <v>7894.7368421052633</v>
      </c>
      <c r="N41" s="54">
        <f t="shared" si="5"/>
        <v>9473.6842105263149</v>
      </c>
      <c r="O41" s="53">
        <v>160000</v>
      </c>
      <c r="P41" s="46">
        <f t="shared" si="6"/>
        <v>160000</v>
      </c>
      <c r="Q41" s="46">
        <v>24</v>
      </c>
      <c r="R41" s="47">
        <f t="shared" si="7"/>
        <v>6666.666666666667</v>
      </c>
      <c r="S41" s="54">
        <f t="shared" si="8"/>
        <v>8000</v>
      </c>
      <c r="T41" s="53">
        <v>160000</v>
      </c>
      <c r="U41" s="46">
        <f t="shared" si="9"/>
        <v>160000</v>
      </c>
      <c r="V41" s="46">
        <v>22</v>
      </c>
      <c r="W41" s="47">
        <f t="shared" si="10"/>
        <v>7272.727272727273</v>
      </c>
      <c r="X41" s="54">
        <f t="shared" si="11"/>
        <v>8727.2727272727279</v>
      </c>
      <c r="Y41" s="53">
        <v>170000</v>
      </c>
      <c r="Z41" s="46">
        <f t="shared" si="12"/>
        <v>170000</v>
      </c>
      <c r="AA41" s="46">
        <v>27</v>
      </c>
      <c r="AB41" s="47">
        <f t="shared" si="13"/>
        <v>6296.2962962962965</v>
      </c>
      <c r="AC41" s="54">
        <f t="shared" si="14"/>
        <v>7555.5555555555557</v>
      </c>
      <c r="AD41" s="53">
        <v>170000</v>
      </c>
      <c r="AE41" s="46">
        <f t="shared" si="15"/>
        <v>170000</v>
      </c>
      <c r="AF41" s="46">
        <v>25</v>
      </c>
      <c r="AG41" s="47">
        <f t="shared" si="16"/>
        <v>6800</v>
      </c>
      <c r="AH41" s="54">
        <f t="shared" si="17"/>
        <v>8160</v>
      </c>
      <c r="AI41" s="53">
        <v>170000</v>
      </c>
      <c r="AJ41" s="46">
        <f t="shared" si="18"/>
        <v>170000</v>
      </c>
      <c r="AK41" s="46">
        <v>26</v>
      </c>
      <c r="AL41" s="47">
        <f t="shared" si="19"/>
        <v>6538.4615384615381</v>
      </c>
      <c r="AM41" s="54">
        <f t="shared" si="20"/>
        <v>7846.1538461538457</v>
      </c>
      <c r="AN41" s="53">
        <v>150000</v>
      </c>
      <c r="AO41" s="46">
        <f t="shared" si="21"/>
        <v>150000</v>
      </c>
      <c r="AP41" s="46">
        <v>23</v>
      </c>
      <c r="AQ41" s="47">
        <f t="shared" si="22"/>
        <v>6521.739130434783</v>
      </c>
      <c r="AR41" s="54">
        <f t="shared" si="23"/>
        <v>7826.086956521739</v>
      </c>
      <c r="AS41" s="53">
        <v>150000</v>
      </c>
      <c r="AT41" s="46">
        <f t="shared" si="24"/>
        <v>150000</v>
      </c>
      <c r="AU41" s="46">
        <v>22</v>
      </c>
      <c r="AV41" s="47">
        <f t="shared" si="25"/>
        <v>6818.181818181818</v>
      </c>
      <c r="AW41" s="54">
        <f t="shared" si="26"/>
        <v>8181.8181818181811</v>
      </c>
      <c r="AX41" s="53">
        <v>140000</v>
      </c>
      <c r="AY41" s="46">
        <f t="shared" si="27"/>
        <v>140000</v>
      </c>
      <c r="AZ41" s="46">
        <v>20</v>
      </c>
      <c r="BA41" s="47">
        <f t="shared" si="28"/>
        <v>7000</v>
      </c>
      <c r="BB41" s="54">
        <f t="shared" si="29"/>
        <v>8400</v>
      </c>
      <c r="BC41" s="53">
        <v>120000</v>
      </c>
      <c r="BD41" s="46">
        <f t="shared" si="30"/>
        <v>120000</v>
      </c>
      <c r="BE41" s="46">
        <v>15</v>
      </c>
      <c r="BF41" s="47">
        <f t="shared" si="31"/>
        <v>8000</v>
      </c>
      <c r="BG41" s="54">
        <f t="shared" si="32"/>
        <v>9600</v>
      </c>
      <c r="BH41" s="53">
        <v>110000</v>
      </c>
      <c r="BI41" s="46">
        <f t="shared" si="33"/>
        <v>110000</v>
      </c>
      <c r="BJ41" s="46">
        <v>13</v>
      </c>
      <c r="BK41" s="47">
        <f t="shared" si="34"/>
        <v>8461.538461538461</v>
      </c>
      <c r="BL41" s="54">
        <f t="shared" si="35"/>
        <v>10153.846153846152</v>
      </c>
      <c r="BM41" s="53">
        <v>110000</v>
      </c>
      <c r="BN41" s="46">
        <f t="shared" si="36"/>
        <v>110000</v>
      </c>
      <c r="BO41" s="46">
        <v>12</v>
      </c>
      <c r="BP41" s="47">
        <f t="shared" si="37"/>
        <v>9166.6666666666661</v>
      </c>
      <c r="BQ41" s="54">
        <f t="shared" si="38"/>
        <v>10999.999999999998</v>
      </c>
      <c r="BR41" s="53">
        <v>120000</v>
      </c>
      <c r="BS41" s="46">
        <f t="shared" si="39"/>
        <v>120000</v>
      </c>
      <c r="BT41" s="46">
        <v>16</v>
      </c>
      <c r="BU41" s="47">
        <f t="shared" si="40"/>
        <v>7500</v>
      </c>
      <c r="BV41" s="54">
        <f t="shared" si="41"/>
        <v>9000</v>
      </c>
      <c r="BW41" s="53">
        <v>170000</v>
      </c>
      <c r="BX41" s="46">
        <f t="shared" si="42"/>
        <v>170000</v>
      </c>
      <c r="BY41" s="46">
        <v>21</v>
      </c>
      <c r="BZ41" s="47">
        <f t="shared" si="43"/>
        <v>8095.2380952380954</v>
      </c>
      <c r="CA41" s="54">
        <f t="shared" si="44"/>
        <v>9714.2857142857138</v>
      </c>
      <c r="CB41" s="53">
        <v>170000</v>
      </c>
      <c r="CC41" s="46">
        <f t="shared" si="45"/>
        <v>170000</v>
      </c>
      <c r="CD41" s="46">
        <v>25</v>
      </c>
      <c r="CE41" s="47">
        <f t="shared" si="46"/>
        <v>6800</v>
      </c>
      <c r="CF41" s="54">
        <f t="shared" si="47"/>
        <v>8160</v>
      </c>
    </row>
    <row r="42" spans="1:84" s="77" customFormat="1" ht="15" customHeight="1" thickBot="1" x14ac:dyDescent="0.3">
      <c r="A42" s="34" t="s">
        <v>31</v>
      </c>
      <c r="B42" s="34" t="s">
        <v>126</v>
      </c>
      <c r="C42" s="35" t="s">
        <v>120</v>
      </c>
      <c r="D42" s="59" t="s">
        <v>143</v>
      </c>
      <c r="E42" s="55">
        <v>150000</v>
      </c>
      <c r="F42" s="56">
        <f t="shared" si="0"/>
        <v>150000</v>
      </c>
      <c r="G42" s="56">
        <v>19</v>
      </c>
      <c r="H42" s="57">
        <f t="shared" si="1"/>
        <v>7894.7368421052633</v>
      </c>
      <c r="I42" s="58">
        <f t="shared" si="2"/>
        <v>9473.6842105263149</v>
      </c>
      <c r="J42" s="55">
        <v>130000</v>
      </c>
      <c r="K42" s="56">
        <f t="shared" si="3"/>
        <v>130000</v>
      </c>
      <c r="L42" s="56">
        <v>16</v>
      </c>
      <c r="M42" s="57">
        <f t="shared" si="4"/>
        <v>8125</v>
      </c>
      <c r="N42" s="58">
        <f t="shared" si="5"/>
        <v>9750</v>
      </c>
      <c r="O42" s="55">
        <v>160000</v>
      </c>
      <c r="P42" s="56">
        <f t="shared" si="6"/>
        <v>160000</v>
      </c>
      <c r="Q42" s="56">
        <v>21</v>
      </c>
      <c r="R42" s="57">
        <f t="shared" si="7"/>
        <v>7619.0476190476193</v>
      </c>
      <c r="S42" s="58">
        <f t="shared" si="8"/>
        <v>9142.8571428571431</v>
      </c>
      <c r="T42" s="55">
        <v>160000</v>
      </c>
      <c r="U42" s="56">
        <f t="shared" si="9"/>
        <v>160000</v>
      </c>
      <c r="V42" s="56">
        <v>20</v>
      </c>
      <c r="W42" s="57">
        <f t="shared" si="10"/>
        <v>8000</v>
      </c>
      <c r="X42" s="58">
        <f t="shared" si="11"/>
        <v>9600</v>
      </c>
      <c r="Y42" s="55">
        <v>170000</v>
      </c>
      <c r="Z42" s="56">
        <f t="shared" si="12"/>
        <v>170000</v>
      </c>
      <c r="AA42" s="56">
        <v>24</v>
      </c>
      <c r="AB42" s="57">
        <f t="shared" si="13"/>
        <v>7083.333333333333</v>
      </c>
      <c r="AC42" s="58">
        <f t="shared" si="14"/>
        <v>8500</v>
      </c>
      <c r="AD42" s="55">
        <v>170000</v>
      </c>
      <c r="AE42" s="56">
        <f t="shared" si="15"/>
        <v>170000</v>
      </c>
      <c r="AF42" s="56">
        <v>22</v>
      </c>
      <c r="AG42" s="57">
        <f t="shared" si="16"/>
        <v>7727.272727272727</v>
      </c>
      <c r="AH42" s="58">
        <f t="shared" si="17"/>
        <v>9272.7272727272721</v>
      </c>
      <c r="AI42" s="55">
        <v>170000</v>
      </c>
      <c r="AJ42" s="56">
        <f t="shared" si="18"/>
        <v>170000</v>
      </c>
      <c r="AK42" s="56">
        <v>23</v>
      </c>
      <c r="AL42" s="57">
        <f t="shared" si="19"/>
        <v>7391.304347826087</v>
      </c>
      <c r="AM42" s="58">
        <f t="shared" si="20"/>
        <v>8869.565217391304</v>
      </c>
      <c r="AN42" s="55">
        <v>160000</v>
      </c>
      <c r="AO42" s="56">
        <f t="shared" si="21"/>
        <v>160000</v>
      </c>
      <c r="AP42" s="56">
        <v>20</v>
      </c>
      <c r="AQ42" s="57">
        <f t="shared" si="22"/>
        <v>8000</v>
      </c>
      <c r="AR42" s="58">
        <f t="shared" si="23"/>
        <v>9600</v>
      </c>
      <c r="AS42" s="55">
        <v>160000</v>
      </c>
      <c r="AT42" s="56">
        <f t="shared" si="24"/>
        <v>160000</v>
      </c>
      <c r="AU42" s="56">
        <v>19</v>
      </c>
      <c r="AV42" s="57">
        <f t="shared" si="25"/>
        <v>8421.0526315789466</v>
      </c>
      <c r="AW42" s="58">
        <f t="shared" si="26"/>
        <v>10105.263157894735</v>
      </c>
      <c r="AX42" s="55">
        <v>150000</v>
      </c>
      <c r="AY42" s="56">
        <f t="shared" si="27"/>
        <v>150000</v>
      </c>
      <c r="AZ42" s="56">
        <v>17</v>
      </c>
      <c r="BA42" s="57">
        <f t="shared" si="28"/>
        <v>8823.5294117647063</v>
      </c>
      <c r="BB42" s="58">
        <f t="shared" si="29"/>
        <v>10588.235294117647</v>
      </c>
      <c r="BC42" s="55">
        <v>120000</v>
      </c>
      <c r="BD42" s="56">
        <f t="shared" si="30"/>
        <v>120000</v>
      </c>
      <c r="BE42" s="56">
        <v>12</v>
      </c>
      <c r="BF42" s="57">
        <f t="shared" si="31"/>
        <v>10000</v>
      </c>
      <c r="BG42" s="58">
        <f t="shared" si="32"/>
        <v>12000</v>
      </c>
      <c r="BH42" s="55">
        <v>120000</v>
      </c>
      <c r="BI42" s="56">
        <f t="shared" si="33"/>
        <v>120000</v>
      </c>
      <c r="BJ42" s="56">
        <v>12</v>
      </c>
      <c r="BK42" s="57">
        <f t="shared" si="34"/>
        <v>10000</v>
      </c>
      <c r="BL42" s="58">
        <f t="shared" si="35"/>
        <v>12000</v>
      </c>
      <c r="BM42" s="55">
        <v>100000</v>
      </c>
      <c r="BN42" s="56">
        <f t="shared" si="36"/>
        <v>100000</v>
      </c>
      <c r="BO42" s="56">
        <v>9</v>
      </c>
      <c r="BP42" s="57">
        <f t="shared" si="37"/>
        <v>11111.111111111111</v>
      </c>
      <c r="BQ42" s="58">
        <f t="shared" si="38"/>
        <v>13333.333333333334</v>
      </c>
      <c r="BR42" s="55">
        <v>140000</v>
      </c>
      <c r="BS42" s="56">
        <f t="shared" si="39"/>
        <v>140000</v>
      </c>
      <c r="BT42" s="56">
        <v>14</v>
      </c>
      <c r="BU42" s="57">
        <f t="shared" si="40"/>
        <v>10000</v>
      </c>
      <c r="BV42" s="58">
        <f t="shared" si="41"/>
        <v>12000</v>
      </c>
      <c r="BW42" s="55">
        <v>150000</v>
      </c>
      <c r="BX42" s="56">
        <f t="shared" si="42"/>
        <v>150000</v>
      </c>
      <c r="BY42" s="56">
        <v>19</v>
      </c>
      <c r="BZ42" s="57">
        <f t="shared" si="43"/>
        <v>7894.7368421052633</v>
      </c>
      <c r="CA42" s="58">
        <f t="shared" si="44"/>
        <v>9473.6842105263149</v>
      </c>
      <c r="CB42" s="55">
        <v>170000</v>
      </c>
      <c r="CC42" s="56">
        <f t="shared" si="45"/>
        <v>170000</v>
      </c>
      <c r="CD42" s="56">
        <v>22</v>
      </c>
      <c r="CE42" s="57">
        <f t="shared" si="46"/>
        <v>7727.272727272727</v>
      </c>
      <c r="CF42" s="58">
        <f t="shared" si="47"/>
        <v>9272.7272727272721</v>
      </c>
    </row>
    <row r="43" spans="1:84" ht="15.75" thickBot="1" x14ac:dyDescent="0.3">
      <c r="A43" s="107" t="s">
        <v>218</v>
      </c>
      <c r="B43" s="34" t="s">
        <v>126</v>
      </c>
      <c r="C43" s="35" t="s">
        <v>120</v>
      </c>
      <c r="D43" s="105" t="s">
        <v>219</v>
      </c>
      <c r="E43" s="53">
        <v>70000</v>
      </c>
      <c r="F43" s="46">
        <f t="shared" ref="F43:F48" si="90">E43*F$4</f>
        <v>70000</v>
      </c>
      <c r="G43" s="46">
        <v>19</v>
      </c>
      <c r="H43" s="47">
        <f t="shared" ref="H43:H48" si="91">F43/G43</f>
        <v>3684.2105263157896</v>
      </c>
      <c r="I43" s="54">
        <f t="shared" ref="I43:I48" si="92">H43*I$6</f>
        <v>4421.0526315789475</v>
      </c>
      <c r="J43" s="53">
        <v>70000</v>
      </c>
      <c r="K43" s="46">
        <f t="shared" ref="K43:K48" si="93">J43*K$4</f>
        <v>70000</v>
      </c>
      <c r="L43" s="46">
        <v>17</v>
      </c>
      <c r="M43" s="47">
        <f t="shared" ref="M43:M48" si="94">K43/L43</f>
        <v>4117.6470588235297</v>
      </c>
      <c r="N43" s="54">
        <f t="shared" ref="N43:N48" si="95">M43*N$6</f>
        <v>4941.1764705882351</v>
      </c>
      <c r="O43" s="53">
        <v>100000</v>
      </c>
      <c r="P43" s="46">
        <f t="shared" ref="P43:P48" si="96">O43*P$4</f>
        <v>100000</v>
      </c>
      <c r="Q43" s="46">
        <v>21</v>
      </c>
      <c r="R43" s="47">
        <f t="shared" ref="R43:R48" si="97">P43/Q43</f>
        <v>4761.9047619047615</v>
      </c>
      <c r="S43" s="54">
        <f t="shared" ref="S43:S48" si="98">R43*S$6</f>
        <v>5714.2857142857138</v>
      </c>
      <c r="T43" s="53">
        <v>120000</v>
      </c>
      <c r="U43" s="46">
        <f t="shared" ref="U43:U48" si="99">T43*U$4</f>
        <v>120000</v>
      </c>
      <c r="V43" s="46">
        <v>14</v>
      </c>
      <c r="W43" s="47">
        <f t="shared" ref="W43:W48" si="100">U43/V43</f>
        <v>8571.4285714285706</v>
      </c>
      <c r="X43" s="54">
        <f t="shared" ref="X43:X48" si="101">W43*X$6</f>
        <v>10285.714285714284</v>
      </c>
      <c r="Y43" s="53">
        <v>130000</v>
      </c>
      <c r="Z43" s="46">
        <f t="shared" ref="Z43:Z48" si="102">Y43*Z$4</f>
        <v>130000</v>
      </c>
      <c r="AA43" s="46">
        <v>17</v>
      </c>
      <c r="AB43" s="47">
        <f t="shared" ref="AB43:AB48" si="103">Z43/AA43</f>
        <v>7647.0588235294117</v>
      </c>
      <c r="AC43" s="54">
        <f t="shared" ref="AC43:AC48" si="104">AB43*AC$6</f>
        <v>9176.4705882352937</v>
      </c>
      <c r="AD43" s="53">
        <v>130000</v>
      </c>
      <c r="AE43" s="46">
        <f t="shared" ref="AE43:AE48" si="105">AD43*AE$4</f>
        <v>130000</v>
      </c>
      <c r="AF43" s="46">
        <v>17</v>
      </c>
      <c r="AG43" s="47">
        <f t="shared" ref="AG43:AG48" si="106">AE43/AF43</f>
        <v>7647.0588235294117</v>
      </c>
      <c r="AH43" s="54">
        <f t="shared" ref="AH43:AH48" si="107">AG43*AH$6</f>
        <v>9176.4705882352937</v>
      </c>
      <c r="AI43" s="53">
        <v>90000</v>
      </c>
      <c r="AJ43" s="46">
        <f t="shared" ref="AJ43:AJ48" si="108">AI43*AJ$4</f>
        <v>90000</v>
      </c>
      <c r="AK43" s="46">
        <v>12</v>
      </c>
      <c r="AL43" s="47">
        <f t="shared" ref="AL43:AL48" si="109">AJ43/AK43</f>
        <v>7500</v>
      </c>
      <c r="AM43" s="54">
        <f t="shared" ref="AM43:AM48" si="110">AL43*AM$6</f>
        <v>9000</v>
      </c>
      <c r="AN43" s="53">
        <v>80000</v>
      </c>
      <c r="AO43" s="46">
        <f t="shared" ref="AO43:AO48" si="111">AN43*AO$4</f>
        <v>80000</v>
      </c>
      <c r="AP43" s="46">
        <v>9</v>
      </c>
      <c r="AQ43" s="47">
        <f t="shared" ref="AQ43:AQ48" si="112">AO43/AP43</f>
        <v>8888.8888888888887</v>
      </c>
      <c r="AR43" s="54">
        <f t="shared" ref="AR43:AR48" si="113">AQ43*AR$6</f>
        <v>10666.666666666666</v>
      </c>
      <c r="AS43" s="53">
        <v>80000</v>
      </c>
      <c r="AT43" s="46">
        <f t="shared" ref="AT43:AT48" si="114">AS43*AT$4</f>
        <v>80000</v>
      </c>
      <c r="AU43" s="46">
        <v>8</v>
      </c>
      <c r="AV43" s="47">
        <f t="shared" ref="AV43:AV48" si="115">AT43/AU43</f>
        <v>10000</v>
      </c>
      <c r="AW43" s="54">
        <f t="shared" ref="AW43:AW48" si="116">AV43*AW$6</f>
        <v>12000</v>
      </c>
      <c r="AX43" s="53">
        <v>90000</v>
      </c>
      <c r="AY43" s="46">
        <f t="shared" ref="AY43:AY48" si="117">AX43*AY$4</f>
        <v>90000</v>
      </c>
      <c r="AZ43" s="46">
        <v>10</v>
      </c>
      <c r="BA43" s="47">
        <f t="shared" ref="BA43:BA48" si="118">AY43/AZ43</f>
        <v>9000</v>
      </c>
      <c r="BB43" s="54">
        <f t="shared" ref="BB43:BB48" si="119">BA43*BB$6</f>
        <v>10800</v>
      </c>
      <c r="BC43" s="53">
        <v>120000</v>
      </c>
      <c r="BD43" s="46">
        <f t="shared" ref="BD43:BD48" si="120">BC43*BD$4</f>
        <v>120000</v>
      </c>
      <c r="BE43" s="46">
        <v>13</v>
      </c>
      <c r="BF43" s="47">
        <f t="shared" ref="BF43:BF48" si="121">BD43/BE43</f>
        <v>9230.7692307692305</v>
      </c>
      <c r="BG43" s="54">
        <f t="shared" ref="BG43:BG48" si="122">BF43*BG$6</f>
        <v>11076.923076923076</v>
      </c>
      <c r="BH43" s="53">
        <v>130000</v>
      </c>
      <c r="BI43" s="46">
        <f t="shared" ref="BI43:BI48" si="123">BH43*BI$4</f>
        <v>130000</v>
      </c>
      <c r="BJ43" s="46">
        <v>16</v>
      </c>
      <c r="BK43" s="47">
        <f t="shared" ref="BK43:BK48" si="124">BI43/BJ43</f>
        <v>8125</v>
      </c>
      <c r="BL43" s="54">
        <f t="shared" ref="BL43:BL48" si="125">BK43*BL$6</f>
        <v>9750</v>
      </c>
      <c r="BM43" s="53">
        <v>110000</v>
      </c>
      <c r="BN43" s="46">
        <f t="shared" ref="BN43:BN48" si="126">BM43*BN$4</f>
        <v>110000</v>
      </c>
      <c r="BO43" s="46">
        <v>12</v>
      </c>
      <c r="BP43" s="47">
        <f t="shared" ref="BP43:BP48" si="127">BN43/BO43</f>
        <v>9166.6666666666661</v>
      </c>
      <c r="BQ43" s="54">
        <f t="shared" ref="BQ43:BQ48" si="128">BP43*BQ$6</f>
        <v>10999.999999999998</v>
      </c>
      <c r="BR43" s="53">
        <v>100000</v>
      </c>
      <c r="BS43" s="46">
        <f t="shared" ref="BS43:BS48" si="129">BR43*BS$4</f>
        <v>100000</v>
      </c>
      <c r="BT43" s="46">
        <v>11</v>
      </c>
      <c r="BU43" s="47">
        <f t="shared" ref="BU43:BU48" si="130">BS43/BT43</f>
        <v>9090.9090909090901</v>
      </c>
      <c r="BV43" s="54">
        <f t="shared" ref="BV43:BV48" si="131">BU43*BV$6</f>
        <v>10909.090909090908</v>
      </c>
      <c r="BW43" s="53">
        <v>70000</v>
      </c>
      <c r="BX43" s="46">
        <f t="shared" si="42"/>
        <v>70000</v>
      </c>
      <c r="BY43" s="46">
        <v>19</v>
      </c>
      <c r="BZ43" s="47">
        <f t="shared" si="43"/>
        <v>3684.2105263157896</v>
      </c>
      <c r="CA43" s="54">
        <f t="shared" si="44"/>
        <v>4421.0526315789475</v>
      </c>
      <c r="CB43" s="53">
        <v>130000</v>
      </c>
      <c r="CC43" s="46">
        <f t="shared" si="45"/>
        <v>130000</v>
      </c>
      <c r="CD43" s="46">
        <v>17</v>
      </c>
      <c r="CE43" s="47">
        <f t="shared" si="46"/>
        <v>7647.0588235294117</v>
      </c>
      <c r="CF43" s="54">
        <f t="shared" si="47"/>
        <v>9176.4705882352937</v>
      </c>
    </row>
    <row r="44" spans="1:84" ht="15.75" thickBot="1" x14ac:dyDescent="0.3">
      <c r="A44" s="107" t="s">
        <v>146</v>
      </c>
      <c r="B44" s="107" t="s">
        <v>172</v>
      </c>
      <c r="C44" s="109" t="s">
        <v>171</v>
      </c>
      <c r="D44" s="105" t="s">
        <v>223</v>
      </c>
      <c r="E44" s="53">
        <v>60000</v>
      </c>
      <c r="F44" s="46">
        <f t="shared" si="90"/>
        <v>60000</v>
      </c>
      <c r="G44" s="46">
        <v>6</v>
      </c>
      <c r="H44" s="47">
        <f t="shared" si="91"/>
        <v>10000</v>
      </c>
      <c r="I44" s="54">
        <f t="shared" si="92"/>
        <v>12000</v>
      </c>
      <c r="J44" s="53">
        <v>40000</v>
      </c>
      <c r="K44" s="46">
        <f t="shared" si="93"/>
        <v>40000</v>
      </c>
      <c r="L44" s="46">
        <v>3</v>
      </c>
      <c r="M44" s="47">
        <f t="shared" si="94"/>
        <v>13333.333333333334</v>
      </c>
      <c r="N44" s="54">
        <f t="shared" si="95"/>
        <v>16000</v>
      </c>
      <c r="O44" s="53">
        <v>70000</v>
      </c>
      <c r="P44" s="46">
        <f t="shared" si="96"/>
        <v>70000</v>
      </c>
      <c r="Q44" s="46">
        <v>8</v>
      </c>
      <c r="R44" s="47">
        <f t="shared" si="97"/>
        <v>8750</v>
      </c>
      <c r="S44" s="54">
        <f t="shared" si="98"/>
        <v>10500</v>
      </c>
      <c r="T44" s="53">
        <v>70000</v>
      </c>
      <c r="U44" s="46">
        <f t="shared" si="99"/>
        <v>70000</v>
      </c>
      <c r="V44" s="46">
        <v>7</v>
      </c>
      <c r="W44" s="47">
        <f t="shared" si="100"/>
        <v>10000</v>
      </c>
      <c r="X44" s="54">
        <f t="shared" si="101"/>
        <v>12000</v>
      </c>
      <c r="Y44" s="53">
        <v>90000</v>
      </c>
      <c r="Z44" s="46">
        <f t="shared" si="102"/>
        <v>90000</v>
      </c>
      <c r="AA44" s="46">
        <v>11</v>
      </c>
      <c r="AB44" s="47">
        <f t="shared" si="103"/>
        <v>8181.818181818182</v>
      </c>
      <c r="AC44" s="54">
        <f t="shared" si="104"/>
        <v>9818.181818181818</v>
      </c>
      <c r="AD44" s="53">
        <v>90000</v>
      </c>
      <c r="AE44" s="46">
        <f t="shared" si="105"/>
        <v>90000</v>
      </c>
      <c r="AF44" s="46">
        <v>10</v>
      </c>
      <c r="AG44" s="47">
        <f t="shared" si="106"/>
        <v>9000</v>
      </c>
      <c r="AH44" s="54">
        <f t="shared" si="107"/>
        <v>10800</v>
      </c>
      <c r="AI44" s="53">
        <v>70000</v>
      </c>
      <c r="AJ44" s="46">
        <f t="shared" si="108"/>
        <v>70000</v>
      </c>
      <c r="AK44" s="46">
        <v>12</v>
      </c>
      <c r="AL44" s="47">
        <f t="shared" si="109"/>
        <v>5833.333333333333</v>
      </c>
      <c r="AM44" s="54">
        <f t="shared" si="110"/>
        <v>6999.9999999999991</v>
      </c>
      <c r="AN44" s="53">
        <v>70000</v>
      </c>
      <c r="AO44" s="46">
        <f t="shared" si="111"/>
        <v>70000</v>
      </c>
      <c r="AP44" s="46">
        <v>12</v>
      </c>
      <c r="AQ44" s="47">
        <f t="shared" si="112"/>
        <v>5833.333333333333</v>
      </c>
      <c r="AR44" s="54">
        <f t="shared" si="113"/>
        <v>6999.9999999999991</v>
      </c>
      <c r="AS44" s="53">
        <v>70000</v>
      </c>
      <c r="AT44" s="46">
        <f t="shared" si="114"/>
        <v>70000</v>
      </c>
      <c r="AU44" s="46">
        <v>11</v>
      </c>
      <c r="AV44" s="47">
        <f t="shared" si="115"/>
        <v>6363.636363636364</v>
      </c>
      <c r="AW44" s="54">
        <f t="shared" si="116"/>
        <v>7636.363636363636</v>
      </c>
      <c r="AX44" s="53">
        <v>70000</v>
      </c>
      <c r="AY44" s="46">
        <f t="shared" si="117"/>
        <v>70000</v>
      </c>
      <c r="AZ44" s="46">
        <v>9</v>
      </c>
      <c r="BA44" s="47">
        <f t="shared" si="118"/>
        <v>7777.7777777777774</v>
      </c>
      <c r="BB44" s="54">
        <f t="shared" si="119"/>
        <v>9333.3333333333321</v>
      </c>
      <c r="BC44" s="53">
        <v>50000</v>
      </c>
      <c r="BD44" s="46">
        <f t="shared" si="120"/>
        <v>50000</v>
      </c>
      <c r="BE44" s="46">
        <v>5</v>
      </c>
      <c r="BF44" s="47">
        <f t="shared" si="121"/>
        <v>10000</v>
      </c>
      <c r="BG44" s="54">
        <f t="shared" si="122"/>
        <v>12000</v>
      </c>
      <c r="BH44" s="53">
        <v>70000</v>
      </c>
      <c r="BI44" s="46">
        <f t="shared" si="123"/>
        <v>70000</v>
      </c>
      <c r="BJ44" s="46">
        <v>7</v>
      </c>
      <c r="BK44" s="47">
        <f t="shared" si="124"/>
        <v>10000</v>
      </c>
      <c r="BL44" s="54">
        <f t="shared" si="125"/>
        <v>12000</v>
      </c>
      <c r="BM44" s="53">
        <v>80000</v>
      </c>
      <c r="BN44" s="46">
        <f t="shared" si="126"/>
        <v>80000</v>
      </c>
      <c r="BO44" s="46">
        <v>7</v>
      </c>
      <c r="BP44" s="47">
        <f t="shared" si="127"/>
        <v>11428.571428571429</v>
      </c>
      <c r="BQ44" s="54">
        <f t="shared" si="128"/>
        <v>13714.285714285716</v>
      </c>
      <c r="BR44" s="53">
        <v>100000</v>
      </c>
      <c r="BS44" s="46">
        <f t="shared" si="129"/>
        <v>100000</v>
      </c>
      <c r="BT44" s="46">
        <v>10</v>
      </c>
      <c r="BU44" s="47">
        <f t="shared" si="130"/>
        <v>10000</v>
      </c>
      <c r="BV44" s="54">
        <f t="shared" si="131"/>
        <v>12000</v>
      </c>
      <c r="BW44" s="53">
        <v>60000</v>
      </c>
      <c r="BX44" s="46">
        <f t="shared" si="42"/>
        <v>60000</v>
      </c>
      <c r="BY44" s="46">
        <v>6</v>
      </c>
      <c r="BZ44" s="47">
        <f t="shared" si="43"/>
        <v>10000</v>
      </c>
      <c r="CA44" s="54">
        <f t="shared" si="44"/>
        <v>12000</v>
      </c>
      <c r="CB44" s="53">
        <v>90000</v>
      </c>
      <c r="CC44" s="46">
        <f t="shared" si="45"/>
        <v>90000</v>
      </c>
      <c r="CD44" s="46">
        <v>10</v>
      </c>
      <c r="CE44" s="47">
        <f t="shared" si="46"/>
        <v>9000</v>
      </c>
      <c r="CF44" s="54">
        <f t="shared" si="47"/>
        <v>10800</v>
      </c>
    </row>
    <row r="45" spans="1:84" ht="15.75" thickBot="1" x14ac:dyDescent="0.3">
      <c r="A45" s="107" t="s">
        <v>146</v>
      </c>
      <c r="B45" s="107" t="s">
        <v>172</v>
      </c>
      <c r="C45" s="109" t="s">
        <v>183</v>
      </c>
      <c r="D45" s="105" t="s">
        <v>229</v>
      </c>
      <c r="E45" s="53">
        <v>60000</v>
      </c>
      <c r="F45" s="46">
        <f t="shared" si="90"/>
        <v>60000</v>
      </c>
      <c r="G45" s="46">
        <v>6</v>
      </c>
      <c r="H45" s="47">
        <f t="shared" si="91"/>
        <v>10000</v>
      </c>
      <c r="I45" s="54">
        <f t="shared" si="92"/>
        <v>12000</v>
      </c>
      <c r="J45" s="53">
        <v>40000</v>
      </c>
      <c r="K45" s="46">
        <f t="shared" si="93"/>
        <v>40000</v>
      </c>
      <c r="L45" s="46">
        <v>3</v>
      </c>
      <c r="M45" s="47">
        <f t="shared" si="94"/>
        <v>13333.333333333334</v>
      </c>
      <c r="N45" s="54">
        <f t="shared" si="95"/>
        <v>16000</v>
      </c>
      <c r="O45" s="53">
        <v>70000</v>
      </c>
      <c r="P45" s="46">
        <f t="shared" si="96"/>
        <v>70000</v>
      </c>
      <c r="Q45" s="46">
        <v>8</v>
      </c>
      <c r="R45" s="47">
        <f t="shared" si="97"/>
        <v>8750</v>
      </c>
      <c r="S45" s="54">
        <f t="shared" si="98"/>
        <v>10500</v>
      </c>
      <c r="T45" s="53">
        <v>70000</v>
      </c>
      <c r="U45" s="46">
        <f t="shared" si="99"/>
        <v>70000</v>
      </c>
      <c r="V45" s="46">
        <v>7</v>
      </c>
      <c r="W45" s="47">
        <f t="shared" si="100"/>
        <v>10000</v>
      </c>
      <c r="X45" s="54">
        <f t="shared" si="101"/>
        <v>12000</v>
      </c>
      <c r="Y45" s="53">
        <v>90000</v>
      </c>
      <c r="Z45" s="46">
        <f t="shared" si="102"/>
        <v>90000</v>
      </c>
      <c r="AA45" s="46">
        <v>11</v>
      </c>
      <c r="AB45" s="47">
        <f t="shared" si="103"/>
        <v>8181.818181818182</v>
      </c>
      <c r="AC45" s="54">
        <f t="shared" si="104"/>
        <v>9818.181818181818</v>
      </c>
      <c r="AD45" s="53">
        <v>90000</v>
      </c>
      <c r="AE45" s="46">
        <f t="shared" si="105"/>
        <v>90000</v>
      </c>
      <c r="AF45" s="46">
        <v>10</v>
      </c>
      <c r="AG45" s="47">
        <f t="shared" si="106"/>
        <v>9000</v>
      </c>
      <c r="AH45" s="54">
        <f t="shared" si="107"/>
        <v>10800</v>
      </c>
      <c r="AI45" s="53">
        <v>70000</v>
      </c>
      <c r="AJ45" s="46">
        <f t="shared" si="108"/>
        <v>70000</v>
      </c>
      <c r="AK45" s="46">
        <v>12</v>
      </c>
      <c r="AL45" s="47">
        <f t="shared" si="109"/>
        <v>5833.333333333333</v>
      </c>
      <c r="AM45" s="54">
        <f t="shared" si="110"/>
        <v>6999.9999999999991</v>
      </c>
      <c r="AN45" s="53">
        <v>70000</v>
      </c>
      <c r="AO45" s="46">
        <f t="shared" si="111"/>
        <v>70000</v>
      </c>
      <c r="AP45" s="46">
        <v>12</v>
      </c>
      <c r="AQ45" s="47">
        <f t="shared" si="112"/>
        <v>5833.333333333333</v>
      </c>
      <c r="AR45" s="54">
        <f t="shared" si="113"/>
        <v>6999.9999999999991</v>
      </c>
      <c r="AS45" s="53">
        <v>70000</v>
      </c>
      <c r="AT45" s="46">
        <f t="shared" si="114"/>
        <v>70000</v>
      </c>
      <c r="AU45" s="46">
        <v>11</v>
      </c>
      <c r="AV45" s="47">
        <f t="shared" si="115"/>
        <v>6363.636363636364</v>
      </c>
      <c r="AW45" s="54">
        <f t="shared" si="116"/>
        <v>7636.363636363636</v>
      </c>
      <c r="AX45" s="53">
        <v>70000</v>
      </c>
      <c r="AY45" s="46">
        <f t="shared" si="117"/>
        <v>70000</v>
      </c>
      <c r="AZ45" s="46">
        <v>9</v>
      </c>
      <c r="BA45" s="47">
        <f t="shared" si="118"/>
        <v>7777.7777777777774</v>
      </c>
      <c r="BB45" s="54">
        <f t="shared" si="119"/>
        <v>9333.3333333333321</v>
      </c>
      <c r="BC45" s="53">
        <v>50000</v>
      </c>
      <c r="BD45" s="46">
        <f t="shared" si="120"/>
        <v>50000</v>
      </c>
      <c r="BE45" s="46">
        <v>5</v>
      </c>
      <c r="BF45" s="47">
        <f t="shared" si="121"/>
        <v>10000</v>
      </c>
      <c r="BG45" s="54">
        <f t="shared" si="122"/>
        <v>12000</v>
      </c>
      <c r="BH45" s="53">
        <v>70000</v>
      </c>
      <c r="BI45" s="46">
        <f t="shared" si="123"/>
        <v>70000</v>
      </c>
      <c r="BJ45" s="46">
        <v>7</v>
      </c>
      <c r="BK45" s="47">
        <f t="shared" si="124"/>
        <v>10000</v>
      </c>
      <c r="BL45" s="54">
        <f t="shared" si="125"/>
        <v>12000</v>
      </c>
      <c r="BM45" s="53">
        <v>80000</v>
      </c>
      <c r="BN45" s="46">
        <f t="shared" si="126"/>
        <v>80000</v>
      </c>
      <c r="BO45" s="46">
        <v>7</v>
      </c>
      <c r="BP45" s="47">
        <f t="shared" si="127"/>
        <v>11428.571428571429</v>
      </c>
      <c r="BQ45" s="54">
        <f t="shared" si="128"/>
        <v>13714.285714285716</v>
      </c>
      <c r="BR45" s="53">
        <v>100000</v>
      </c>
      <c r="BS45" s="46">
        <f t="shared" si="129"/>
        <v>100000</v>
      </c>
      <c r="BT45" s="46">
        <v>10</v>
      </c>
      <c r="BU45" s="47">
        <f t="shared" si="130"/>
        <v>10000</v>
      </c>
      <c r="BV45" s="54">
        <f t="shared" si="131"/>
        <v>12000</v>
      </c>
      <c r="BW45" s="53">
        <v>60000</v>
      </c>
      <c r="BX45" s="46">
        <f t="shared" ref="BX45:BX48" si="132">BW45*BX$4</f>
        <v>60000</v>
      </c>
      <c r="BY45" s="46">
        <v>6</v>
      </c>
      <c r="BZ45" s="47">
        <f t="shared" ref="BZ45:BZ48" si="133">BX45/BY45</f>
        <v>10000</v>
      </c>
      <c r="CA45" s="54">
        <f t="shared" ref="CA45:CA48" si="134">BZ45*CA$6</f>
        <v>12000</v>
      </c>
      <c r="CB45" s="53">
        <v>90000</v>
      </c>
      <c r="CC45" s="46">
        <f t="shared" si="45"/>
        <v>90000</v>
      </c>
      <c r="CD45" s="46">
        <v>10</v>
      </c>
      <c r="CE45" s="47">
        <f t="shared" si="46"/>
        <v>9000</v>
      </c>
      <c r="CF45" s="54">
        <f t="shared" si="47"/>
        <v>10800</v>
      </c>
    </row>
    <row r="46" spans="1:84" s="77" customFormat="1" ht="15" customHeight="1" thickBot="1" x14ac:dyDescent="0.3">
      <c r="A46" s="111" t="s">
        <v>146</v>
      </c>
      <c r="B46" s="107" t="s">
        <v>172</v>
      </c>
      <c r="C46" s="109" t="s">
        <v>177</v>
      </c>
      <c r="D46" s="105" t="s">
        <v>231</v>
      </c>
      <c r="E46" s="53">
        <v>50000</v>
      </c>
      <c r="F46" s="46">
        <f t="shared" si="90"/>
        <v>50000</v>
      </c>
      <c r="G46" s="46">
        <v>6</v>
      </c>
      <c r="H46" s="47">
        <f t="shared" si="91"/>
        <v>8333.3333333333339</v>
      </c>
      <c r="I46" s="54">
        <f t="shared" si="92"/>
        <v>10000</v>
      </c>
      <c r="J46" s="53">
        <v>50000</v>
      </c>
      <c r="K46" s="46">
        <f t="shared" si="93"/>
        <v>50000</v>
      </c>
      <c r="L46" s="46">
        <v>10</v>
      </c>
      <c r="M46" s="47">
        <f t="shared" si="94"/>
        <v>5000</v>
      </c>
      <c r="N46" s="54">
        <f t="shared" si="95"/>
        <v>6000</v>
      </c>
      <c r="O46" s="53">
        <v>50000</v>
      </c>
      <c r="P46" s="46">
        <f t="shared" si="96"/>
        <v>50000</v>
      </c>
      <c r="Q46" s="46">
        <v>4</v>
      </c>
      <c r="R46" s="47">
        <f t="shared" si="97"/>
        <v>12500</v>
      </c>
      <c r="S46" s="54">
        <f t="shared" si="98"/>
        <v>15000</v>
      </c>
      <c r="T46" s="53">
        <v>70000</v>
      </c>
      <c r="U46" s="46">
        <f t="shared" si="99"/>
        <v>70000</v>
      </c>
      <c r="V46" s="46">
        <v>7</v>
      </c>
      <c r="W46" s="47">
        <f t="shared" si="100"/>
        <v>10000</v>
      </c>
      <c r="X46" s="54">
        <f t="shared" si="101"/>
        <v>12000</v>
      </c>
      <c r="Y46" s="53">
        <v>70000</v>
      </c>
      <c r="Z46" s="46">
        <f t="shared" si="102"/>
        <v>70000</v>
      </c>
      <c r="AA46" s="46">
        <v>4</v>
      </c>
      <c r="AB46" s="47">
        <f t="shared" si="103"/>
        <v>17500</v>
      </c>
      <c r="AC46" s="54">
        <f t="shared" si="104"/>
        <v>21000</v>
      </c>
      <c r="AD46" s="53">
        <v>70000</v>
      </c>
      <c r="AE46" s="46">
        <f t="shared" si="105"/>
        <v>70000</v>
      </c>
      <c r="AF46" s="46">
        <v>4</v>
      </c>
      <c r="AG46" s="47">
        <f t="shared" si="106"/>
        <v>17500</v>
      </c>
      <c r="AH46" s="54">
        <f t="shared" si="107"/>
        <v>21000</v>
      </c>
      <c r="AI46" s="53">
        <v>70000</v>
      </c>
      <c r="AJ46" s="46">
        <f t="shared" si="108"/>
        <v>70000</v>
      </c>
      <c r="AK46" s="46">
        <v>9</v>
      </c>
      <c r="AL46" s="47">
        <f t="shared" si="109"/>
        <v>7777.7777777777774</v>
      </c>
      <c r="AM46" s="54">
        <f t="shared" si="110"/>
        <v>9333.3333333333321</v>
      </c>
      <c r="AN46" s="53">
        <v>70000</v>
      </c>
      <c r="AO46" s="46">
        <f t="shared" si="111"/>
        <v>70000</v>
      </c>
      <c r="AP46" s="46">
        <v>12</v>
      </c>
      <c r="AQ46" s="47">
        <f t="shared" si="112"/>
        <v>5833.333333333333</v>
      </c>
      <c r="AR46" s="54">
        <f t="shared" si="113"/>
        <v>6999.9999999999991</v>
      </c>
      <c r="AS46" s="53">
        <v>70000</v>
      </c>
      <c r="AT46" s="46">
        <f t="shared" si="114"/>
        <v>70000</v>
      </c>
      <c r="AU46" s="46">
        <v>13</v>
      </c>
      <c r="AV46" s="47">
        <f t="shared" si="115"/>
        <v>5384.6153846153848</v>
      </c>
      <c r="AW46" s="54">
        <f t="shared" si="116"/>
        <v>6461.5384615384619</v>
      </c>
      <c r="AX46" s="53">
        <v>80000</v>
      </c>
      <c r="AY46" s="46">
        <f t="shared" si="117"/>
        <v>80000</v>
      </c>
      <c r="AZ46" s="46">
        <v>16</v>
      </c>
      <c r="BA46" s="47">
        <f t="shared" si="118"/>
        <v>5000</v>
      </c>
      <c r="BB46" s="54">
        <f t="shared" si="119"/>
        <v>6000</v>
      </c>
      <c r="BC46" s="53">
        <v>80000</v>
      </c>
      <c r="BD46" s="46">
        <f t="shared" si="120"/>
        <v>80000</v>
      </c>
      <c r="BE46" s="46">
        <v>12</v>
      </c>
      <c r="BF46" s="47">
        <f t="shared" si="121"/>
        <v>6666.666666666667</v>
      </c>
      <c r="BG46" s="54">
        <f t="shared" si="122"/>
        <v>8000</v>
      </c>
      <c r="BH46" s="53">
        <v>90000</v>
      </c>
      <c r="BI46" s="46">
        <f t="shared" si="123"/>
        <v>90000</v>
      </c>
      <c r="BJ46" s="46">
        <v>14</v>
      </c>
      <c r="BK46" s="47">
        <f t="shared" si="124"/>
        <v>6428.5714285714284</v>
      </c>
      <c r="BL46" s="54">
        <f t="shared" si="125"/>
        <v>7714.2857142857138</v>
      </c>
      <c r="BM46" s="53">
        <v>90000</v>
      </c>
      <c r="BN46" s="46">
        <f t="shared" si="126"/>
        <v>90000</v>
      </c>
      <c r="BO46" s="46">
        <v>14</v>
      </c>
      <c r="BP46" s="47">
        <f t="shared" si="127"/>
        <v>6428.5714285714284</v>
      </c>
      <c r="BQ46" s="54">
        <f t="shared" si="128"/>
        <v>7714.2857142857138</v>
      </c>
      <c r="BR46" s="53">
        <v>100000</v>
      </c>
      <c r="BS46" s="46">
        <f t="shared" si="129"/>
        <v>100000</v>
      </c>
      <c r="BT46" s="46">
        <v>17</v>
      </c>
      <c r="BU46" s="47">
        <f t="shared" si="130"/>
        <v>5882.3529411764703</v>
      </c>
      <c r="BV46" s="54">
        <f t="shared" si="131"/>
        <v>7058.823529411764</v>
      </c>
      <c r="BW46" s="53">
        <v>50000</v>
      </c>
      <c r="BX46" s="46">
        <f t="shared" si="132"/>
        <v>50000</v>
      </c>
      <c r="BY46" s="46">
        <v>6</v>
      </c>
      <c r="BZ46" s="47">
        <f t="shared" si="133"/>
        <v>8333.3333333333339</v>
      </c>
      <c r="CA46" s="54">
        <f t="shared" si="134"/>
        <v>10000</v>
      </c>
      <c r="CB46" s="53">
        <v>70000</v>
      </c>
      <c r="CC46" s="46">
        <f t="shared" ref="CC46:CC48" si="135">CB46*CC$4</f>
        <v>70000</v>
      </c>
      <c r="CD46" s="46">
        <v>4</v>
      </c>
      <c r="CE46" s="47">
        <f t="shared" ref="CE46:CE48" si="136">CC46/CD46</f>
        <v>17500</v>
      </c>
      <c r="CF46" s="54">
        <f t="shared" ref="CF46:CF48" si="137">CE46*CF$6</f>
        <v>21000</v>
      </c>
    </row>
    <row r="47" spans="1:84" s="77" customFormat="1" ht="15" customHeight="1" thickBot="1" x14ac:dyDescent="0.3">
      <c r="A47" s="107" t="s">
        <v>146</v>
      </c>
      <c r="B47" s="107" t="s">
        <v>172</v>
      </c>
      <c r="C47" s="109" t="s">
        <v>180</v>
      </c>
      <c r="D47" s="105" t="s">
        <v>233</v>
      </c>
      <c r="E47" s="53">
        <v>80000</v>
      </c>
      <c r="F47" s="46">
        <f t="shared" si="90"/>
        <v>80000</v>
      </c>
      <c r="G47" s="46">
        <v>13</v>
      </c>
      <c r="H47" s="47">
        <f t="shared" si="91"/>
        <v>6153.8461538461543</v>
      </c>
      <c r="I47" s="54">
        <f t="shared" si="92"/>
        <v>7384.6153846153848</v>
      </c>
      <c r="J47" s="53">
        <v>90000</v>
      </c>
      <c r="K47" s="46">
        <f t="shared" si="93"/>
        <v>90000</v>
      </c>
      <c r="L47" s="46">
        <v>16</v>
      </c>
      <c r="M47" s="47">
        <f t="shared" si="94"/>
        <v>5625</v>
      </c>
      <c r="N47" s="54">
        <f t="shared" si="95"/>
        <v>6750</v>
      </c>
      <c r="O47" s="53">
        <v>100000</v>
      </c>
      <c r="P47" s="46">
        <f t="shared" si="96"/>
        <v>100000</v>
      </c>
      <c r="Q47" s="46">
        <v>15</v>
      </c>
      <c r="R47" s="47">
        <f t="shared" si="97"/>
        <v>6666.666666666667</v>
      </c>
      <c r="S47" s="54">
        <f t="shared" si="98"/>
        <v>8000</v>
      </c>
      <c r="T47" s="53">
        <v>100000</v>
      </c>
      <c r="U47" s="46">
        <f t="shared" si="99"/>
        <v>100000</v>
      </c>
      <c r="V47" s="46">
        <v>12</v>
      </c>
      <c r="W47" s="47">
        <f t="shared" si="100"/>
        <v>8333.3333333333339</v>
      </c>
      <c r="X47" s="54">
        <f t="shared" si="101"/>
        <v>10000</v>
      </c>
      <c r="Y47" s="53">
        <v>100000</v>
      </c>
      <c r="Z47" s="46">
        <f t="shared" si="102"/>
        <v>100000</v>
      </c>
      <c r="AA47" s="46">
        <v>15</v>
      </c>
      <c r="AB47" s="47">
        <f t="shared" si="103"/>
        <v>6666.666666666667</v>
      </c>
      <c r="AC47" s="54">
        <f t="shared" si="104"/>
        <v>8000</v>
      </c>
      <c r="AD47" s="53">
        <v>100000</v>
      </c>
      <c r="AE47" s="46">
        <f t="shared" si="105"/>
        <v>100000</v>
      </c>
      <c r="AF47" s="46">
        <v>15</v>
      </c>
      <c r="AG47" s="47">
        <f t="shared" si="106"/>
        <v>6666.666666666667</v>
      </c>
      <c r="AH47" s="54">
        <f t="shared" si="107"/>
        <v>8000</v>
      </c>
      <c r="AI47" s="53">
        <v>90000</v>
      </c>
      <c r="AJ47" s="46">
        <f t="shared" si="108"/>
        <v>90000</v>
      </c>
      <c r="AK47" s="46">
        <v>10</v>
      </c>
      <c r="AL47" s="47">
        <f t="shared" si="109"/>
        <v>9000</v>
      </c>
      <c r="AM47" s="54">
        <f t="shared" si="110"/>
        <v>10800</v>
      </c>
      <c r="AN47" s="53">
        <v>50000</v>
      </c>
      <c r="AO47" s="46">
        <f t="shared" si="111"/>
        <v>50000</v>
      </c>
      <c r="AP47" s="46">
        <v>7</v>
      </c>
      <c r="AQ47" s="47">
        <f t="shared" si="112"/>
        <v>7142.8571428571431</v>
      </c>
      <c r="AR47" s="54">
        <f t="shared" si="113"/>
        <v>8571.4285714285706</v>
      </c>
      <c r="AS47" s="53">
        <v>50000</v>
      </c>
      <c r="AT47" s="46">
        <f t="shared" si="114"/>
        <v>50000</v>
      </c>
      <c r="AU47" s="46">
        <v>6</v>
      </c>
      <c r="AV47" s="47">
        <f t="shared" si="115"/>
        <v>8333.3333333333339</v>
      </c>
      <c r="AW47" s="54">
        <f t="shared" si="116"/>
        <v>10000</v>
      </c>
      <c r="AX47" s="53">
        <v>50000</v>
      </c>
      <c r="AY47" s="46">
        <f t="shared" si="117"/>
        <v>50000</v>
      </c>
      <c r="AZ47" s="46">
        <v>8</v>
      </c>
      <c r="BA47" s="47">
        <f t="shared" si="118"/>
        <v>6250</v>
      </c>
      <c r="BB47" s="54">
        <f t="shared" si="119"/>
        <v>7500</v>
      </c>
      <c r="BC47" s="53">
        <v>110000</v>
      </c>
      <c r="BD47" s="46">
        <f t="shared" si="120"/>
        <v>110000</v>
      </c>
      <c r="BE47" s="46">
        <v>13</v>
      </c>
      <c r="BF47" s="47">
        <f t="shared" si="121"/>
        <v>8461.538461538461</v>
      </c>
      <c r="BG47" s="54">
        <f t="shared" si="122"/>
        <v>10153.846153846152</v>
      </c>
      <c r="BH47" s="53">
        <v>120000</v>
      </c>
      <c r="BI47" s="46">
        <f t="shared" si="123"/>
        <v>120000</v>
      </c>
      <c r="BJ47" s="46">
        <v>15</v>
      </c>
      <c r="BK47" s="47">
        <f t="shared" si="124"/>
        <v>8000</v>
      </c>
      <c r="BL47" s="54">
        <f t="shared" si="125"/>
        <v>9600</v>
      </c>
      <c r="BM47" s="53">
        <v>100000</v>
      </c>
      <c r="BN47" s="46">
        <f t="shared" si="126"/>
        <v>100000</v>
      </c>
      <c r="BO47" s="46">
        <v>12</v>
      </c>
      <c r="BP47" s="47">
        <f t="shared" si="127"/>
        <v>8333.3333333333339</v>
      </c>
      <c r="BQ47" s="54">
        <f t="shared" si="128"/>
        <v>10000</v>
      </c>
      <c r="BR47" s="53">
        <v>100000</v>
      </c>
      <c r="BS47" s="46">
        <f t="shared" si="129"/>
        <v>100000</v>
      </c>
      <c r="BT47" s="46">
        <v>12</v>
      </c>
      <c r="BU47" s="47">
        <f t="shared" si="130"/>
        <v>8333.3333333333339</v>
      </c>
      <c r="BV47" s="54">
        <f t="shared" si="131"/>
        <v>10000</v>
      </c>
      <c r="BW47" s="53">
        <v>80000</v>
      </c>
      <c r="BX47" s="46">
        <f t="shared" si="132"/>
        <v>80000</v>
      </c>
      <c r="BY47" s="46">
        <v>13</v>
      </c>
      <c r="BZ47" s="47">
        <f t="shared" si="133"/>
        <v>6153.8461538461543</v>
      </c>
      <c r="CA47" s="54">
        <f t="shared" si="134"/>
        <v>7384.6153846153848</v>
      </c>
      <c r="CB47" s="53">
        <v>100000</v>
      </c>
      <c r="CC47" s="46">
        <f t="shared" si="135"/>
        <v>100000</v>
      </c>
      <c r="CD47" s="46">
        <v>15</v>
      </c>
      <c r="CE47" s="47">
        <f t="shared" si="136"/>
        <v>6666.666666666667</v>
      </c>
      <c r="CF47" s="54">
        <f t="shared" si="137"/>
        <v>8000</v>
      </c>
    </row>
    <row r="48" spans="1:84" s="77" customFormat="1" ht="15" customHeight="1" thickBot="1" x14ac:dyDescent="0.3">
      <c r="A48" s="107" t="s">
        <v>146</v>
      </c>
      <c r="B48" s="107" t="s">
        <v>172</v>
      </c>
      <c r="C48" s="109" t="s">
        <v>185</v>
      </c>
      <c r="D48" s="105" t="s">
        <v>234</v>
      </c>
      <c r="E48" s="53">
        <v>70000</v>
      </c>
      <c r="F48" s="46">
        <f t="shared" si="90"/>
        <v>70000</v>
      </c>
      <c r="G48" s="46">
        <v>19</v>
      </c>
      <c r="H48" s="47">
        <f t="shared" si="91"/>
        <v>3684.2105263157896</v>
      </c>
      <c r="I48" s="54">
        <f t="shared" si="92"/>
        <v>4421.0526315789475</v>
      </c>
      <c r="J48" s="53">
        <v>70000</v>
      </c>
      <c r="K48" s="46">
        <f t="shared" si="93"/>
        <v>70000</v>
      </c>
      <c r="L48" s="46">
        <v>17</v>
      </c>
      <c r="M48" s="47">
        <f t="shared" si="94"/>
        <v>4117.6470588235297</v>
      </c>
      <c r="N48" s="54">
        <f t="shared" si="95"/>
        <v>4941.1764705882351</v>
      </c>
      <c r="O48" s="53">
        <v>100000</v>
      </c>
      <c r="P48" s="46">
        <f t="shared" si="96"/>
        <v>100000</v>
      </c>
      <c r="Q48" s="46">
        <v>21</v>
      </c>
      <c r="R48" s="47">
        <f t="shared" si="97"/>
        <v>4761.9047619047615</v>
      </c>
      <c r="S48" s="54">
        <f t="shared" si="98"/>
        <v>5714.2857142857138</v>
      </c>
      <c r="T48" s="53">
        <v>120000</v>
      </c>
      <c r="U48" s="46">
        <f t="shared" si="99"/>
        <v>120000</v>
      </c>
      <c r="V48" s="46">
        <v>14</v>
      </c>
      <c r="W48" s="47">
        <f t="shared" si="100"/>
        <v>8571.4285714285706</v>
      </c>
      <c r="X48" s="54">
        <f t="shared" si="101"/>
        <v>10285.714285714284</v>
      </c>
      <c r="Y48" s="53">
        <v>130000</v>
      </c>
      <c r="Z48" s="46">
        <f t="shared" si="102"/>
        <v>130000</v>
      </c>
      <c r="AA48" s="46">
        <v>17</v>
      </c>
      <c r="AB48" s="47">
        <f t="shared" si="103"/>
        <v>7647.0588235294117</v>
      </c>
      <c r="AC48" s="54">
        <f t="shared" si="104"/>
        <v>9176.4705882352937</v>
      </c>
      <c r="AD48" s="53">
        <v>130000</v>
      </c>
      <c r="AE48" s="46">
        <f t="shared" si="105"/>
        <v>130000</v>
      </c>
      <c r="AF48" s="46">
        <v>17</v>
      </c>
      <c r="AG48" s="47">
        <f t="shared" si="106"/>
        <v>7647.0588235294117</v>
      </c>
      <c r="AH48" s="54">
        <f t="shared" si="107"/>
        <v>9176.4705882352937</v>
      </c>
      <c r="AI48" s="53">
        <v>90000</v>
      </c>
      <c r="AJ48" s="46">
        <f t="shared" si="108"/>
        <v>90000</v>
      </c>
      <c r="AK48" s="46">
        <v>12</v>
      </c>
      <c r="AL48" s="47">
        <f t="shared" si="109"/>
        <v>7500</v>
      </c>
      <c r="AM48" s="54">
        <f t="shared" si="110"/>
        <v>9000</v>
      </c>
      <c r="AN48" s="53">
        <v>80000</v>
      </c>
      <c r="AO48" s="46">
        <f t="shared" si="111"/>
        <v>80000</v>
      </c>
      <c r="AP48" s="46">
        <v>9</v>
      </c>
      <c r="AQ48" s="47">
        <f t="shared" si="112"/>
        <v>8888.8888888888887</v>
      </c>
      <c r="AR48" s="54">
        <f t="shared" si="113"/>
        <v>10666.666666666666</v>
      </c>
      <c r="AS48" s="53">
        <v>80000</v>
      </c>
      <c r="AT48" s="46">
        <f t="shared" si="114"/>
        <v>80000</v>
      </c>
      <c r="AU48" s="46">
        <v>8</v>
      </c>
      <c r="AV48" s="47">
        <f t="shared" si="115"/>
        <v>10000</v>
      </c>
      <c r="AW48" s="54">
        <f t="shared" si="116"/>
        <v>12000</v>
      </c>
      <c r="AX48" s="53">
        <v>90000</v>
      </c>
      <c r="AY48" s="46">
        <f t="shared" si="117"/>
        <v>90000</v>
      </c>
      <c r="AZ48" s="46">
        <v>10</v>
      </c>
      <c r="BA48" s="47">
        <f t="shared" si="118"/>
        <v>9000</v>
      </c>
      <c r="BB48" s="54">
        <f t="shared" si="119"/>
        <v>10800</v>
      </c>
      <c r="BC48" s="53">
        <v>120000</v>
      </c>
      <c r="BD48" s="46">
        <f t="shared" si="120"/>
        <v>120000</v>
      </c>
      <c r="BE48" s="46">
        <v>13</v>
      </c>
      <c r="BF48" s="47">
        <f t="shared" si="121"/>
        <v>9230.7692307692305</v>
      </c>
      <c r="BG48" s="54">
        <f t="shared" si="122"/>
        <v>11076.923076923076</v>
      </c>
      <c r="BH48" s="53">
        <v>130000</v>
      </c>
      <c r="BI48" s="46">
        <f t="shared" si="123"/>
        <v>130000</v>
      </c>
      <c r="BJ48" s="46">
        <v>16</v>
      </c>
      <c r="BK48" s="47">
        <f t="shared" si="124"/>
        <v>8125</v>
      </c>
      <c r="BL48" s="54">
        <f t="shared" si="125"/>
        <v>9750</v>
      </c>
      <c r="BM48" s="53">
        <v>110000</v>
      </c>
      <c r="BN48" s="46">
        <f t="shared" si="126"/>
        <v>110000</v>
      </c>
      <c r="BO48" s="46">
        <v>12</v>
      </c>
      <c r="BP48" s="47">
        <f t="shared" si="127"/>
        <v>9166.6666666666661</v>
      </c>
      <c r="BQ48" s="54">
        <f t="shared" si="128"/>
        <v>10999.999999999998</v>
      </c>
      <c r="BR48" s="53">
        <v>100000</v>
      </c>
      <c r="BS48" s="46">
        <f t="shared" si="129"/>
        <v>100000</v>
      </c>
      <c r="BT48" s="46">
        <v>11</v>
      </c>
      <c r="BU48" s="47">
        <f t="shared" si="130"/>
        <v>9090.9090909090901</v>
      </c>
      <c r="BV48" s="54">
        <f t="shared" si="131"/>
        <v>10909.090909090908</v>
      </c>
      <c r="BW48" s="53">
        <v>70000</v>
      </c>
      <c r="BX48" s="46">
        <f t="shared" si="132"/>
        <v>70000</v>
      </c>
      <c r="BY48" s="46">
        <v>19</v>
      </c>
      <c r="BZ48" s="47">
        <f t="shared" si="133"/>
        <v>3684.2105263157896</v>
      </c>
      <c r="CA48" s="54">
        <f t="shared" si="134"/>
        <v>4421.0526315789475</v>
      </c>
      <c r="CB48" s="53">
        <v>130000</v>
      </c>
      <c r="CC48" s="46">
        <f t="shared" si="135"/>
        <v>130000</v>
      </c>
      <c r="CD48" s="46">
        <v>17</v>
      </c>
      <c r="CE48" s="47">
        <f t="shared" si="136"/>
        <v>7647.0588235294117</v>
      </c>
      <c r="CF48" s="54">
        <f t="shared" si="137"/>
        <v>9176.4705882352937</v>
      </c>
    </row>
  </sheetData>
  <mergeCells count="64">
    <mergeCell ref="E9:I9"/>
    <mergeCell ref="Y9:AC9"/>
    <mergeCell ref="AD9:AH9"/>
    <mergeCell ref="BM9:BQ9"/>
    <mergeCell ref="BR9:BV9"/>
    <mergeCell ref="AI9:AM9"/>
    <mergeCell ref="AN9:AR9"/>
    <mergeCell ref="AS9:AW9"/>
    <mergeCell ref="AX9:BB9"/>
    <mergeCell ref="BC9:BG9"/>
    <mergeCell ref="BH9:BL9"/>
    <mergeCell ref="BC10:BG10"/>
    <mergeCell ref="BH10:BL10"/>
    <mergeCell ref="BM10:BQ10"/>
    <mergeCell ref="BR10:BV10"/>
    <mergeCell ref="J9:N9"/>
    <mergeCell ref="O9:S9"/>
    <mergeCell ref="T9:X9"/>
    <mergeCell ref="AD10:AH10"/>
    <mergeCell ref="AI10:AM10"/>
    <mergeCell ref="AN10:AR10"/>
    <mergeCell ref="AS10:AW10"/>
    <mergeCell ref="AX10:BB10"/>
    <mergeCell ref="E10:I10"/>
    <mergeCell ref="J10:N10"/>
    <mergeCell ref="O10:S10"/>
    <mergeCell ref="T10:X10"/>
    <mergeCell ref="Y10:AC10"/>
    <mergeCell ref="E7:I7"/>
    <mergeCell ref="E8:I8"/>
    <mergeCell ref="J7:N7"/>
    <mergeCell ref="J8:N8"/>
    <mergeCell ref="O7:S7"/>
    <mergeCell ref="O8:S8"/>
    <mergeCell ref="T7:X7"/>
    <mergeCell ref="T8:X8"/>
    <mergeCell ref="Y7:AC7"/>
    <mergeCell ref="Y8:AC8"/>
    <mergeCell ref="AD7:AH7"/>
    <mergeCell ref="AD8:AH8"/>
    <mergeCell ref="AI7:AM7"/>
    <mergeCell ref="AI8:AM8"/>
    <mergeCell ref="AN7:AR7"/>
    <mergeCell ref="AN8:AR8"/>
    <mergeCell ref="AS7:AW7"/>
    <mergeCell ref="AS8:AW8"/>
    <mergeCell ref="BM7:BQ7"/>
    <mergeCell ref="BM8:BQ8"/>
    <mergeCell ref="BR7:BV7"/>
    <mergeCell ref="BR8:BV8"/>
    <mergeCell ref="AX7:BB7"/>
    <mergeCell ref="AX8:BB8"/>
    <mergeCell ref="BC7:BG7"/>
    <mergeCell ref="BC8:BG8"/>
    <mergeCell ref="BH7:BL7"/>
    <mergeCell ref="BH8:BL8"/>
    <mergeCell ref="CB7:CF7"/>
    <mergeCell ref="CB8:CF8"/>
    <mergeCell ref="CB9:CF9"/>
    <mergeCell ref="CB10:CF10"/>
    <mergeCell ref="BW7:CA7"/>
    <mergeCell ref="BW8:CA8"/>
    <mergeCell ref="BW9:CA9"/>
    <mergeCell ref="BW10:CA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5"/>
  <sheetViews>
    <sheetView zoomScale="70" zoomScaleNormal="70" workbookViewId="0">
      <pane xSplit="4" ySplit="12" topLeftCell="AH13" activePane="bottomRight" state="frozen"/>
      <selection pane="topRight" activeCell="E1" sqref="E1"/>
      <selection pane="bottomLeft" activeCell="A13" sqref="A13"/>
      <selection pane="bottomRight" activeCell="AS1" sqref="AS1:AW1048576"/>
    </sheetView>
  </sheetViews>
  <sheetFormatPr defaultRowHeight="15" x14ac:dyDescent="0.25"/>
  <cols>
    <col min="1" max="2" width="20.7109375" style="18" customWidth="1"/>
    <col min="3" max="3" width="45.7109375" style="18" customWidth="1"/>
    <col min="4" max="4" width="20.7109375" style="18" customWidth="1"/>
    <col min="5" max="44" width="10.7109375" style="18" customWidth="1"/>
    <col min="45" max="16384" width="9.140625" style="18"/>
  </cols>
  <sheetData>
    <row r="1" spans="1:44" ht="15" customHeight="1" x14ac:dyDescent="0.25">
      <c r="C1" s="19" t="s">
        <v>60</v>
      </c>
    </row>
    <row r="2" spans="1:44" ht="15" customHeight="1" thickBot="1" x14ac:dyDescent="0.3">
      <c r="C2" s="19" t="s">
        <v>32</v>
      </c>
      <c r="D2" s="19"/>
    </row>
    <row r="3" spans="1:44" ht="15" customHeight="1" thickBot="1" x14ac:dyDescent="0.3">
      <c r="C3" s="19" t="s">
        <v>87</v>
      </c>
      <c r="D3" s="22">
        <v>1</v>
      </c>
    </row>
    <row r="4" spans="1:44" ht="15" customHeight="1" thickBot="1" x14ac:dyDescent="0.3">
      <c r="C4" s="19" t="s">
        <v>88</v>
      </c>
      <c r="D4" s="19"/>
      <c r="F4" s="39">
        <f>$D$3</f>
        <v>1</v>
      </c>
      <c r="K4" s="39">
        <f>$D$3</f>
        <v>1</v>
      </c>
      <c r="P4" s="39">
        <f>$D$3</f>
        <v>1</v>
      </c>
      <c r="U4" s="39">
        <f>$D$3</f>
        <v>1</v>
      </c>
      <c r="Z4" s="39">
        <f>$D$3</f>
        <v>1</v>
      </c>
      <c r="AE4" s="39">
        <v>1</v>
      </c>
      <c r="AJ4" s="39">
        <f>$D$3</f>
        <v>1</v>
      </c>
      <c r="AO4" s="39">
        <f>$D$3</f>
        <v>1</v>
      </c>
    </row>
    <row r="5" spans="1:44" ht="15" customHeight="1" thickBot="1" x14ac:dyDescent="0.3">
      <c r="C5" s="19" t="s">
        <v>86</v>
      </c>
      <c r="D5" s="22">
        <v>1.2</v>
      </c>
    </row>
    <row r="6" spans="1:44" ht="15" customHeight="1" thickBot="1" x14ac:dyDescent="0.3">
      <c r="C6" s="19" t="s">
        <v>85</v>
      </c>
      <c r="D6" s="20"/>
      <c r="I6" s="43">
        <f>$D$5</f>
        <v>1.2</v>
      </c>
      <c r="N6" s="43">
        <f>$D$5</f>
        <v>1.2</v>
      </c>
      <c r="O6" s="21"/>
      <c r="P6" s="21"/>
      <c r="Q6" s="21"/>
      <c r="R6" s="21"/>
      <c r="S6" s="43">
        <f>$D$5</f>
        <v>1.2</v>
      </c>
      <c r="T6" s="21"/>
      <c r="U6" s="21"/>
      <c r="V6" s="21"/>
      <c r="W6" s="21"/>
      <c r="X6" s="43">
        <f>$D$5</f>
        <v>1.2</v>
      </c>
      <c r="Y6" s="21"/>
      <c r="Z6" s="21"/>
      <c r="AA6" s="21"/>
      <c r="AB6" s="21"/>
      <c r="AC6" s="43">
        <f>$D$5</f>
        <v>1.2</v>
      </c>
      <c r="AH6" s="43">
        <f>$D$5</f>
        <v>1.2</v>
      </c>
      <c r="AM6" s="43">
        <f>$D$5</f>
        <v>1.2</v>
      </c>
      <c r="AN6" s="21"/>
      <c r="AO6" s="21"/>
      <c r="AP6" s="21"/>
      <c r="AQ6" s="21"/>
      <c r="AR6" s="43">
        <f>$D$5</f>
        <v>1.2</v>
      </c>
    </row>
    <row r="7" spans="1:44" s="19" customFormat="1" ht="15" customHeight="1" thickBot="1" x14ac:dyDescent="0.3">
      <c r="D7" s="28" t="s">
        <v>117</v>
      </c>
      <c r="E7" s="113" t="s">
        <v>24</v>
      </c>
      <c r="F7" s="113"/>
      <c r="G7" s="113"/>
      <c r="H7" s="113"/>
      <c r="I7" s="114"/>
      <c r="J7" s="113" t="s">
        <v>25</v>
      </c>
      <c r="K7" s="113"/>
      <c r="L7" s="113"/>
      <c r="M7" s="113"/>
      <c r="N7" s="114"/>
      <c r="O7" s="113" t="s">
        <v>26</v>
      </c>
      <c r="P7" s="113"/>
      <c r="Q7" s="113"/>
      <c r="R7" s="113"/>
      <c r="S7" s="114"/>
      <c r="T7" s="113" t="s">
        <v>27</v>
      </c>
      <c r="U7" s="113"/>
      <c r="V7" s="113"/>
      <c r="W7" s="113"/>
      <c r="X7" s="114"/>
      <c r="Y7" s="113" t="s">
        <v>218</v>
      </c>
      <c r="Z7" s="113"/>
      <c r="AA7" s="113"/>
      <c r="AB7" s="113"/>
      <c r="AC7" s="114"/>
      <c r="AD7" s="113" t="s">
        <v>225</v>
      </c>
      <c r="AE7" s="113"/>
      <c r="AF7" s="113"/>
      <c r="AG7" s="113"/>
      <c r="AH7" s="114"/>
      <c r="AI7" s="117" t="s">
        <v>146</v>
      </c>
      <c r="AJ7" s="118"/>
      <c r="AK7" s="118"/>
      <c r="AL7" s="118"/>
      <c r="AM7" s="119"/>
      <c r="AN7" s="113" t="s">
        <v>146</v>
      </c>
      <c r="AO7" s="113"/>
      <c r="AP7" s="113"/>
      <c r="AQ7" s="113"/>
      <c r="AR7" s="114"/>
    </row>
    <row r="8" spans="1:44" s="19" customFormat="1" ht="15" customHeight="1" thickBot="1" x14ac:dyDescent="0.3">
      <c r="D8" s="22" t="s">
        <v>54</v>
      </c>
      <c r="E8" s="113" t="s">
        <v>168</v>
      </c>
      <c r="F8" s="113"/>
      <c r="G8" s="113"/>
      <c r="H8" s="113"/>
      <c r="I8" s="113"/>
      <c r="J8" s="113" t="s">
        <v>168</v>
      </c>
      <c r="K8" s="113"/>
      <c r="L8" s="113"/>
      <c r="M8" s="113"/>
      <c r="N8" s="113"/>
      <c r="O8" s="113" t="s">
        <v>168</v>
      </c>
      <c r="P8" s="113"/>
      <c r="Q8" s="113"/>
      <c r="R8" s="113"/>
      <c r="S8" s="113"/>
      <c r="T8" s="113" t="s">
        <v>168</v>
      </c>
      <c r="U8" s="113"/>
      <c r="V8" s="113"/>
      <c r="W8" s="113"/>
      <c r="X8" s="113"/>
      <c r="Y8" s="113" t="s">
        <v>168</v>
      </c>
      <c r="Z8" s="113"/>
      <c r="AA8" s="113"/>
      <c r="AB8" s="113"/>
      <c r="AC8" s="113"/>
      <c r="AD8" s="113" t="s">
        <v>168</v>
      </c>
      <c r="AE8" s="113"/>
      <c r="AF8" s="113"/>
      <c r="AG8" s="113"/>
      <c r="AH8" s="113"/>
      <c r="AI8" s="117" t="s">
        <v>172</v>
      </c>
      <c r="AJ8" s="118"/>
      <c r="AK8" s="118"/>
      <c r="AL8" s="118"/>
      <c r="AM8" s="119"/>
      <c r="AN8" s="113" t="s">
        <v>172</v>
      </c>
      <c r="AO8" s="113"/>
      <c r="AP8" s="113"/>
      <c r="AQ8" s="113"/>
      <c r="AR8" s="113"/>
    </row>
    <row r="9" spans="1:44" s="19" customFormat="1" ht="15" customHeight="1" thickBot="1" x14ac:dyDescent="0.3">
      <c r="D9" s="22" t="s">
        <v>118</v>
      </c>
      <c r="E9" s="113" t="s">
        <v>120</v>
      </c>
      <c r="F9" s="113"/>
      <c r="G9" s="113"/>
      <c r="H9" s="113"/>
      <c r="I9" s="113"/>
      <c r="J9" s="113" t="s">
        <v>120</v>
      </c>
      <c r="K9" s="113"/>
      <c r="L9" s="113"/>
      <c r="M9" s="113"/>
      <c r="N9" s="113"/>
      <c r="O9" s="113" t="s">
        <v>120</v>
      </c>
      <c r="P9" s="113"/>
      <c r="Q9" s="113"/>
      <c r="R9" s="113"/>
      <c r="S9" s="113"/>
      <c r="T9" s="113" t="s">
        <v>120</v>
      </c>
      <c r="U9" s="113"/>
      <c r="V9" s="113"/>
      <c r="W9" s="113"/>
      <c r="X9" s="113"/>
      <c r="Y9" s="113" t="s">
        <v>120</v>
      </c>
      <c r="Z9" s="113"/>
      <c r="AA9" s="113"/>
      <c r="AB9" s="113"/>
      <c r="AC9" s="113"/>
      <c r="AD9" s="113" t="s">
        <v>120</v>
      </c>
      <c r="AE9" s="113"/>
      <c r="AF9" s="113"/>
      <c r="AG9" s="113"/>
      <c r="AH9" s="113"/>
      <c r="AI9" s="117" t="s">
        <v>180</v>
      </c>
      <c r="AJ9" s="118"/>
      <c r="AK9" s="118"/>
      <c r="AL9" s="118"/>
      <c r="AM9" s="119"/>
      <c r="AN9" s="113" t="s">
        <v>185</v>
      </c>
      <c r="AO9" s="113"/>
      <c r="AP9" s="113"/>
      <c r="AQ9" s="113"/>
      <c r="AR9" s="113"/>
    </row>
    <row r="10" spans="1:44" s="19" customFormat="1" ht="15" customHeight="1" thickBot="1" x14ac:dyDescent="0.3">
      <c r="D10" s="27" t="s">
        <v>216</v>
      </c>
      <c r="E10" s="113" t="s">
        <v>227</v>
      </c>
      <c r="F10" s="113"/>
      <c r="G10" s="113"/>
      <c r="H10" s="113"/>
      <c r="I10" s="113"/>
      <c r="J10" s="113" t="s">
        <v>144</v>
      </c>
      <c r="K10" s="113"/>
      <c r="L10" s="113"/>
      <c r="M10" s="113"/>
      <c r="N10" s="113"/>
      <c r="O10" s="113" t="s">
        <v>213</v>
      </c>
      <c r="P10" s="113"/>
      <c r="Q10" s="113"/>
      <c r="R10" s="113"/>
      <c r="S10" s="113"/>
      <c r="T10" s="113" t="s">
        <v>138</v>
      </c>
      <c r="U10" s="113"/>
      <c r="V10" s="113"/>
      <c r="W10" s="113"/>
      <c r="X10" s="113"/>
      <c r="Y10" s="113" t="s">
        <v>219</v>
      </c>
      <c r="Z10" s="113"/>
      <c r="AA10" s="113"/>
      <c r="AB10" s="113"/>
      <c r="AC10" s="113"/>
      <c r="AD10" s="113" t="s">
        <v>226</v>
      </c>
      <c r="AE10" s="113"/>
      <c r="AF10" s="113"/>
      <c r="AG10" s="113"/>
      <c r="AH10" s="113"/>
      <c r="AI10" s="117" t="s">
        <v>233</v>
      </c>
      <c r="AJ10" s="118"/>
      <c r="AK10" s="118"/>
      <c r="AL10" s="118"/>
      <c r="AM10" s="119"/>
      <c r="AN10" s="113" t="s">
        <v>234</v>
      </c>
      <c r="AO10" s="113"/>
      <c r="AP10" s="113"/>
      <c r="AQ10" s="113"/>
      <c r="AR10" s="113"/>
    </row>
    <row r="11" spans="1:44" s="26" customFormat="1" ht="90.75" thickBot="1" x14ac:dyDescent="0.3">
      <c r="C11" s="44"/>
      <c r="D11" s="3"/>
      <c r="E11" s="29" t="s">
        <v>119</v>
      </c>
      <c r="F11" s="29" t="s">
        <v>89</v>
      </c>
      <c r="G11" s="29" t="s">
        <v>55</v>
      </c>
      <c r="H11" s="29" t="s">
        <v>56</v>
      </c>
      <c r="I11" s="29" t="s">
        <v>57</v>
      </c>
      <c r="J11" s="29" t="s">
        <v>119</v>
      </c>
      <c r="K11" s="29" t="s">
        <v>89</v>
      </c>
      <c r="L11" s="29" t="s">
        <v>55</v>
      </c>
      <c r="M11" s="29" t="s">
        <v>56</v>
      </c>
      <c r="N11" s="29" t="s">
        <v>57</v>
      </c>
      <c r="O11" s="29" t="s">
        <v>119</v>
      </c>
      <c r="P11" s="29" t="s">
        <v>89</v>
      </c>
      <c r="Q11" s="29" t="s">
        <v>55</v>
      </c>
      <c r="R11" s="29" t="s">
        <v>56</v>
      </c>
      <c r="S11" s="29" t="s">
        <v>57</v>
      </c>
      <c r="T11" s="29" t="s">
        <v>119</v>
      </c>
      <c r="U11" s="29" t="s">
        <v>89</v>
      </c>
      <c r="V11" s="29" t="s">
        <v>55</v>
      </c>
      <c r="W11" s="29" t="s">
        <v>56</v>
      </c>
      <c r="X11" s="29" t="s">
        <v>57</v>
      </c>
      <c r="Y11" s="29" t="s">
        <v>119</v>
      </c>
      <c r="Z11" s="29" t="s">
        <v>89</v>
      </c>
      <c r="AA11" s="29" t="s">
        <v>55</v>
      </c>
      <c r="AB11" s="29" t="s">
        <v>56</v>
      </c>
      <c r="AC11" s="29" t="s">
        <v>57</v>
      </c>
      <c r="AD11" s="29" t="s">
        <v>119</v>
      </c>
      <c r="AE11" s="29" t="s">
        <v>89</v>
      </c>
      <c r="AF11" s="29" t="s">
        <v>55</v>
      </c>
      <c r="AG11" s="29" t="s">
        <v>56</v>
      </c>
      <c r="AH11" s="29" t="s">
        <v>57</v>
      </c>
      <c r="AI11" s="29" t="s">
        <v>119</v>
      </c>
      <c r="AJ11" s="29" t="s">
        <v>89</v>
      </c>
      <c r="AK11" s="29" t="s">
        <v>55</v>
      </c>
      <c r="AL11" s="29" t="s">
        <v>56</v>
      </c>
      <c r="AM11" s="29" t="s">
        <v>57</v>
      </c>
      <c r="AN11" s="29" t="s">
        <v>119</v>
      </c>
      <c r="AO11" s="29" t="s">
        <v>89</v>
      </c>
      <c r="AP11" s="29" t="s">
        <v>55</v>
      </c>
      <c r="AQ11" s="29" t="s">
        <v>56</v>
      </c>
      <c r="AR11" s="29" t="s">
        <v>57</v>
      </c>
    </row>
    <row r="12" spans="1:44" s="19" customFormat="1" ht="15" customHeight="1" thickBot="1" x14ac:dyDescent="0.3">
      <c r="A12" s="17" t="s">
        <v>145</v>
      </c>
      <c r="B12" s="22" t="s">
        <v>61</v>
      </c>
      <c r="C12" s="22" t="s">
        <v>170</v>
      </c>
      <c r="D12" s="22" t="s">
        <v>169</v>
      </c>
      <c r="E12" s="45" t="s">
        <v>58</v>
      </c>
      <c r="F12" s="45" t="s">
        <v>58</v>
      </c>
      <c r="G12" s="45" t="s">
        <v>59</v>
      </c>
      <c r="H12" s="45" t="s">
        <v>58</v>
      </c>
      <c r="I12" s="45" t="s">
        <v>58</v>
      </c>
      <c r="J12" s="45" t="s">
        <v>58</v>
      </c>
      <c r="K12" s="45" t="s">
        <v>58</v>
      </c>
      <c r="L12" s="45" t="s">
        <v>59</v>
      </c>
      <c r="M12" s="45" t="s">
        <v>58</v>
      </c>
      <c r="N12" s="45" t="s">
        <v>58</v>
      </c>
      <c r="O12" s="45" t="s">
        <v>58</v>
      </c>
      <c r="P12" s="45" t="s">
        <v>58</v>
      </c>
      <c r="Q12" s="45" t="s">
        <v>59</v>
      </c>
      <c r="R12" s="45" t="s">
        <v>58</v>
      </c>
      <c r="S12" s="45" t="s">
        <v>58</v>
      </c>
      <c r="T12" s="45" t="s">
        <v>58</v>
      </c>
      <c r="U12" s="45" t="s">
        <v>58</v>
      </c>
      <c r="V12" s="45" t="s">
        <v>59</v>
      </c>
      <c r="W12" s="45" t="s">
        <v>58</v>
      </c>
      <c r="X12" s="45" t="s">
        <v>58</v>
      </c>
      <c r="Y12" s="45" t="s">
        <v>58</v>
      </c>
      <c r="Z12" s="45" t="s">
        <v>58</v>
      </c>
      <c r="AA12" s="45" t="s">
        <v>59</v>
      </c>
      <c r="AB12" s="45" t="s">
        <v>58</v>
      </c>
      <c r="AC12" s="45" t="s">
        <v>58</v>
      </c>
      <c r="AD12" s="45" t="s">
        <v>58</v>
      </c>
      <c r="AE12" s="45" t="s">
        <v>58</v>
      </c>
      <c r="AF12" s="45" t="s">
        <v>59</v>
      </c>
      <c r="AG12" s="45" t="s">
        <v>58</v>
      </c>
      <c r="AH12" s="45" t="s">
        <v>58</v>
      </c>
      <c r="AI12" s="45" t="s">
        <v>58</v>
      </c>
      <c r="AJ12" s="45" t="s">
        <v>58</v>
      </c>
      <c r="AK12" s="45" t="s">
        <v>59</v>
      </c>
      <c r="AL12" s="45" t="s">
        <v>58</v>
      </c>
      <c r="AM12" s="45" t="s">
        <v>58</v>
      </c>
      <c r="AN12" s="45" t="s">
        <v>58</v>
      </c>
      <c r="AO12" s="45" t="s">
        <v>58</v>
      </c>
      <c r="AP12" s="45" t="s">
        <v>59</v>
      </c>
      <c r="AQ12" s="45" t="s">
        <v>58</v>
      </c>
      <c r="AR12" s="45" t="s">
        <v>58</v>
      </c>
    </row>
    <row r="13" spans="1:44" s="77" customFormat="1" ht="15" customHeight="1" thickBot="1" x14ac:dyDescent="0.3">
      <c r="A13" s="33" t="s">
        <v>123</v>
      </c>
      <c r="B13" s="34" t="s">
        <v>186</v>
      </c>
      <c r="C13" s="35" t="s">
        <v>120</v>
      </c>
      <c r="D13" s="59" t="s">
        <v>91</v>
      </c>
      <c r="E13" s="70">
        <v>150000</v>
      </c>
      <c r="F13" s="51">
        <f>E13*F$4</f>
        <v>150000</v>
      </c>
      <c r="G13" s="51">
        <v>28</v>
      </c>
      <c r="H13" s="51">
        <f>F13/G13</f>
        <v>5357.1428571428569</v>
      </c>
      <c r="I13" s="71">
        <f>H13*I$6</f>
        <v>6428.5714285714284</v>
      </c>
      <c r="J13" s="70">
        <v>140000</v>
      </c>
      <c r="K13" s="51">
        <f>J13*K$4</f>
        <v>140000</v>
      </c>
      <c r="L13" s="51">
        <v>21</v>
      </c>
      <c r="M13" s="51">
        <f>K13/L13</f>
        <v>6666.666666666667</v>
      </c>
      <c r="N13" s="71">
        <f>M13*N$6</f>
        <v>8000</v>
      </c>
      <c r="O13" s="70">
        <v>180000</v>
      </c>
      <c r="P13" s="51">
        <f>O13*P$4</f>
        <v>180000</v>
      </c>
      <c r="Q13" s="51">
        <v>30</v>
      </c>
      <c r="R13" s="51">
        <f>P13/Q13</f>
        <v>6000</v>
      </c>
      <c r="S13" s="71">
        <f>R13*S$6</f>
        <v>7200</v>
      </c>
      <c r="T13" s="70">
        <v>180000</v>
      </c>
      <c r="U13" s="51">
        <f>T13*U$4</f>
        <v>180000</v>
      </c>
      <c r="V13" s="51">
        <v>28</v>
      </c>
      <c r="W13" s="51">
        <f>U13/V13</f>
        <v>6428.5714285714284</v>
      </c>
      <c r="X13" s="71">
        <f>W13*X$6</f>
        <v>7714.2857142857138</v>
      </c>
      <c r="Y13" s="70">
        <v>180000</v>
      </c>
      <c r="Z13" s="51">
        <f>Y13*Z$4</f>
        <v>180000</v>
      </c>
      <c r="AA13" s="51">
        <v>30</v>
      </c>
      <c r="AB13" s="51">
        <f>Z13/AA13</f>
        <v>6000</v>
      </c>
      <c r="AC13" s="71">
        <f>AB13*AC$6</f>
        <v>7200</v>
      </c>
      <c r="AD13" s="70">
        <v>1500000</v>
      </c>
      <c r="AE13" s="51">
        <f>AD13*AE$4</f>
        <v>1500000</v>
      </c>
      <c r="AF13" s="51">
        <v>28</v>
      </c>
      <c r="AG13" s="51">
        <f>AE13/AF13</f>
        <v>53571.428571428572</v>
      </c>
      <c r="AH13" s="71">
        <f>AG13*AH$6</f>
        <v>64285.714285714283</v>
      </c>
      <c r="AI13" s="70">
        <v>150000</v>
      </c>
      <c r="AJ13" s="51">
        <f>AI13*AJ$4</f>
        <v>150000</v>
      </c>
      <c r="AK13" s="51">
        <v>28</v>
      </c>
      <c r="AL13" s="51">
        <f>AJ13/AK13</f>
        <v>5357.1428571428569</v>
      </c>
      <c r="AM13" s="71">
        <f>AL13*AM$6</f>
        <v>6428.5714285714284</v>
      </c>
      <c r="AN13" s="70">
        <v>180000</v>
      </c>
      <c r="AO13" s="51">
        <f>AN13*AO$4</f>
        <v>180000</v>
      </c>
      <c r="AP13" s="51">
        <v>30</v>
      </c>
      <c r="AQ13" s="51">
        <f>AO13/AP13</f>
        <v>6000</v>
      </c>
      <c r="AR13" s="71">
        <f>AQ13*AR$6</f>
        <v>7200</v>
      </c>
    </row>
    <row r="14" spans="1:44" s="77" customFormat="1" ht="15" customHeight="1" thickBot="1" x14ac:dyDescent="0.3">
      <c r="A14" s="33" t="s">
        <v>123</v>
      </c>
      <c r="B14" s="34" t="s">
        <v>187</v>
      </c>
      <c r="C14" s="35" t="s">
        <v>120</v>
      </c>
      <c r="D14" s="59" t="s">
        <v>42</v>
      </c>
      <c r="E14" s="72">
        <v>140000</v>
      </c>
      <c r="F14" s="47">
        <f t="shared" ref="F14:F38" si="0">E14*F$4</f>
        <v>140000</v>
      </c>
      <c r="G14" s="47">
        <v>21</v>
      </c>
      <c r="H14" s="47">
        <f>F14/G14</f>
        <v>6666.666666666667</v>
      </c>
      <c r="I14" s="73">
        <f t="shared" ref="I14:I38" si="1">H14*I$6</f>
        <v>8000</v>
      </c>
      <c r="J14" s="72">
        <v>140000</v>
      </c>
      <c r="K14" s="47">
        <f t="shared" ref="K14:K38" si="2">J14*K$4</f>
        <v>140000</v>
      </c>
      <c r="L14" s="47">
        <v>18</v>
      </c>
      <c r="M14" s="47">
        <f>K14/L14</f>
        <v>7777.7777777777774</v>
      </c>
      <c r="N14" s="73">
        <f t="shared" ref="N14:N38" si="3">M14*N$6</f>
        <v>9333.3333333333321</v>
      </c>
      <c r="O14" s="72">
        <v>150000</v>
      </c>
      <c r="P14" s="47">
        <f t="shared" ref="P14:P38" si="4">O14*P$4</f>
        <v>150000</v>
      </c>
      <c r="Q14" s="47">
        <v>22</v>
      </c>
      <c r="R14" s="47">
        <f>P14/Q14</f>
        <v>6818.181818181818</v>
      </c>
      <c r="S14" s="73">
        <f t="shared" ref="S14:S38" si="5">R14*S$6</f>
        <v>8181.8181818181811</v>
      </c>
      <c r="T14" s="72">
        <v>150000</v>
      </c>
      <c r="U14" s="47">
        <f t="shared" ref="U14:U38" si="6">T14*U$4</f>
        <v>150000</v>
      </c>
      <c r="V14" s="47">
        <v>21</v>
      </c>
      <c r="W14" s="47">
        <f>U14/V14</f>
        <v>7142.8571428571431</v>
      </c>
      <c r="X14" s="73">
        <f t="shared" ref="X14:X38" si="7">W14*X$6</f>
        <v>8571.4285714285706</v>
      </c>
      <c r="Y14" s="72">
        <v>150000</v>
      </c>
      <c r="Z14" s="47">
        <f t="shared" ref="Z14:Z38" si="8">Y14*Z$4</f>
        <v>150000</v>
      </c>
      <c r="AA14" s="47">
        <v>22</v>
      </c>
      <c r="AB14" s="47">
        <f>Z14/AA14</f>
        <v>6818.181818181818</v>
      </c>
      <c r="AC14" s="73">
        <f t="shared" ref="AC14:AC38" si="9">AB14*AC$6</f>
        <v>8181.8181818181811</v>
      </c>
      <c r="AD14" s="72">
        <v>1400000</v>
      </c>
      <c r="AE14" s="47">
        <f t="shared" ref="AE14:AE39" si="10">AD14*AE$4</f>
        <v>1400000</v>
      </c>
      <c r="AF14" s="47">
        <v>21</v>
      </c>
      <c r="AG14" s="47">
        <f>AE14/AF14</f>
        <v>66666.666666666672</v>
      </c>
      <c r="AH14" s="73">
        <f t="shared" ref="AH14:AH39" si="11">AG14*AH$6</f>
        <v>80000</v>
      </c>
      <c r="AI14" s="72">
        <v>140000</v>
      </c>
      <c r="AJ14" s="47">
        <f t="shared" ref="AJ14:AJ41" si="12">AI14*AJ$4</f>
        <v>140000</v>
      </c>
      <c r="AK14" s="47">
        <v>21</v>
      </c>
      <c r="AL14" s="47">
        <f>AJ14/AK14</f>
        <v>6666.666666666667</v>
      </c>
      <c r="AM14" s="73">
        <f t="shared" ref="AM14:AM41" si="13">AL14*AM$6</f>
        <v>8000</v>
      </c>
      <c r="AN14" s="72">
        <v>150000</v>
      </c>
      <c r="AO14" s="47">
        <f t="shared" ref="AO14:AO41" si="14">AN14*AO$4</f>
        <v>150000</v>
      </c>
      <c r="AP14" s="47">
        <v>22</v>
      </c>
      <c r="AQ14" s="47">
        <f>AO14/AP14</f>
        <v>6818.181818181818</v>
      </c>
      <c r="AR14" s="73">
        <f t="shared" ref="AR14:AR41" si="15">AQ14*AR$6</f>
        <v>8181.8181818181811</v>
      </c>
    </row>
    <row r="15" spans="1:44" s="77" customFormat="1" ht="15" customHeight="1" thickBot="1" x14ac:dyDescent="0.3">
      <c r="A15" s="33" t="s">
        <v>123</v>
      </c>
      <c r="B15" s="36" t="s">
        <v>188</v>
      </c>
      <c r="C15" s="35" t="s">
        <v>189</v>
      </c>
      <c r="D15" s="59" t="s">
        <v>95</v>
      </c>
      <c r="E15" s="72">
        <v>230000</v>
      </c>
      <c r="F15" s="47">
        <f t="shared" si="0"/>
        <v>230000</v>
      </c>
      <c r="G15" s="47">
        <v>44</v>
      </c>
      <c r="H15" s="47">
        <f t="shared" ref="H15:H38" si="16">F15/G15</f>
        <v>5227.272727272727</v>
      </c>
      <c r="I15" s="73">
        <f t="shared" si="1"/>
        <v>6272.7272727272721</v>
      </c>
      <c r="J15" s="72">
        <v>210000</v>
      </c>
      <c r="K15" s="47">
        <f t="shared" si="2"/>
        <v>210000</v>
      </c>
      <c r="L15" s="47">
        <v>38</v>
      </c>
      <c r="M15" s="47">
        <f t="shared" ref="M15:M38" si="17">K15/L15</f>
        <v>5526.3157894736842</v>
      </c>
      <c r="N15" s="73">
        <f t="shared" si="3"/>
        <v>6631.5789473684208</v>
      </c>
      <c r="O15" s="72">
        <v>250000</v>
      </c>
      <c r="P15" s="47">
        <f t="shared" si="4"/>
        <v>250000</v>
      </c>
      <c r="Q15" s="47">
        <v>47</v>
      </c>
      <c r="R15" s="47">
        <f t="shared" ref="R15:R38" si="18">P15/Q15</f>
        <v>5319.1489361702124</v>
      </c>
      <c r="S15" s="73">
        <f t="shared" si="5"/>
        <v>6382.9787234042551</v>
      </c>
      <c r="T15" s="72">
        <v>240000</v>
      </c>
      <c r="U15" s="47">
        <f t="shared" si="6"/>
        <v>240000</v>
      </c>
      <c r="V15" s="47">
        <v>45</v>
      </c>
      <c r="W15" s="47">
        <f t="shared" ref="W15:W38" si="19">U15/V15</f>
        <v>5333.333333333333</v>
      </c>
      <c r="X15" s="73">
        <f t="shared" si="7"/>
        <v>6399.9999999999991</v>
      </c>
      <c r="Y15" s="72">
        <v>250000</v>
      </c>
      <c r="Z15" s="47">
        <f t="shared" si="8"/>
        <v>250000</v>
      </c>
      <c r="AA15" s="47">
        <v>47</v>
      </c>
      <c r="AB15" s="47">
        <f t="shared" ref="AB15:AB38" si="20">Z15/AA15</f>
        <v>5319.1489361702124</v>
      </c>
      <c r="AC15" s="73">
        <f t="shared" si="9"/>
        <v>6382.9787234042551</v>
      </c>
      <c r="AD15" s="72">
        <v>2300000</v>
      </c>
      <c r="AE15" s="47">
        <f t="shared" si="10"/>
        <v>2300000</v>
      </c>
      <c r="AF15" s="47">
        <v>44</v>
      </c>
      <c r="AG15" s="47">
        <f t="shared" ref="AG15:AG39" si="21">AE15/AF15</f>
        <v>52272.727272727272</v>
      </c>
      <c r="AH15" s="73">
        <f t="shared" si="11"/>
        <v>62727.272727272721</v>
      </c>
      <c r="AI15" s="72">
        <v>230000</v>
      </c>
      <c r="AJ15" s="47">
        <f t="shared" si="12"/>
        <v>230000</v>
      </c>
      <c r="AK15" s="47">
        <v>44</v>
      </c>
      <c r="AL15" s="47">
        <f t="shared" ref="AL15:AL41" si="22">AJ15/AK15</f>
        <v>5227.272727272727</v>
      </c>
      <c r="AM15" s="73">
        <f t="shared" si="13"/>
        <v>6272.7272727272721</v>
      </c>
      <c r="AN15" s="72">
        <v>250000</v>
      </c>
      <c r="AO15" s="47">
        <f t="shared" si="14"/>
        <v>250000</v>
      </c>
      <c r="AP15" s="47">
        <v>47</v>
      </c>
      <c r="AQ15" s="47">
        <f t="shared" ref="AQ15:AQ41" si="23">AO15/AP15</f>
        <v>5319.1489361702124</v>
      </c>
      <c r="AR15" s="73">
        <f t="shared" si="15"/>
        <v>6382.9787234042551</v>
      </c>
    </row>
    <row r="16" spans="1:44" s="77" customFormat="1" ht="15" customHeight="1" thickBot="1" x14ac:dyDescent="0.3">
      <c r="A16" s="33" t="s">
        <v>123</v>
      </c>
      <c r="B16" s="36" t="s">
        <v>188</v>
      </c>
      <c r="C16" s="35" t="s">
        <v>122</v>
      </c>
      <c r="D16" s="59" t="s">
        <v>47</v>
      </c>
      <c r="E16" s="72">
        <v>250000</v>
      </c>
      <c r="F16" s="47">
        <f t="shared" ref="F16" si="24">E16*F$4</f>
        <v>250000</v>
      </c>
      <c r="G16" s="47">
        <v>47</v>
      </c>
      <c r="H16" s="47">
        <f t="shared" ref="H16" si="25">F16/G16</f>
        <v>5319.1489361702124</v>
      </c>
      <c r="I16" s="73">
        <f t="shared" ref="I16" si="26">H16*I$6</f>
        <v>6382.9787234042551</v>
      </c>
      <c r="J16" s="72">
        <v>240000</v>
      </c>
      <c r="K16" s="47">
        <f t="shared" ref="K16" si="27">J16*K$4</f>
        <v>240000</v>
      </c>
      <c r="L16" s="47">
        <v>41</v>
      </c>
      <c r="M16" s="47">
        <f t="shared" ref="M16" si="28">K16/L16</f>
        <v>5853.6585365853662</v>
      </c>
      <c r="N16" s="73">
        <f t="shared" ref="N16" si="29">M16*N$6</f>
        <v>7024.3902439024396</v>
      </c>
      <c r="O16" s="72">
        <v>270000</v>
      </c>
      <c r="P16" s="47">
        <f t="shared" ref="P16" si="30">O16*P$4</f>
        <v>270000</v>
      </c>
      <c r="Q16" s="47">
        <v>49</v>
      </c>
      <c r="R16" s="47">
        <f t="shared" ref="R16" si="31">P16/Q16</f>
        <v>5510.2040816326535</v>
      </c>
      <c r="S16" s="73">
        <f t="shared" ref="S16" si="32">R16*S$6</f>
        <v>6612.2448979591836</v>
      </c>
      <c r="T16" s="72">
        <v>250000</v>
      </c>
      <c r="U16" s="47">
        <f t="shared" ref="U16" si="33">T16*U$4</f>
        <v>250000</v>
      </c>
      <c r="V16" s="47">
        <v>47</v>
      </c>
      <c r="W16" s="47">
        <f t="shared" ref="W16" si="34">U16/V16</f>
        <v>5319.1489361702124</v>
      </c>
      <c r="X16" s="73">
        <f t="shared" ref="X16" si="35">W16*X$6</f>
        <v>6382.9787234042551</v>
      </c>
      <c r="Y16" s="72">
        <v>270000</v>
      </c>
      <c r="Z16" s="47">
        <f t="shared" si="8"/>
        <v>270000</v>
      </c>
      <c r="AA16" s="47">
        <v>49</v>
      </c>
      <c r="AB16" s="47">
        <f t="shared" si="20"/>
        <v>5510.2040816326535</v>
      </c>
      <c r="AC16" s="73">
        <f t="shared" si="9"/>
        <v>6612.2448979591836</v>
      </c>
      <c r="AD16" s="72">
        <v>2500000</v>
      </c>
      <c r="AE16" s="47">
        <f t="shared" si="10"/>
        <v>2500000</v>
      </c>
      <c r="AF16" s="47">
        <v>47</v>
      </c>
      <c r="AG16" s="47">
        <f t="shared" si="21"/>
        <v>53191.48936170213</v>
      </c>
      <c r="AH16" s="73">
        <f t="shared" si="11"/>
        <v>63829.787234042553</v>
      </c>
      <c r="AI16" s="72">
        <v>250000</v>
      </c>
      <c r="AJ16" s="47">
        <f t="shared" si="12"/>
        <v>250000</v>
      </c>
      <c r="AK16" s="47">
        <v>47</v>
      </c>
      <c r="AL16" s="47">
        <f t="shared" si="22"/>
        <v>5319.1489361702124</v>
      </c>
      <c r="AM16" s="73">
        <f t="shared" si="13"/>
        <v>6382.9787234042551</v>
      </c>
      <c r="AN16" s="72">
        <v>270000</v>
      </c>
      <c r="AO16" s="47">
        <f t="shared" si="14"/>
        <v>270000</v>
      </c>
      <c r="AP16" s="47">
        <v>49</v>
      </c>
      <c r="AQ16" s="47">
        <f t="shared" si="23"/>
        <v>5510.2040816326535</v>
      </c>
      <c r="AR16" s="73">
        <f t="shared" si="15"/>
        <v>6612.2448979591836</v>
      </c>
    </row>
    <row r="17" spans="1:44" s="77" customFormat="1" ht="15" customHeight="1" thickBot="1" x14ac:dyDescent="0.3">
      <c r="A17" s="33" t="s">
        <v>123</v>
      </c>
      <c r="B17" s="34" t="s">
        <v>196</v>
      </c>
      <c r="C17" s="35" t="s">
        <v>120</v>
      </c>
      <c r="D17" s="59" t="s">
        <v>195</v>
      </c>
      <c r="E17" s="72">
        <v>200000</v>
      </c>
      <c r="F17" s="47">
        <f t="shared" si="0"/>
        <v>200000</v>
      </c>
      <c r="G17" s="47">
        <v>33</v>
      </c>
      <c r="H17" s="47">
        <f t="shared" si="16"/>
        <v>6060.606060606061</v>
      </c>
      <c r="I17" s="73">
        <f t="shared" si="1"/>
        <v>7272.727272727273</v>
      </c>
      <c r="J17" s="72">
        <v>160000</v>
      </c>
      <c r="K17" s="47">
        <f t="shared" si="2"/>
        <v>160000</v>
      </c>
      <c r="L17" s="47">
        <v>27</v>
      </c>
      <c r="M17" s="47">
        <f t="shared" si="17"/>
        <v>5925.9259259259261</v>
      </c>
      <c r="N17" s="73">
        <f t="shared" si="3"/>
        <v>7111.1111111111113</v>
      </c>
      <c r="O17" s="72">
        <v>220000</v>
      </c>
      <c r="P17" s="47">
        <f t="shared" si="4"/>
        <v>220000</v>
      </c>
      <c r="Q17" s="47">
        <v>35</v>
      </c>
      <c r="R17" s="47">
        <f t="shared" si="18"/>
        <v>6285.7142857142853</v>
      </c>
      <c r="S17" s="73">
        <f t="shared" si="5"/>
        <v>7542.8571428571422</v>
      </c>
      <c r="T17" s="72">
        <v>220000</v>
      </c>
      <c r="U17" s="47">
        <f t="shared" si="6"/>
        <v>220000</v>
      </c>
      <c r="V17" s="47">
        <v>33</v>
      </c>
      <c r="W17" s="47">
        <f t="shared" si="19"/>
        <v>6666.666666666667</v>
      </c>
      <c r="X17" s="73">
        <f t="shared" si="7"/>
        <v>8000</v>
      </c>
      <c r="Y17" s="72">
        <v>220000</v>
      </c>
      <c r="Z17" s="47">
        <f t="shared" si="8"/>
        <v>220000</v>
      </c>
      <c r="AA17" s="47">
        <v>35</v>
      </c>
      <c r="AB17" s="47">
        <f t="shared" si="20"/>
        <v>6285.7142857142853</v>
      </c>
      <c r="AC17" s="73">
        <f t="shared" si="9"/>
        <v>7542.8571428571422</v>
      </c>
      <c r="AD17" s="72">
        <v>2000000</v>
      </c>
      <c r="AE17" s="47">
        <f t="shared" si="10"/>
        <v>2000000</v>
      </c>
      <c r="AF17" s="47">
        <v>33</v>
      </c>
      <c r="AG17" s="47">
        <f t="shared" si="21"/>
        <v>60606.060606060608</v>
      </c>
      <c r="AH17" s="73">
        <f t="shared" si="11"/>
        <v>72727.272727272721</v>
      </c>
      <c r="AI17" s="72">
        <v>200000</v>
      </c>
      <c r="AJ17" s="47">
        <f t="shared" si="12"/>
        <v>200000</v>
      </c>
      <c r="AK17" s="47">
        <v>33</v>
      </c>
      <c r="AL17" s="47">
        <f t="shared" si="22"/>
        <v>6060.606060606061</v>
      </c>
      <c r="AM17" s="73">
        <f t="shared" si="13"/>
        <v>7272.727272727273</v>
      </c>
      <c r="AN17" s="72">
        <v>220000</v>
      </c>
      <c r="AO17" s="47">
        <f t="shared" si="14"/>
        <v>220000</v>
      </c>
      <c r="AP17" s="47">
        <v>35</v>
      </c>
      <c r="AQ17" s="47">
        <f t="shared" si="23"/>
        <v>6285.7142857142853</v>
      </c>
      <c r="AR17" s="73">
        <f t="shared" si="15"/>
        <v>7542.8571428571422</v>
      </c>
    </row>
    <row r="18" spans="1:44" s="77" customFormat="1" ht="15" customHeight="1" thickBot="1" x14ac:dyDescent="0.3">
      <c r="A18" s="33" t="s">
        <v>123</v>
      </c>
      <c r="B18" s="34" t="s">
        <v>197</v>
      </c>
      <c r="C18" s="35" t="s">
        <v>120</v>
      </c>
      <c r="D18" s="59" t="s">
        <v>214</v>
      </c>
      <c r="E18" s="72">
        <v>150000</v>
      </c>
      <c r="F18" s="47">
        <f t="shared" si="0"/>
        <v>150000</v>
      </c>
      <c r="G18" s="47">
        <v>19</v>
      </c>
      <c r="H18" s="47">
        <f t="shared" si="16"/>
        <v>7894.7368421052633</v>
      </c>
      <c r="I18" s="73">
        <f t="shared" si="1"/>
        <v>9473.6842105263149</v>
      </c>
      <c r="J18" s="72">
        <v>130000</v>
      </c>
      <c r="K18" s="47">
        <f t="shared" si="2"/>
        <v>130000</v>
      </c>
      <c r="L18" s="47">
        <v>13</v>
      </c>
      <c r="M18" s="47">
        <f t="shared" si="17"/>
        <v>10000</v>
      </c>
      <c r="N18" s="73">
        <f t="shared" si="3"/>
        <v>12000</v>
      </c>
      <c r="O18" s="72">
        <v>150000</v>
      </c>
      <c r="P18" s="47">
        <f t="shared" si="4"/>
        <v>150000</v>
      </c>
      <c r="Q18" s="47">
        <v>21</v>
      </c>
      <c r="R18" s="47">
        <f t="shared" si="18"/>
        <v>7142.8571428571431</v>
      </c>
      <c r="S18" s="73">
        <f t="shared" si="5"/>
        <v>8571.4285714285706</v>
      </c>
      <c r="T18" s="72">
        <v>140000</v>
      </c>
      <c r="U18" s="47">
        <f t="shared" si="6"/>
        <v>140000</v>
      </c>
      <c r="V18" s="47">
        <v>19</v>
      </c>
      <c r="W18" s="47">
        <f t="shared" si="19"/>
        <v>7368.4210526315792</v>
      </c>
      <c r="X18" s="73">
        <f t="shared" si="7"/>
        <v>8842.105263157895</v>
      </c>
      <c r="Y18" s="72">
        <v>150000</v>
      </c>
      <c r="Z18" s="47">
        <f t="shared" si="8"/>
        <v>150000</v>
      </c>
      <c r="AA18" s="47">
        <v>21</v>
      </c>
      <c r="AB18" s="47">
        <f t="shared" si="20"/>
        <v>7142.8571428571431</v>
      </c>
      <c r="AC18" s="73">
        <f t="shared" si="9"/>
        <v>8571.4285714285706</v>
      </c>
      <c r="AD18" s="72">
        <v>1500000</v>
      </c>
      <c r="AE18" s="47">
        <f t="shared" si="10"/>
        <v>1500000</v>
      </c>
      <c r="AF18" s="47">
        <v>19</v>
      </c>
      <c r="AG18" s="47">
        <f t="shared" si="21"/>
        <v>78947.368421052626</v>
      </c>
      <c r="AH18" s="73">
        <f t="shared" si="11"/>
        <v>94736.842105263146</v>
      </c>
      <c r="AI18" s="72">
        <v>150000</v>
      </c>
      <c r="AJ18" s="47">
        <f t="shared" si="12"/>
        <v>150000</v>
      </c>
      <c r="AK18" s="47">
        <v>19</v>
      </c>
      <c r="AL18" s="47">
        <f t="shared" si="22"/>
        <v>7894.7368421052633</v>
      </c>
      <c r="AM18" s="73">
        <f t="shared" si="13"/>
        <v>9473.6842105263149</v>
      </c>
      <c r="AN18" s="72">
        <v>150000</v>
      </c>
      <c r="AO18" s="47">
        <f t="shared" si="14"/>
        <v>150000</v>
      </c>
      <c r="AP18" s="47">
        <v>21</v>
      </c>
      <c r="AQ18" s="47">
        <f t="shared" si="23"/>
        <v>7142.8571428571431</v>
      </c>
      <c r="AR18" s="73">
        <f t="shared" si="15"/>
        <v>8571.4285714285706</v>
      </c>
    </row>
    <row r="19" spans="1:44" s="77" customFormat="1" ht="15" customHeight="1" thickBot="1" x14ac:dyDescent="0.3">
      <c r="A19" s="33" t="s">
        <v>123</v>
      </c>
      <c r="B19" s="34" t="s">
        <v>198</v>
      </c>
      <c r="C19" s="35" t="s">
        <v>120</v>
      </c>
      <c r="D19" s="59" t="s">
        <v>99</v>
      </c>
      <c r="E19" s="72">
        <v>200000</v>
      </c>
      <c r="F19" s="47">
        <f t="shared" si="0"/>
        <v>200000</v>
      </c>
      <c r="G19" s="47">
        <v>26</v>
      </c>
      <c r="H19" s="47">
        <f t="shared" si="16"/>
        <v>7692.3076923076924</v>
      </c>
      <c r="I19" s="73">
        <f t="shared" si="1"/>
        <v>9230.7692307692305</v>
      </c>
      <c r="J19" s="72">
        <v>200000</v>
      </c>
      <c r="K19" s="47">
        <f t="shared" si="2"/>
        <v>200000</v>
      </c>
      <c r="L19" s="47">
        <v>25</v>
      </c>
      <c r="M19" s="47">
        <f t="shared" si="17"/>
        <v>8000</v>
      </c>
      <c r="N19" s="73">
        <f t="shared" si="3"/>
        <v>9600</v>
      </c>
      <c r="O19" s="72">
        <v>210000</v>
      </c>
      <c r="P19" s="47">
        <f t="shared" si="4"/>
        <v>210000</v>
      </c>
      <c r="Q19" s="47">
        <v>26</v>
      </c>
      <c r="R19" s="47">
        <f t="shared" si="18"/>
        <v>8076.9230769230771</v>
      </c>
      <c r="S19" s="73">
        <f t="shared" si="5"/>
        <v>9692.3076923076915</v>
      </c>
      <c r="T19" s="72">
        <v>220000</v>
      </c>
      <c r="U19" s="47">
        <f t="shared" si="6"/>
        <v>220000</v>
      </c>
      <c r="V19" s="47">
        <v>27</v>
      </c>
      <c r="W19" s="47">
        <f t="shared" si="19"/>
        <v>8148.1481481481478</v>
      </c>
      <c r="X19" s="73">
        <f t="shared" si="7"/>
        <v>9777.7777777777774</v>
      </c>
      <c r="Y19" s="72">
        <v>210000</v>
      </c>
      <c r="Z19" s="47">
        <f t="shared" si="8"/>
        <v>210000</v>
      </c>
      <c r="AA19" s="47">
        <v>26</v>
      </c>
      <c r="AB19" s="47">
        <f t="shared" si="20"/>
        <v>8076.9230769230771</v>
      </c>
      <c r="AC19" s="73">
        <f t="shared" si="9"/>
        <v>9692.3076923076915</v>
      </c>
      <c r="AD19" s="72">
        <v>2000000</v>
      </c>
      <c r="AE19" s="47">
        <f t="shared" si="10"/>
        <v>2000000</v>
      </c>
      <c r="AF19" s="47">
        <v>26</v>
      </c>
      <c r="AG19" s="47">
        <f t="shared" si="21"/>
        <v>76923.076923076922</v>
      </c>
      <c r="AH19" s="73">
        <f t="shared" si="11"/>
        <v>92307.692307692298</v>
      </c>
      <c r="AI19" s="72">
        <v>200000</v>
      </c>
      <c r="AJ19" s="47">
        <f t="shared" si="12"/>
        <v>200000</v>
      </c>
      <c r="AK19" s="47">
        <v>26</v>
      </c>
      <c r="AL19" s="47">
        <f t="shared" si="22"/>
        <v>7692.3076923076924</v>
      </c>
      <c r="AM19" s="73">
        <f t="shared" si="13"/>
        <v>9230.7692307692305</v>
      </c>
      <c r="AN19" s="72">
        <v>210000</v>
      </c>
      <c r="AO19" s="47">
        <f t="shared" si="14"/>
        <v>210000</v>
      </c>
      <c r="AP19" s="47">
        <v>26</v>
      </c>
      <c r="AQ19" s="47">
        <f t="shared" si="23"/>
        <v>8076.9230769230771</v>
      </c>
      <c r="AR19" s="73">
        <f t="shared" si="15"/>
        <v>9692.3076923076915</v>
      </c>
    </row>
    <row r="20" spans="1:44" s="77" customFormat="1" ht="15" customHeight="1" thickBot="1" x14ac:dyDescent="0.3">
      <c r="A20" s="33" t="s">
        <v>123</v>
      </c>
      <c r="B20" s="34" t="s">
        <v>199</v>
      </c>
      <c r="C20" s="35" t="s">
        <v>120</v>
      </c>
      <c r="D20" s="59" t="s">
        <v>44</v>
      </c>
      <c r="E20" s="72">
        <v>140000</v>
      </c>
      <c r="F20" s="47">
        <f t="shared" si="0"/>
        <v>140000</v>
      </c>
      <c r="G20" s="47">
        <v>23</v>
      </c>
      <c r="H20" s="47">
        <f t="shared" si="16"/>
        <v>6086.95652173913</v>
      </c>
      <c r="I20" s="73">
        <f t="shared" si="1"/>
        <v>7304.347826086956</v>
      </c>
      <c r="J20" s="72">
        <v>130000</v>
      </c>
      <c r="K20" s="47">
        <f t="shared" si="2"/>
        <v>130000</v>
      </c>
      <c r="L20" s="47">
        <v>16</v>
      </c>
      <c r="M20" s="47">
        <f t="shared" si="17"/>
        <v>8125</v>
      </c>
      <c r="N20" s="73">
        <f t="shared" si="3"/>
        <v>9750</v>
      </c>
      <c r="O20" s="72">
        <v>210000</v>
      </c>
      <c r="P20" s="47">
        <f t="shared" si="4"/>
        <v>210000</v>
      </c>
      <c r="Q20" s="47">
        <v>25</v>
      </c>
      <c r="R20" s="47">
        <f t="shared" si="18"/>
        <v>8400</v>
      </c>
      <c r="S20" s="73">
        <f t="shared" si="5"/>
        <v>10080</v>
      </c>
      <c r="T20" s="72">
        <v>200000</v>
      </c>
      <c r="U20" s="47">
        <f t="shared" si="6"/>
        <v>200000</v>
      </c>
      <c r="V20" s="47">
        <v>23</v>
      </c>
      <c r="W20" s="47">
        <f t="shared" si="19"/>
        <v>8695.652173913044</v>
      </c>
      <c r="X20" s="73">
        <f t="shared" si="7"/>
        <v>10434.782608695652</v>
      </c>
      <c r="Y20" s="72">
        <v>210000</v>
      </c>
      <c r="Z20" s="47">
        <f t="shared" si="8"/>
        <v>210000</v>
      </c>
      <c r="AA20" s="47">
        <v>25</v>
      </c>
      <c r="AB20" s="47">
        <f t="shared" si="20"/>
        <v>8400</v>
      </c>
      <c r="AC20" s="73">
        <f t="shared" si="9"/>
        <v>10080</v>
      </c>
      <c r="AD20" s="72">
        <v>1400000</v>
      </c>
      <c r="AE20" s="47">
        <f t="shared" si="10"/>
        <v>1400000</v>
      </c>
      <c r="AF20" s="47">
        <v>23</v>
      </c>
      <c r="AG20" s="47">
        <f t="shared" si="21"/>
        <v>60869.565217391304</v>
      </c>
      <c r="AH20" s="73">
        <f t="shared" si="11"/>
        <v>73043.478260869568</v>
      </c>
      <c r="AI20" s="72">
        <v>140000</v>
      </c>
      <c r="AJ20" s="47">
        <f t="shared" si="12"/>
        <v>140000</v>
      </c>
      <c r="AK20" s="47">
        <v>23</v>
      </c>
      <c r="AL20" s="47">
        <f t="shared" si="22"/>
        <v>6086.95652173913</v>
      </c>
      <c r="AM20" s="73">
        <f t="shared" si="13"/>
        <v>7304.347826086956</v>
      </c>
      <c r="AN20" s="72">
        <v>210000</v>
      </c>
      <c r="AO20" s="47">
        <f t="shared" si="14"/>
        <v>210000</v>
      </c>
      <c r="AP20" s="47">
        <v>25</v>
      </c>
      <c r="AQ20" s="47">
        <f t="shared" si="23"/>
        <v>8400</v>
      </c>
      <c r="AR20" s="73">
        <f t="shared" si="15"/>
        <v>10080</v>
      </c>
    </row>
    <row r="21" spans="1:44" s="77" customFormat="1" ht="15" customHeight="1" thickBot="1" x14ac:dyDescent="0.3">
      <c r="A21" s="33" t="s">
        <v>123</v>
      </c>
      <c r="B21" s="34" t="s">
        <v>201</v>
      </c>
      <c r="C21" s="35" t="s">
        <v>120</v>
      </c>
      <c r="D21" s="59" t="s">
        <v>200</v>
      </c>
      <c r="E21" s="72">
        <v>140000</v>
      </c>
      <c r="F21" s="47">
        <f t="shared" si="0"/>
        <v>140000</v>
      </c>
      <c r="G21" s="47">
        <v>18</v>
      </c>
      <c r="H21" s="47">
        <f t="shared" si="16"/>
        <v>7777.7777777777774</v>
      </c>
      <c r="I21" s="73">
        <f t="shared" si="1"/>
        <v>9333.3333333333321</v>
      </c>
      <c r="J21" s="72">
        <v>120000</v>
      </c>
      <c r="K21" s="47">
        <f t="shared" si="2"/>
        <v>120000</v>
      </c>
      <c r="L21" s="47">
        <v>15</v>
      </c>
      <c r="M21" s="47">
        <f t="shared" si="17"/>
        <v>8000</v>
      </c>
      <c r="N21" s="73">
        <f t="shared" si="3"/>
        <v>9600</v>
      </c>
      <c r="O21" s="72">
        <v>150000</v>
      </c>
      <c r="P21" s="47">
        <f t="shared" si="4"/>
        <v>150000</v>
      </c>
      <c r="Q21" s="47">
        <v>18</v>
      </c>
      <c r="R21" s="47">
        <f t="shared" si="18"/>
        <v>8333.3333333333339</v>
      </c>
      <c r="S21" s="73">
        <f t="shared" si="5"/>
        <v>10000</v>
      </c>
      <c r="T21" s="72">
        <v>150000</v>
      </c>
      <c r="U21" s="47">
        <f t="shared" si="6"/>
        <v>150000</v>
      </c>
      <c r="V21" s="47">
        <v>18</v>
      </c>
      <c r="W21" s="47">
        <f t="shared" si="19"/>
        <v>8333.3333333333339</v>
      </c>
      <c r="X21" s="73">
        <f t="shared" si="7"/>
        <v>10000</v>
      </c>
      <c r="Y21" s="72">
        <v>150000</v>
      </c>
      <c r="Z21" s="47">
        <f t="shared" si="8"/>
        <v>150000</v>
      </c>
      <c r="AA21" s="47">
        <v>18</v>
      </c>
      <c r="AB21" s="47">
        <f t="shared" si="20"/>
        <v>8333.3333333333339</v>
      </c>
      <c r="AC21" s="73">
        <f t="shared" si="9"/>
        <v>10000</v>
      </c>
      <c r="AD21" s="72">
        <v>1400000</v>
      </c>
      <c r="AE21" s="47">
        <f t="shared" si="10"/>
        <v>1400000</v>
      </c>
      <c r="AF21" s="47">
        <v>18</v>
      </c>
      <c r="AG21" s="47">
        <f t="shared" si="21"/>
        <v>77777.777777777781</v>
      </c>
      <c r="AH21" s="73">
        <f t="shared" si="11"/>
        <v>93333.333333333328</v>
      </c>
      <c r="AI21" s="72">
        <v>140000</v>
      </c>
      <c r="AJ21" s="47">
        <f t="shared" si="12"/>
        <v>140000</v>
      </c>
      <c r="AK21" s="47">
        <v>18</v>
      </c>
      <c r="AL21" s="47">
        <f t="shared" si="22"/>
        <v>7777.7777777777774</v>
      </c>
      <c r="AM21" s="73">
        <f t="shared" si="13"/>
        <v>9333.3333333333321</v>
      </c>
      <c r="AN21" s="72">
        <v>150000</v>
      </c>
      <c r="AO21" s="47">
        <f t="shared" si="14"/>
        <v>150000</v>
      </c>
      <c r="AP21" s="47">
        <v>18</v>
      </c>
      <c r="AQ21" s="47">
        <f t="shared" si="23"/>
        <v>8333.3333333333339</v>
      </c>
      <c r="AR21" s="73">
        <f t="shared" si="15"/>
        <v>10000</v>
      </c>
    </row>
    <row r="22" spans="1:44" s="77" customFormat="1" ht="15" customHeight="1" thickBot="1" x14ac:dyDescent="0.3">
      <c r="A22" s="33" t="s">
        <v>123</v>
      </c>
      <c r="B22" s="34" t="s">
        <v>203</v>
      </c>
      <c r="C22" s="35" t="s">
        <v>120</v>
      </c>
      <c r="D22" s="59" t="s">
        <v>45</v>
      </c>
      <c r="E22" s="72">
        <v>150000</v>
      </c>
      <c r="F22" s="47">
        <f t="shared" si="0"/>
        <v>150000</v>
      </c>
      <c r="G22" s="47">
        <v>21</v>
      </c>
      <c r="H22" s="47">
        <f t="shared" si="16"/>
        <v>7142.8571428571431</v>
      </c>
      <c r="I22" s="73">
        <f t="shared" si="1"/>
        <v>8571.4285714285706</v>
      </c>
      <c r="J22" s="72">
        <v>140000</v>
      </c>
      <c r="K22" s="47">
        <f t="shared" si="2"/>
        <v>140000</v>
      </c>
      <c r="L22" s="47">
        <v>19</v>
      </c>
      <c r="M22" s="47">
        <f t="shared" si="17"/>
        <v>7368.4210526315792</v>
      </c>
      <c r="N22" s="73">
        <f t="shared" si="3"/>
        <v>8842.105263157895</v>
      </c>
      <c r="O22" s="72">
        <v>150000</v>
      </c>
      <c r="P22" s="47">
        <f t="shared" si="4"/>
        <v>150000</v>
      </c>
      <c r="Q22" s="47">
        <v>21</v>
      </c>
      <c r="R22" s="47">
        <f t="shared" si="18"/>
        <v>7142.8571428571431</v>
      </c>
      <c r="S22" s="73">
        <f t="shared" si="5"/>
        <v>8571.4285714285706</v>
      </c>
      <c r="T22" s="72">
        <v>150000</v>
      </c>
      <c r="U22" s="47">
        <f t="shared" si="6"/>
        <v>150000</v>
      </c>
      <c r="V22" s="47">
        <v>21</v>
      </c>
      <c r="W22" s="47">
        <f t="shared" si="19"/>
        <v>7142.8571428571431</v>
      </c>
      <c r="X22" s="73">
        <f t="shared" si="7"/>
        <v>8571.4285714285706</v>
      </c>
      <c r="Y22" s="72">
        <v>150000</v>
      </c>
      <c r="Z22" s="47">
        <f t="shared" si="8"/>
        <v>150000</v>
      </c>
      <c r="AA22" s="47">
        <v>21</v>
      </c>
      <c r="AB22" s="47">
        <f t="shared" si="20"/>
        <v>7142.8571428571431</v>
      </c>
      <c r="AC22" s="73">
        <f t="shared" si="9"/>
        <v>8571.4285714285706</v>
      </c>
      <c r="AD22" s="72">
        <v>1500000</v>
      </c>
      <c r="AE22" s="47">
        <f t="shared" si="10"/>
        <v>1500000</v>
      </c>
      <c r="AF22" s="47">
        <v>21</v>
      </c>
      <c r="AG22" s="47">
        <f t="shared" si="21"/>
        <v>71428.571428571435</v>
      </c>
      <c r="AH22" s="73">
        <f t="shared" si="11"/>
        <v>85714.285714285725</v>
      </c>
      <c r="AI22" s="72">
        <v>150000</v>
      </c>
      <c r="AJ22" s="47">
        <f t="shared" si="12"/>
        <v>150000</v>
      </c>
      <c r="AK22" s="47">
        <v>21</v>
      </c>
      <c r="AL22" s="47">
        <f t="shared" si="22"/>
        <v>7142.8571428571431</v>
      </c>
      <c r="AM22" s="73">
        <f t="shared" si="13"/>
        <v>8571.4285714285706</v>
      </c>
      <c r="AN22" s="72">
        <v>150000</v>
      </c>
      <c r="AO22" s="47">
        <f t="shared" si="14"/>
        <v>150000</v>
      </c>
      <c r="AP22" s="47">
        <v>21</v>
      </c>
      <c r="AQ22" s="47">
        <f t="shared" si="23"/>
        <v>7142.8571428571431</v>
      </c>
      <c r="AR22" s="73">
        <f t="shared" si="15"/>
        <v>8571.4285714285706</v>
      </c>
    </row>
    <row r="23" spans="1:44" s="77" customFormat="1" ht="15" customHeight="1" thickBot="1" x14ac:dyDescent="0.3">
      <c r="A23" s="33" t="s">
        <v>123</v>
      </c>
      <c r="B23" s="34" t="s">
        <v>204</v>
      </c>
      <c r="C23" s="35" t="s">
        <v>120</v>
      </c>
      <c r="D23" s="59" t="s">
        <v>46</v>
      </c>
      <c r="E23" s="72">
        <v>170000</v>
      </c>
      <c r="F23" s="47">
        <f t="shared" si="0"/>
        <v>170000</v>
      </c>
      <c r="G23" s="47">
        <v>26</v>
      </c>
      <c r="H23" s="47">
        <f t="shared" si="16"/>
        <v>6538.4615384615381</v>
      </c>
      <c r="I23" s="73">
        <f t="shared" si="1"/>
        <v>7846.1538461538457</v>
      </c>
      <c r="J23" s="72">
        <v>160000</v>
      </c>
      <c r="K23" s="47">
        <f t="shared" si="2"/>
        <v>160000</v>
      </c>
      <c r="L23" s="47">
        <v>24</v>
      </c>
      <c r="M23" s="47">
        <f t="shared" si="17"/>
        <v>6666.666666666667</v>
      </c>
      <c r="N23" s="73">
        <f t="shared" si="3"/>
        <v>8000</v>
      </c>
      <c r="O23" s="72">
        <v>170000</v>
      </c>
      <c r="P23" s="47">
        <f t="shared" si="4"/>
        <v>170000</v>
      </c>
      <c r="Q23" s="47">
        <v>26</v>
      </c>
      <c r="R23" s="47">
        <f t="shared" si="18"/>
        <v>6538.4615384615381</v>
      </c>
      <c r="S23" s="73">
        <f t="shared" si="5"/>
        <v>7846.1538461538457</v>
      </c>
      <c r="T23" s="72">
        <v>170000</v>
      </c>
      <c r="U23" s="47">
        <f t="shared" si="6"/>
        <v>170000</v>
      </c>
      <c r="V23" s="47">
        <v>26</v>
      </c>
      <c r="W23" s="47">
        <f t="shared" si="19"/>
        <v>6538.4615384615381</v>
      </c>
      <c r="X23" s="73">
        <f t="shared" si="7"/>
        <v>7846.1538461538457</v>
      </c>
      <c r="Y23" s="72">
        <v>170000</v>
      </c>
      <c r="Z23" s="47">
        <f t="shared" si="8"/>
        <v>170000</v>
      </c>
      <c r="AA23" s="47">
        <v>26</v>
      </c>
      <c r="AB23" s="47">
        <f t="shared" si="20"/>
        <v>6538.4615384615381</v>
      </c>
      <c r="AC23" s="73">
        <f t="shared" si="9"/>
        <v>7846.1538461538457</v>
      </c>
      <c r="AD23" s="72">
        <v>1700000</v>
      </c>
      <c r="AE23" s="47">
        <f t="shared" si="10"/>
        <v>1700000</v>
      </c>
      <c r="AF23" s="47">
        <v>26</v>
      </c>
      <c r="AG23" s="47">
        <f t="shared" si="21"/>
        <v>65384.615384615383</v>
      </c>
      <c r="AH23" s="73">
        <f t="shared" si="11"/>
        <v>78461.538461538454</v>
      </c>
      <c r="AI23" s="72">
        <v>170000</v>
      </c>
      <c r="AJ23" s="47">
        <f t="shared" si="12"/>
        <v>170000</v>
      </c>
      <c r="AK23" s="47">
        <v>26</v>
      </c>
      <c r="AL23" s="47">
        <f t="shared" si="22"/>
        <v>6538.4615384615381</v>
      </c>
      <c r="AM23" s="73">
        <f t="shared" si="13"/>
        <v>7846.1538461538457</v>
      </c>
      <c r="AN23" s="72">
        <v>170000</v>
      </c>
      <c r="AO23" s="47">
        <f t="shared" si="14"/>
        <v>170000</v>
      </c>
      <c r="AP23" s="47">
        <v>26</v>
      </c>
      <c r="AQ23" s="47">
        <f t="shared" si="23"/>
        <v>6538.4615384615381</v>
      </c>
      <c r="AR23" s="73">
        <f t="shared" si="15"/>
        <v>7846.1538461538457</v>
      </c>
    </row>
    <row r="24" spans="1:44" s="77" customFormat="1" ht="15" customHeight="1" thickBot="1" x14ac:dyDescent="0.3">
      <c r="A24" s="33" t="s">
        <v>123</v>
      </c>
      <c r="B24" s="34" t="s">
        <v>205</v>
      </c>
      <c r="C24" s="35" t="s">
        <v>120</v>
      </c>
      <c r="D24" s="59" t="s">
        <v>105</v>
      </c>
      <c r="E24" s="72">
        <v>130000</v>
      </c>
      <c r="F24" s="47">
        <f t="shared" si="0"/>
        <v>130000</v>
      </c>
      <c r="G24" s="47">
        <v>16</v>
      </c>
      <c r="H24" s="47">
        <f t="shared" si="16"/>
        <v>8125</v>
      </c>
      <c r="I24" s="73">
        <f t="shared" si="1"/>
        <v>9750</v>
      </c>
      <c r="J24" s="72">
        <v>120000</v>
      </c>
      <c r="K24" s="47">
        <f t="shared" si="2"/>
        <v>120000</v>
      </c>
      <c r="L24" s="47">
        <v>15</v>
      </c>
      <c r="M24" s="47">
        <f t="shared" si="17"/>
        <v>8000</v>
      </c>
      <c r="N24" s="73">
        <f t="shared" si="3"/>
        <v>9600</v>
      </c>
      <c r="O24" s="72">
        <v>130000</v>
      </c>
      <c r="P24" s="47">
        <f t="shared" si="4"/>
        <v>130000</v>
      </c>
      <c r="Q24" s="47">
        <v>16</v>
      </c>
      <c r="R24" s="47">
        <f t="shared" si="18"/>
        <v>8125</v>
      </c>
      <c r="S24" s="73">
        <f t="shared" si="5"/>
        <v>9750</v>
      </c>
      <c r="T24" s="72">
        <v>140000</v>
      </c>
      <c r="U24" s="47">
        <f t="shared" si="6"/>
        <v>140000</v>
      </c>
      <c r="V24" s="47">
        <v>17</v>
      </c>
      <c r="W24" s="47">
        <f t="shared" si="19"/>
        <v>8235.2941176470595</v>
      </c>
      <c r="X24" s="73">
        <f t="shared" si="7"/>
        <v>9882.3529411764703</v>
      </c>
      <c r="Y24" s="72">
        <v>130000</v>
      </c>
      <c r="Z24" s="47">
        <f t="shared" si="8"/>
        <v>130000</v>
      </c>
      <c r="AA24" s="47">
        <v>16</v>
      </c>
      <c r="AB24" s="47">
        <f t="shared" si="20"/>
        <v>8125</v>
      </c>
      <c r="AC24" s="73">
        <f t="shared" si="9"/>
        <v>9750</v>
      </c>
      <c r="AD24" s="72">
        <v>1300000</v>
      </c>
      <c r="AE24" s="47">
        <f t="shared" si="10"/>
        <v>1300000</v>
      </c>
      <c r="AF24" s="47">
        <v>16</v>
      </c>
      <c r="AG24" s="47">
        <f t="shared" si="21"/>
        <v>81250</v>
      </c>
      <c r="AH24" s="73">
        <f t="shared" si="11"/>
        <v>97500</v>
      </c>
      <c r="AI24" s="72">
        <v>130000</v>
      </c>
      <c r="AJ24" s="47">
        <f t="shared" si="12"/>
        <v>130000</v>
      </c>
      <c r="AK24" s="47">
        <v>16</v>
      </c>
      <c r="AL24" s="47">
        <f t="shared" si="22"/>
        <v>8125</v>
      </c>
      <c r="AM24" s="73">
        <f t="shared" si="13"/>
        <v>9750</v>
      </c>
      <c r="AN24" s="72">
        <v>130000</v>
      </c>
      <c r="AO24" s="47">
        <f t="shared" si="14"/>
        <v>130000</v>
      </c>
      <c r="AP24" s="47">
        <v>16</v>
      </c>
      <c r="AQ24" s="47">
        <f t="shared" si="23"/>
        <v>8125</v>
      </c>
      <c r="AR24" s="73">
        <f t="shared" si="15"/>
        <v>9750</v>
      </c>
    </row>
    <row r="25" spans="1:44" s="77" customFormat="1" ht="15" customHeight="1" thickBot="1" x14ac:dyDescent="0.3">
      <c r="A25" s="33" t="s">
        <v>123</v>
      </c>
      <c r="B25" s="34" t="s">
        <v>206</v>
      </c>
      <c r="C25" s="35" t="s">
        <v>120</v>
      </c>
      <c r="D25" s="59" t="s">
        <v>48</v>
      </c>
      <c r="E25" s="72">
        <v>150000</v>
      </c>
      <c r="F25" s="47">
        <f t="shared" si="0"/>
        <v>150000</v>
      </c>
      <c r="G25" s="47">
        <v>21</v>
      </c>
      <c r="H25" s="47">
        <f t="shared" si="16"/>
        <v>7142.8571428571431</v>
      </c>
      <c r="I25" s="73">
        <f t="shared" si="1"/>
        <v>8571.4285714285706</v>
      </c>
      <c r="J25" s="72">
        <v>120000</v>
      </c>
      <c r="K25" s="47">
        <f t="shared" si="2"/>
        <v>120000</v>
      </c>
      <c r="L25" s="47">
        <v>15</v>
      </c>
      <c r="M25" s="47">
        <f t="shared" si="17"/>
        <v>8000</v>
      </c>
      <c r="N25" s="73">
        <f t="shared" si="3"/>
        <v>9600</v>
      </c>
      <c r="O25" s="72">
        <v>150000</v>
      </c>
      <c r="P25" s="47">
        <f t="shared" si="4"/>
        <v>150000</v>
      </c>
      <c r="Q25" s="47">
        <v>21</v>
      </c>
      <c r="R25" s="47">
        <f t="shared" si="18"/>
        <v>7142.8571428571431</v>
      </c>
      <c r="S25" s="73">
        <f t="shared" si="5"/>
        <v>8571.4285714285706</v>
      </c>
      <c r="T25" s="72">
        <v>150000</v>
      </c>
      <c r="U25" s="47">
        <f t="shared" si="6"/>
        <v>150000</v>
      </c>
      <c r="V25" s="47">
        <v>21</v>
      </c>
      <c r="W25" s="47">
        <f t="shared" si="19"/>
        <v>7142.8571428571431</v>
      </c>
      <c r="X25" s="73">
        <f t="shared" si="7"/>
        <v>8571.4285714285706</v>
      </c>
      <c r="Y25" s="72">
        <v>150000</v>
      </c>
      <c r="Z25" s="47">
        <f t="shared" si="8"/>
        <v>150000</v>
      </c>
      <c r="AA25" s="47">
        <v>21</v>
      </c>
      <c r="AB25" s="47">
        <f t="shared" si="20"/>
        <v>7142.8571428571431</v>
      </c>
      <c r="AC25" s="73">
        <f t="shared" si="9"/>
        <v>8571.4285714285706</v>
      </c>
      <c r="AD25" s="72">
        <v>1500000</v>
      </c>
      <c r="AE25" s="47">
        <f t="shared" si="10"/>
        <v>1500000</v>
      </c>
      <c r="AF25" s="47">
        <v>21</v>
      </c>
      <c r="AG25" s="47">
        <f t="shared" si="21"/>
        <v>71428.571428571435</v>
      </c>
      <c r="AH25" s="73">
        <f t="shared" si="11"/>
        <v>85714.285714285725</v>
      </c>
      <c r="AI25" s="72">
        <v>150000</v>
      </c>
      <c r="AJ25" s="47">
        <f t="shared" si="12"/>
        <v>150000</v>
      </c>
      <c r="AK25" s="47">
        <v>21</v>
      </c>
      <c r="AL25" s="47">
        <f t="shared" si="22"/>
        <v>7142.8571428571431</v>
      </c>
      <c r="AM25" s="73">
        <f t="shared" si="13"/>
        <v>8571.4285714285706</v>
      </c>
      <c r="AN25" s="72">
        <v>150000</v>
      </c>
      <c r="AO25" s="47">
        <f t="shared" si="14"/>
        <v>150000</v>
      </c>
      <c r="AP25" s="47">
        <v>21</v>
      </c>
      <c r="AQ25" s="47">
        <f t="shared" si="23"/>
        <v>7142.8571428571431</v>
      </c>
      <c r="AR25" s="73">
        <f t="shared" si="15"/>
        <v>8571.4285714285706</v>
      </c>
    </row>
    <row r="26" spans="1:44" s="77" customFormat="1" ht="15" customHeight="1" thickBot="1" x14ac:dyDescent="0.3">
      <c r="A26" s="33" t="s">
        <v>123</v>
      </c>
      <c r="B26" s="34" t="s">
        <v>208</v>
      </c>
      <c r="C26" s="35" t="s">
        <v>120</v>
      </c>
      <c r="D26" s="59" t="s">
        <v>49</v>
      </c>
      <c r="E26" s="72">
        <v>160000</v>
      </c>
      <c r="F26" s="47">
        <f t="shared" si="0"/>
        <v>160000</v>
      </c>
      <c r="G26" s="47">
        <v>22</v>
      </c>
      <c r="H26" s="47">
        <f t="shared" si="16"/>
        <v>7272.727272727273</v>
      </c>
      <c r="I26" s="73">
        <f t="shared" si="1"/>
        <v>8727.2727272727279</v>
      </c>
      <c r="J26" s="72">
        <v>150000</v>
      </c>
      <c r="K26" s="47">
        <f t="shared" si="2"/>
        <v>150000</v>
      </c>
      <c r="L26" s="47">
        <v>20</v>
      </c>
      <c r="M26" s="47">
        <f t="shared" si="17"/>
        <v>7500</v>
      </c>
      <c r="N26" s="73">
        <f t="shared" si="3"/>
        <v>9000</v>
      </c>
      <c r="O26" s="72">
        <v>160000</v>
      </c>
      <c r="P26" s="47">
        <f t="shared" si="4"/>
        <v>160000</v>
      </c>
      <c r="Q26" s="47">
        <v>22</v>
      </c>
      <c r="R26" s="47">
        <f t="shared" si="18"/>
        <v>7272.727272727273</v>
      </c>
      <c r="S26" s="73">
        <f t="shared" si="5"/>
        <v>8727.2727272727279</v>
      </c>
      <c r="T26" s="72">
        <v>160000</v>
      </c>
      <c r="U26" s="47">
        <f t="shared" si="6"/>
        <v>160000</v>
      </c>
      <c r="V26" s="47">
        <v>22</v>
      </c>
      <c r="W26" s="47">
        <f t="shared" si="19"/>
        <v>7272.727272727273</v>
      </c>
      <c r="X26" s="73">
        <f t="shared" si="7"/>
        <v>8727.2727272727279</v>
      </c>
      <c r="Y26" s="72">
        <v>160000</v>
      </c>
      <c r="Z26" s="47">
        <f t="shared" si="8"/>
        <v>160000</v>
      </c>
      <c r="AA26" s="47">
        <v>22</v>
      </c>
      <c r="AB26" s="47">
        <f t="shared" si="20"/>
        <v>7272.727272727273</v>
      </c>
      <c r="AC26" s="73">
        <f t="shared" si="9"/>
        <v>8727.2727272727279</v>
      </c>
      <c r="AD26" s="72">
        <v>1600000</v>
      </c>
      <c r="AE26" s="47">
        <f t="shared" si="10"/>
        <v>1600000</v>
      </c>
      <c r="AF26" s="47">
        <v>22</v>
      </c>
      <c r="AG26" s="47">
        <f t="shared" si="21"/>
        <v>72727.272727272721</v>
      </c>
      <c r="AH26" s="73">
        <f t="shared" si="11"/>
        <v>87272.727272727265</v>
      </c>
      <c r="AI26" s="72">
        <v>160000</v>
      </c>
      <c r="AJ26" s="47">
        <f t="shared" si="12"/>
        <v>160000</v>
      </c>
      <c r="AK26" s="47">
        <v>22</v>
      </c>
      <c r="AL26" s="47">
        <f t="shared" si="22"/>
        <v>7272.727272727273</v>
      </c>
      <c r="AM26" s="73">
        <f t="shared" si="13"/>
        <v>8727.2727272727279</v>
      </c>
      <c r="AN26" s="72">
        <v>160000</v>
      </c>
      <c r="AO26" s="47">
        <f t="shared" si="14"/>
        <v>160000</v>
      </c>
      <c r="AP26" s="47">
        <v>22</v>
      </c>
      <c r="AQ26" s="47">
        <f t="shared" si="23"/>
        <v>7272.727272727273</v>
      </c>
      <c r="AR26" s="73">
        <f t="shared" si="15"/>
        <v>8727.2727272727279</v>
      </c>
    </row>
    <row r="27" spans="1:44" s="77" customFormat="1" ht="15" customHeight="1" thickBot="1" x14ac:dyDescent="0.3">
      <c r="A27" s="33" t="s">
        <v>123</v>
      </c>
      <c r="B27" s="34" t="s">
        <v>209</v>
      </c>
      <c r="C27" s="35" t="s">
        <v>120</v>
      </c>
      <c r="D27" s="59" t="s">
        <v>111</v>
      </c>
      <c r="E27" s="72">
        <v>150000</v>
      </c>
      <c r="F27" s="47">
        <f t="shared" si="0"/>
        <v>150000</v>
      </c>
      <c r="G27" s="47">
        <v>19</v>
      </c>
      <c r="H27" s="47">
        <f t="shared" si="16"/>
        <v>7894.7368421052633</v>
      </c>
      <c r="I27" s="73">
        <f t="shared" si="1"/>
        <v>9473.6842105263149</v>
      </c>
      <c r="J27" s="72">
        <v>150000</v>
      </c>
      <c r="K27" s="47">
        <f t="shared" si="2"/>
        <v>150000</v>
      </c>
      <c r="L27" s="47">
        <v>20</v>
      </c>
      <c r="M27" s="47">
        <f t="shared" si="17"/>
        <v>7500</v>
      </c>
      <c r="N27" s="73">
        <f t="shared" si="3"/>
        <v>9000</v>
      </c>
      <c r="O27" s="72">
        <v>150000</v>
      </c>
      <c r="P27" s="47">
        <f t="shared" si="4"/>
        <v>150000</v>
      </c>
      <c r="Q27" s="47">
        <v>19</v>
      </c>
      <c r="R27" s="47">
        <f t="shared" si="18"/>
        <v>7894.7368421052633</v>
      </c>
      <c r="S27" s="73">
        <f t="shared" si="5"/>
        <v>9473.6842105263149</v>
      </c>
      <c r="T27" s="72">
        <v>150000</v>
      </c>
      <c r="U27" s="47">
        <f t="shared" si="6"/>
        <v>150000</v>
      </c>
      <c r="V27" s="47">
        <v>20</v>
      </c>
      <c r="W27" s="47">
        <f t="shared" si="19"/>
        <v>7500</v>
      </c>
      <c r="X27" s="73">
        <f t="shared" si="7"/>
        <v>9000</v>
      </c>
      <c r="Y27" s="72">
        <v>150000</v>
      </c>
      <c r="Z27" s="47">
        <f t="shared" si="8"/>
        <v>150000</v>
      </c>
      <c r="AA27" s="47">
        <v>19</v>
      </c>
      <c r="AB27" s="47">
        <f t="shared" si="20"/>
        <v>7894.7368421052633</v>
      </c>
      <c r="AC27" s="73">
        <f t="shared" si="9"/>
        <v>9473.6842105263149</v>
      </c>
      <c r="AD27" s="72">
        <v>1500000</v>
      </c>
      <c r="AE27" s="47">
        <f t="shared" si="10"/>
        <v>1500000</v>
      </c>
      <c r="AF27" s="47">
        <v>19</v>
      </c>
      <c r="AG27" s="47">
        <f t="shared" si="21"/>
        <v>78947.368421052626</v>
      </c>
      <c r="AH27" s="73">
        <f t="shared" si="11"/>
        <v>94736.842105263146</v>
      </c>
      <c r="AI27" s="72">
        <v>150000</v>
      </c>
      <c r="AJ27" s="47">
        <f t="shared" si="12"/>
        <v>150000</v>
      </c>
      <c r="AK27" s="47">
        <v>19</v>
      </c>
      <c r="AL27" s="47">
        <f t="shared" si="22"/>
        <v>7894.7368421052633</v>
      </c>
      <c r="AM27" s="73">
        <f t="shared" si="13"/>
        <v>9473.6842105263149</v>
      </c>
      <c r="AN27" s="72">
        <v>150000</v>
      </c>
      <c r="AO27" s="47">
        <f t="shared" si="14"/>
        <v>150000</v>
      </c>
      <c r="AP27" s="47">
        <v>19</v>
      </c>
      <c r="AQ27" s="47">
        <f t="shared" si="23"/>
        <v>7894.7368421052633</v>
      </c>
      <c r="AR27" s="73">
        <f t="shared" si="15"/>
        <v>9473.6842105263149</v>
      </c>
    </row>
    <row r="28" spans="1:44" s="77" customFormat="1" ht="15" customHeight="1" thickBot="1" x14ac:dyDescent="0.3">
      <c r="A28" s="33" t="s">
        <v>123</v>
      </c>
      <c r="B28" s="34" t="s">
        <v>211</v>
      </c>
      <c r="C28" s="35" t="s">
        <v>120</v>
      </c>
      <c r="D28" s="59" t="s">
        <v>210</v>
      </c>
      <c r="E28" s="72">
        <v>150000</v>
      </c>
      <c r="F28" s="47">
        <f t="shared" si="0"/>
        <v>150000</v>
      </c>
      <c r="G28" s="47">
        <v>19</v>
      </c>
      <c r="H28" s="47">
        <f t="shared" si="16"/>
        <v>7894.7368421052633</v>
      </c>
      <c r="I28" s="73">
        <f t="shared" si="1"/>
        <v>9473.6842105263149</v>
      </c>
      <c r="J28" s="72">
        <v>140000</v>
      </c>
      <c r="K28" s="47">
        <f t="shared" si="2"/>
        <v>140000</v>
      </c>
      <c r="L28" s="47">
        <v>18</v>
      </c>
      <c r="M28" s="47">
        <f t="shared" si="17"/>
        <v>7777.7777777777774</v>
      </c>
      <c r="N28" s="73">
        <f t="shared" si="3"/>
        <v>9333.3333333333321</v>
      </c>
      <c r="O28" s="72">
        <v>150000</v>
      </c>
      <c r="P28" s="47">
        <f t="shared" si="4"/>
        <v>150000</v>
      </c>
      <c r="Q28" s="47">
        <v>19</v>
      </c>
      <c r="R28" s="47">
        <f t="shared" si="18"/>
        <v>7894.7368421052633</v>
      </c>
      <c r="S28" s="73">
        <f t="shared" si="5"/>
        <v>9473.6842105263149</v>
      </c>
      <c r="T28" s="72">
        <v>150000</v>
      </c>
      <c r="U28" s="47">
        <f t="shared" si="6"/>
        <v>150000</v>
      </c>
      <c r="V28" s="47">
        <v>19</v>
      </c>
      <c r="W28" s="47">
        <f t="shared" si="19"/>
        <v>7894.7368421052633</v>
      </c>
      <c r="X28" s="73">
        <f t="shared" si="7"/>
        <v>9473.6842105263149</v>
      </c>
      <c r="Y28" s="72">
        <v>150000</v>
      </c>
      <c r="Z28" s="47">
        <f t="shared" si="8"/>
        <v>150000</v>
      </c>
      <c r="AA28" s="47">
        <v>19</v>
      </c>
      <c r="AB28" s="47">
        <f t="shared" si="20"/>
        <v>7894.7368421052633</v>
      </c>
      <c r="AC28" s="73">
        <f t="shared" si="9"/>
        <v>9473.6842105263149</v>
      </c>
      <c r="AD28" s="72">
        <v>1500000</v>
      </c>
      <c r="AE28" s="47">
        <f t="shared" si="10"/>
        <v>1500000</v>
      </c>
      <c r="AF28" s="47">
        <v>19</v>
      </c>
      <c r="AG28" s="47">
        <f t="shared" si="21"/>
        <v>78947.368421052626</v>
      </c>
      <c r="AH28" s="73">
        <f t="shared" si="11"/>
        <v>94736.842105263146</v>
      </c>
      <c r="AI28" s="72">
        <v>150000</v>
      </c>
      <c r="AJ28" s="47">
        <f t="shared" si="12"/>
        <v>150000</v>
      </c>
      <c r="AK28" s="47">
        <v>19</v>
      </c>
      <c r="AL28" s="47">
        <f t="shared" si="22"/>
        <v>7894.7368421052633</v>
      </c>
      <c r="AM28" s="73">
        <f t="shared" si="13"/>
        <v>9473.6842105263149</v>
      </c>
      <c r="AN28" s="72">
        <v>150000</v>
      </c>
      <c r="AO28" s="47">
        <f t="shared" si="14"/>
        <v>150000</v>
      </c>
      <c r="AP28" s="47">
        <v>19</v>
      </c>
      <c r="AQ28" s="47">
        <f t="shared" si="23"/>
        <v>7894.7368421052633</v>
      </c>
      <c r="AR28" s="73">
        <f t="shared" si="15"/>
        <v>9473.6842105263149</v>
      </c>
    </row>
    <row r="29" spans="1:44" s="77" customFormat="1" ht="15" customHeight="1" thickBot="1" x14ac:dyDescent="0.3">
      <c r="A29" s="33" t="s">
        <v>123</v>
      </c>
      <c r="B29" s="34" t="s">
        <v>212</v>
      </c>
      <c r="C29" s="35" t="s">
        <v>120</v>
      </c>
      <c r="D29" s="59" t="s">
        <v>114</v>
      </c>
      <c r="E29" s="72">
        <v>130000</v>
      </c>
      <c r="F29" s="47">
        <f t="shared" si="0"/>
        <v>130000</v>
      </c>
      <c r="G29" s="47">
        <v>16</v>
      </c>
      <c r="H29" s="47">
        <f t="shared" si="16"/>
        <v>8125</v>
      </c>
      <c r="I29" s="73">
        <f t="shared" si="1"/>
        <v>9750</v>
      </c>
      <c r="J29" s="72">
        <v>110000</v>
      </c>
      <c r="K29" s="47">
        <f t="shared" si="2"/>
        <v>110000</v>
      </c>
      <c r="L29" s="47">
        <v>12</v>
      </c>
      <c r="M29" s="47">
        <f t="shared" si="17"/>
        <v>9166.6666666666661</v>
      </c>
      <c r="N29" s="73">
        <f t="shared" si="3"/>
        <v>10999.999999999998</v>
      </c>
      <c r="O29" s="72">
        <v>130000</v>
      </c>
      <c r="P29" s="47">
        <f t="shared" si="4"/>
        <v>130000</v>
      </c>
      <c r="Q29" s="47">
        <v>17</v>
      </c>
      <c r="R29" s="47">
        <f t="shared" si="18"/>
        <v>7647.0588235294117</v>
      </c>
      <c r="S29" s="73">
        <f t="shared" si="5"/>
        <v>9176.4705882352937</v>
      </c>
      <c r="T29" s="72">
        <v>140000</v>
      </c>
      <c r="U29" s="47">
        <f t="shared" si="6"/>
        <v>140000</v>
      </c>
      <c r="V29" s="47">
        <v>16</v>
      </c>
      <c r="W29" s="47">
        <f t="shared" si="19"/>
        <v>8750</v>
      </c>
      <c r="X29" s="73">
        <f t="shared" si="7"/>
        <v>10500</v>
      </c>
      <c r="Y29" s="72">
        <v>130000</v>
      </c>
      <c r="Z29" s="47">
        <f t="shared" si="8"/>
        <v>130000</v>
      </c>
      <c r="AA29" s="47">
        <v>17</v>
      </c>
      <c r="AB29" s="47">
        <f t="shared" si="20"/>
        <v>7647.0588235294117</v>
      </c>
      <c r="AC29" s="73">
        <f t="shared" si="9"/>
        <v>9176.4705882352937</v>
      </c>
      <c r="AD29" s="72">
        <v>1300000</v>
      </c>
      <c r="AE29" s="47">
        <f t="shared" si="10"/>
        <v>1300000</v>
      </c>
      <c r="AF29" s="47">
        <v>16</v>
      </c>
      <c r="AG29" s="47">
        <f t="shared" si="21"/>
        <v>81250</v>
      </c>
      <c r="AH29" s="73">
        <f t="shared" si="11"/>
        <v>97500</v>
      </c>
      <c r="AI29" s="72">
        <v>130000</v>
      </c>
      <c r="AJ29" s="47">
        <f t="shared" si="12"/>
        <v>130000</v>
      </c>
      <c r="AK29" s="47">
        <v>16</v>
      </c>
      <c r="AL29" s="47">
        <f t="shared" si="22"/>
        <v>8125</v>
      </c>
      <c r="AM29" s="73">
        <f t="shared" si="13"/>
        <v>9750</v>
      </c>
      <c r="AN29" s="72">
        <v>130000</v>
      </c>
      <c r="AO29" s="47">
        <f t="shared" si="14"/>
        <v>130000</v>
      </c>
      <c r="AP29" s="47">
        <v>17</v>
      </c>
      <c r="AQ29" s="47">
        <f t="shared" si="23"/>
        <v>7647.0588235294117</v>
      </c>
      <c r="AR29" s="73">
        <f t="shared" si="15"/>
        <v>9176.4705882352937</v>
      </c>
    </row>
    <row r="30" spans="1:44" s="77" customFormat="1" ht="15" customHeight="1" thickBot="1" x14ac:dyDescent="0.3">
      <c r="A30" s="35" t="s">
        <v>125</v>
      </c>
      <c r="B30" s="34" t="s">
        <v>126</v>
      </c>
      <c r="C30" s="35" t="s">
        <v>120</v>
      </c>
      <c r="D30" s="59" t="s">
        <v>215</v>
      </c>
      <c r="E30" s="72">
        <v>170000</v>
      </c>
      <c r="F30" s="47">
        <f t="shared" si="0"/>
        <v>170000</v>
      </c>
      <c r="G30" s="47">
        <v>24</v>
      </c>
      <c r="H30" s="47">
        <f t="shared" si="16"/>
        <v>7083.333333333333</v>
      </c>
      <c r="I30" s="73">
        <f t="shared" si="1"/>
        <v>8500</v>
      </c>
      <c r="J30" s="72">
        <v>160000</v>
      </c>
      <c r="K30" s="47">
        <f t="shared" si="2"/>
        <v>160000</v>
      </c>
      <c r="L30" s="47">
        <v>23</v>
      </c>
      <c r="M30" s="47">
        <f t="shared" si="17"/>
        <v>6956.521739130435</v>
      </c>
      <c r="N30" s="73">
        <f t="shared" si="3"/>
        <v>8347.826086956522</v>
      </c>
      <c r="O30" s="72">
        <v>160000</v>
      </c>
      <c r="P30" s="47">
        <f t="shared" si="4"/>
        <v>160000</v>
      </c>
      <c r="Q30" s="47">
        <v>23</v>
      </c>
      <c r="R30" s="47">
        <f t="shared" si="18"/>
        <v>6956.521739130435</v>
      </c>
      <c r="S30" s="73">
        <f t="shared" si="5"/>
        <v>8347.826086956522</v>
      </c>
      <c r="T30" s="72">
        <v>160000</v>
      </c>
      <c r="U30" s="47">
        <f t="shared" si="6"/>
        <v>160000</v>
      </c>
      <c r="V30" s="47">
        <v>24</v>
      </c>
      <c r="W30" s="47">
        <f t="shared" si="19"/>
        <v>6666.666666666667</v>
      </c>
      <c r="X30" s="73">
        <f t="shared" si="7"/>
        <v>8000</v>
      </c>
      <c r="Y30" s="72">
        <v>160000</v>
      </c>
      <c r="Z30" s="47">
        <f t="shared" si="8"/>
        <v>160000</v>
      </c>
      <c r="AA30" s="47">
        <v>23</v>
      </c>
      <c r="AB30" s="47">
        <f t="shared" si="20"/>
        <v>6956.521739130435</v>
      </c>
      <c r="AC30" s="73">
        <f t="shared" si="9"/>
        <v>8347.826086956522</v>
      </c>
      <c r="AD30" s="72">
        <v>1700000</v>
      </c>
      <c r="AE30" s="47">
        <f t="shared" si="10"/>
        <v>1700000</v>
      </c>
      <c r="AF30" s="47">
        <v>24</v>
      </c>
      <c r="AG30" s="47">
        <f t="shared" si="21"/>
        <v>70833.333333333328</v>
      </c>
      <c r="AH30" s="73">
        <f t="shared" si="11"/>
        <v>84999.999999999985</v>
      </c>
      <c r="AI30" s="72">
        <v>170000</v>
      </c>
      <c r="AJ30" s="47">
        <f t="shared" si="12"/>
        <v>170000</v>
      </c>
      <c r="AK30" s="47">
        <v>24</v>
      </c>
      <c r="AL30" s="47">
        <f t="shared" si="22"/>
        <v>7083.333333333333</v>
      </c>
      <c r="AM30" s="73">
        <f t="shared" si="13"/>
        <v>8500</v>
      </c>
      <c r="AN30" s="72">
        <v>160000</v>
      </c>
      <c r="AO30" s="47">
        <f t="shared" si="14"/>
        <v>160000</v>
      </c>
      <c r="AP30" s="47">
        <v>23</v>
      </c>
      <c r="AQ30" s="47">
        <f t="shared" si="23"/>
        <v>6956.521739130435</v>
      </c>
      <c r="AR30" s="73">
        <f t="shared" si="15"/>
        <v>8347.826086956522</v>
      </c>
    </row>
    <row r="31" spans="1:44" s="77" customFormat="1" ht="15" customHeight="1" thickBot="1" x14ac:dyDescent="0.3">
      <c r="A31" s="34" t="s">
        <v>19</v>
      </c>
      <c r="B31" s="34" t="s">
        <v>126</v>
      </c>
      <c r="C31" s="35" t="s">
        <v>120</v>
      </c>
      <c r="D31" s="59" t="s">
        <v>116</v>
      </c>
      <c r="E31" s="72">
        <v>170000</v>
      </c>
      <c r="F31" s="47">
        <f t="shared" si="0"/>
        <v>170000</v>
      </c>
      <c r="G31" s="47">
        <v>23</v>
      </c>
      <c r="H31" s="47">
        <f t="shared" si="16"/>
        <v>7391.304347826087</v>
      </c>
      <c r="I31" s="73">
        <f t="shared" si="1"/>
        <v>8869.565217391304</v>
      </c>
      <c r="J31" s="72">
        <v>170000</v>
      </c>
      <c r="K31" s="47">
        <f t="shared" si="2"/>
        <v>170000</v>
      </c>
      <c r="L31" s="47">
        <v>24</v>
      </c>
      <c r="M31" s="47">
        <f t="shared" si="17"/>
        <v>7083.333333333333</v>
      </c>
      <c r="N31" s="73">
        <f t="shared" si="3"/>
        <v>8500</v>
      </c>
      <c r="O31" s="72">
        <v>150000</v>
      </c>
      <c r="P31" s="47">
        <f t="shared" si="4"/>
        <v>150000</v>
      </c>
      <c r="Q31" s="47">
        <v>22</v>
      </c>
      <c r="R31" s="47">
        <f t="shared" si="18"/>
        <v>6818.181818181818</v>
      </c>
      <c r="S31" s="73">
        <f t="shared" si="5"/>
        <v>8181.8181818181811</v>
      </c>
      <c r="T31" s="72">
        <v>160000</v>
      </c>
      <c r="U31" s="47">
        <f t="shared" si="6"/>
        <v>160000</v>
      </c>
      <c r="V31" s="47">
        <v>23</v>
      </c>
      <c r="W31" s="47">
        <f t="shared" si="19"/>
        <v>6956.521739130435</v>
      </c>
      <c r="X31" s="73">
        <f t="shared" si="7"/>
        <v>8347.826086956522</v>
      </c>
      <c r="Y31" s="72">
        <v>150000</v>
      </c>
      <c r="Z31" s="47">
        <f t="shared" si="8"/>
        <v>150000</v>
      </c>
      <c r="AA31" s="47">
        <v>22</v>
      </c>
      <c r="AB31" s="47">
        <f t="shared" si="20"/>
        <v>6818.181818181818</v>
      </c>
      <c r="AC31" s="73">
        <f t="shared" si="9"/>
        <v>8181.8181818181811</v>
      </c>
      <c r="AD31" s="72">
        <v>1700000</v>
      </c>
      <c r="AE31" s="47">
        <f t="shared" si="10"/>
        <v>1700000</v>
      </c>
      <c r="AF31" s="47">
        <v>23</v>
      </c>
      <c r="AG31" s="47">
        <f t="shared" si="21"/>
        <v>73913.043478260865</v>
      </c>
      <c r="AH31" s="73">
        <f t="shared" si="11"/>
        <v>88695.65217391304</v>
      </c>
      <c r="AI31" s="72">
        <v>170000</v>
      </c>
      <c r="AJ31" s="47">
        <f t="shared" si="12"/>
        <v>170000</v>
      </c>
      <c r="AK31" s="47">
        <v>23</v>
      </c>
      <c r="AL31" s="47">
        <f t="shared" si="22"/>
        <v>7391.304347826087</v>
      </c>
      <c r="AM31" s="73">
        <f t="shared" si="13"/>
        <v>8869.565217391304</v>
      </c>
      <c r="AN31" s="72">
        <v>150000</v>
      </c>
      <c r="AO31" s="47">
        <f t="shared" si="14"/>
        <v>150000</v>
      </c>
      <c r="AP31" s="47">
        <v>22</v>
      </c>
      <c r="AQ31" s="47">
        <f t="shared" si="23"/>
        <v>6818.181818181818</v>
      </c>
      <c r="AR31" s="73">
        <f t="shared" si="15"/>
        <v>8181.8181818181811</v>
      </c>
    </row>
    <row r="32" spans="1:44" s="77" customFormat="1" ht="15" customHeight="1" thickBot="1" x14ac:dyDescent="0.3">
      <c r="A32" s="34" t="s">
        <v>20</v>
      </c>
      <c r="B32" s="34" t="s">
        <v>126</v>
      </c>
      <c r="C32" s="35" t="s">
        <v>120</v>
      </c>
      <c r="D32" s="59" t="s">
        <v>53</v>
      </c>
      <c r="E32" s="72">
        <v>180000</v>
      </c>
      <c r="F32" s="47">
        <f t="shared" si="0"/>
        <v>180000</v>
      </c>
      <c r="G32" s="47">
        <v>25</v>
      </c>
      <c r="H32" s="47">
        <f t="shared" si="16"/>
        <v>7200</v>
      </c>
      <c r="I32" s="73">
        <f t="shared" si="1"/>
        <v>8640</v>
      </c>
      <c r="J32" s="72">
        <v>190000</v>
      </c>
      <c r="K32" s="47">
        <f t="shared" si="2"/>
        <v>190000</v>
      </c>
      <c r="L32" s="47">
        <v>27</v>
      </c>
      <c r="M32" s="47">
        <f t="shared" si="17"/>
        <v>7037.0370370370374</v>
      </c>
      <c r="N32" s="73">
        <f t="shared" si="3"/>
        <v>8444.4444444444453</v>
      </c>
      <c r="O32" s="72">
        <v>190000</v>
      </c>
      <c r="P32" s="47">
        <f t="shared" si="4"/>
        <v>190000</v>
      </c>
      <c r="Q32" s="47">
        <v>25</v>
      </c>
      <c r="R32" s="47">
        <f t="shared" si="18"/>
        <v>7600</v>
      </c>
      <c r="S32" s="73">
        <f t="shared" si="5"/>
        <v>9120</v>
      </c>
      <c r="T32" s="72">
        <v>190000</v>
      </c>
      <c r="U32" s="47">
        <f t="shared" si="6"/>
        <v>190000</v>
      </c>
      <c r="V32" s="47">
        <v>25</v>
      </c>
      <c r="W32" s="47">
        <f t="shared" si="19"/>
        <v>7600</v>
      </c>
      <c r="X32" s="73">
        <f t="shared" si="7"/>
        <v>9120</v>
      </c>
      <c r="Y32" s="72">
        <v>190000</v>
      </c>
      <c r="Z32" s="47">
        <f t="shared" si="8"/>
        <v>190000</v>
      </c>
      <c r="AA32" s="47">
        <v>25</v>
      </c>
      <c r="AB32" s="47">
        <f t="shared" si="20"/>
        <v>7600</v>
      </c>
      <c r="AC32" s="73">
        <f t="shared" si="9"/>
        <v>9120</v>
      </c>
      <c r="AD32" s="72">
        <v>1800000</v>
      </c>
      <c r="AE32" s="47">
        <f t="shared" si="10"/>
        <v>1800000</v>
      </c>
      <c r="AF32" s="47">
        <v>25</v>
      </c>
      <c r="AG32" s="47">
        <f t="shared" si="21"/>
        <v>72000</v>
      </c>
      <c r="AH32" s="73">
        <f t="shared" si="11"/>
        <v>86400</v>
      </c>
      <c r="AI32" s="72">
        <v>180000</v>
      </c>
      <c r="AJ32" s="47">
        <f t="shared" si="12"/>
        <v>180000</v>
      </c>
      <c r="AK32" s="47">
        <v>25</v>
      </c>
      <c r="AL32" s="47">
        <f t="shared" si="22"/>
        <v>7200</v>
      </c>
      <c r="AM32" s="73">
        <f t="shared" si="13"/>
        <v>8640</v>
      </c>
      <c r="AN32" s="72">
        <v>190000</v>
      </c>
      <c r="AO32" s="47">
        <f t="shared" si="14"/>
        <v>190000</v>
      </c>
      <c r="AP32" s="47">
        <v>25</v>
      </c>
      <c r="AQ32" s="47">
        <f t="shared" si="23"/>
        <v>7600</v>
      </c>
      <c r="AR32" s="73">
        <f t="shared" si="15"/>
        <v>9120</v>
      </c>
    </row>
    <row r="33" spans="1:44" s="77" customFormat="1" ht="15" customHeight="1" thickBot="1" x14ac:dyDescent="0.3">
      <c r="A33" s="34" t="s">
        <v>21</v>
      </c>
      <c r="B33" s="34" t="s">
        <v>126</v>
      </c>
      <c r="C33" s="35" t="s">
        <v>120</v>
      </c>
      <c r="D33" s="59" t="s">
        <v>50</v>
      </c>
      <c r="E33" s="72">
        <v>180000</v>
      </c>
      <c r="F33" s="47">
        <f t="shared" si="0"/>
        <v>180000</v>
      </c>
      <c r="G33" s="47">
        <v>25</v>
      </c>
      <c r="H33" s="47">
        <f t="shared" si="16"/>
        <v>7200</v>
      </c>
      <c r="I33" s="73">
        <f t="shared" si="1"/>
        <v>8640</v>
      </c>
      <c r="J33" s="72">
        <v>170000</v>
      </c>
      <c r="K33" s="47">
        <f t="shared" si="2"/>
        <v>170000</v>
      </c>
      <c r="L33" s="47">
        <v>24</v>
      </c>
      <c r="M33" s="47">
        <f t="shared" si="17"/>
        <v>7083.333333333333</v>
      </c>
      <c r="N33" s="73">
        <f t="shared" si="3"/>
        <v>8500</v>
      </c>
      <c r="O33" s="72">
        <v>190000</v>
      </c>
      <c r="P33" s="47">
        <f t="shared" si="4"/>
        <v>190000</v>
      </c>
      <c r="Q33" s="47">
        <v>25</v>
      </c>
      <c r="R33" s="47">
        <f t="shared" si="18"/>
        <v>7600</v>
      </c>
      <c r="S33" s="73">
        <f t="shared" si="5"/>
        <v>9120</v>
      </c>
      <c r="T33" s="72">
        <v>190000</v>
      </c>
      <c r="U33" s="47">
        <f t="shared" si="6"/>
        <v>190000</v>
      </c>
      <c r="V33" s="47">
        <v>25</v>
      </c>
      <c r="W33" s="47">
        <f t="shared" si="19"/>
        <v>7600</v>
      </c>
      <c r="X33" s="73">
        <f t="shared" si="7"/>
        <v>9120</v>
      </c>
      <c r="Y33" s="72">
        <v>190000</v>
      </c>
      <c r="Z33" s="47">
        <f t="shared" si="8"/>
        <v>190000</v>
      </c>
      <c r="AA33" s="47">
        <v>25</v>
      </c>
      <c r="AB33" s="47">
        <f t="shared" si="20"/>
        <v>7600</v>
      </c>
      <c r="AC33" s="73">
        <f t="shared" si="9"/>
        <v>9120</v>
      </c>
      <c r="AD33" s="72">
        <v>1800000</v>
      </c>
      <c r="AE33" s="47">
        <f t="shared" si="10"/>
        <v>1800000</v>
      </c>
      <c r="AF33" s="47">
        <v>25</v>
      </c>
      <c r="AG33" s="47">
        <f t="shared" si="21"/>
        <v>72000</v>
      </c>
      <c r="AH33" s="73">
        <f t="shared" si="11"/>
        <v>86400</v>
      </c>
      <c r="AI33" s="72">
        <v>180000</v>
      </c>
      <c r="AJ33" s="47">
        <f t="shared" si="12"/>
        <v>180000</v>
      </c>
      <c r="AK33" s="47">
        <v>25</v>
      </c>
      <c r="AL33" s="47">
        <f t="shared" si="22"/>
        <v>7200</v>
      </c>
      <c r="AM33" s="73">
        <f t="shared" si="13"/>
        <v>8640</v>
      </c>
      <c r="AN33" s="72">
        <v>190000</v>
      </c>
      <c r="AO33" s="47">
        <f t="shared" si="14"/>
        <v>190000</v>
      </c>
      <c r="AP33" s="47">
        <v>25</v>
      </c>
      <c r="AQ33" s="47">
        <f t="shared" si="23"/>
        <v>7600</v>
      </c>
      <c r="AR33" s="73">
        <f t="shared" si="15"/>
        <v>9120</v>
      </c>
    </row>
    <row r="34" spans="1:44" s="77" customFormat="1" ht="15" customHeight="1" thickBot="1" x14ac:dyDescent="0.3">
      <c r="A34" s="34" t="s">
        <v>22</v>
      </c>
      <c r="B34" s="34" t="s">
        <v>126</v>
      </c>
      <c r="C34" s="35" t="s">
        <v>120</v>
      </c>
      <c r="D34" s="59" t="s">
        <v>130</v>
      </c>
      <c r="E34" s="72">
        <v>180000</v>
      </c>
      <c r="F34" s="47">
        <f t="shared" si="0"/>
        <v>180000</v>
      </c>
      <c r="G34" s="47">
        <v>26</v>
      </c>
      <c r="H34" s="47">
        <f t="shared" si="16"/>
        <v>6923.0769230769229</v>
      </c>
      <c r="I34" s="73">
        <f t="shared" si="1"/>
        <v>8307.6923076923067</v>
      </c>
      <c r="J34" s="72">
        <v>170000</v>
      </c>
      <c r="K34" s="47">
        <f t="shared" si="2"/>
        <v>170000</v>
      </c>
      <c r="L34" s="47">
        <v>24</v>
      </c>
      <c r="M34" s="47">
        <f t="shared" si="17"/>
        <v>7083.333333333333</v>
      </c>
      <c r="N34" s="73">
        <f t="shared" si="3"/>
        <v>8500</v>
      </c>
      <c r="O34" s="72">
        <v>180000</v>
      </c>
      <c r="P34" s="47">
        <f t="shared" si="4"/>
        <v>180000</v>
      </c>
      <c r="Q34" s="47">
        <v>26</v>
      </c>
      <c r="R34" s="47">
        <f t="shared" si="18"/>
        <v>6923.0769230769229</v>
      </c>
      <c r="S34" s="73">
        <f t="shared" si="5"/>
        <v>8307.6923076923067</v>
      </c>
      <c r="T34" s="72">
        <v>180000</v>
      </c>
      <c r="U34" s="47">
        <f t="shared" si="6"/>
        <v>180000</v>
      </c>
      <c r="V34" s="47">
        <v>26</v>
      </c>
      <c r="W34" s="47">
        <f t="shared" si="19"/>
        <v>6923.0769230769229</v>
      </c>
      <c r="X34" s="73">
        <f t="shared" si="7"/>
        <v>8307.6923076923067</v>
      </c>
      <c r="Y34" s="72">
        <v>180000</v>
      </c>
      <c r="Z34" s="47">
        <f t="shared" si="8"/>
        <v>180000</v>
      </c>
      <c r="AA34" s="47">
        <v>26</v>
      </c>
      <c r="AB34" s="47">
        <f t="shared" si="20"/>
        <v>6923.0769230769229</v>
      </c>
      <c r="AC34" s="73">
        <f t="shared" si="9"/>
        <v>8307.6923076923067</v>
      </c>
      <c r="AD34" s="72">
        <v>1800000</v>
      </c>
      <c r="AE34" s="47">
        <f t="shared" si="10"/>
        <v>1800000</v>
      </c>
      <c r="AF34" s="47">
        <v>26</v>
      </c>
      <c r="AG34" s="47">
        <f t="shared" si="21"/>
        <v>69230.769230769234</v>
      </c>
      <c r="AH34" s="73">
        <f t="shared" si="11"/>
        <v>83076.923076923078</v>
      </c>
      <c r="AI34" s="72">
        <v>180000</v>
      </c>
      <c r="AJ34" s="47">
        <f t="shared" si="12"/>
        <v>180000</v>
      </c>
      <c r="AK34" s="47">
        <v>26</v>
      </c>
      <c r="AL34" s="47">
        <f t="shared" si="22"/>
        <v>6923.0769230769229</v>
      </c>
      <c r="AM34" s="73">
        <f t="shared" si="13"/>
        <v>8307.6923076923067</v>
      </c>
      <c r="AN34" s="72">
        <v>180000</v>
      </c>
      <c r="AO34" s="47">
        <f t="shared" si="14"/>
        <v>180000</v>
      </c>
      <c r="AP34" s="47">
        <v>26</v>
      </c>
      <c r="AQ34" s="47">
        <f t="shared" si="23"/>
        <v>6923.0769230769229</v>
      </c>
      <c r="AR34" s="73">
        <f t="shared" si="15"/>
        <v>8307.6923076923067</v>
      </c>
    </row>
    <row r="35" spans="1:44" s="77" customFormat="1" ht="15" customHeight="1" thickBot="1" x14ac:dyDescent="0.3">
      <c r="A35" s="34" t="s">
        <v>132</v>
      </c>
      <c r="B35" s="34" t="s">
        <v>126</v>
      </c>
      <c r="C35" s="35" t="s">
        <v>120</v>
      </c>
      <c r="D35" s="59" t="s">
        <v>52</v>
      </c>
      <c r="E35" s="72">
        <v>180000</v>
      </c>
      <c r="F35" s="47">
        <f t="shared" si="0"/>
        <v>180000</v>
      </c>
      <c r="G35" s="47">
        <v>26</v>
      </c>
      <c r="H35" s="47">
        <f t="shared" si="16"/>
        <v>6923.0769230769229</v>
      </c>
      <c r="I35" s="73">
        <f t="shared" si="1"/>
        <v>8307.6923076923067</v>
      </c>
      <c r="J35" s="72">
        <v>170000</v>
      </c>
      <c r="K35" s="47">
        <f t="shared" si="2"/>
        <v>170000</v>
      </c>
      <c r="L35" s="47">
        <v>24</v>
      </c>
      <c r="M35" s="47">
        <f t="shared" si="17"/>
        <v>7083.333333333333</v>
      </c>
      <c r="N35" s="73">
        <f t="shared" si="3"/>
        <v>8500</v>
      </c>
      <c r="O35" s="72">
        <v>180000</v>
      </c>
      <c r="P35" s="47">
        <f t="shared" si="4"/>
        <v>180000</v>
      </c>
      <c r="Q35" s="47">
        <v>27</v>
      </c>
      <c r="R35" s="47">
        <f t="shared" si="18"/>
        <v>6666.666666666667</v>
      </c>
      <c r="S35" s="73">
        <f t="shared" si="5"/>
        <v>8000</v>
      </c>
      <c r="T35" s="72">
        <v>180000</v>
      </c>
      <c r="U35" s="47">
        <f t="shared" si="6"/>
        <v>180000</v>
      </c>
      <c r="V35" s="47">
        <v>26</v>
      </c>
      <c r="W35" s="47">
        <f t="shared" si="19"/>
        <v>6923.0769230769229</v>
      </c>
      <c r="X35" s="73">
        <f t="shared" si="7"/>
        <v>8307.6923076923067</v>
      </c>
      <c r="Y35" s="72">
        <v>180000</v>
      </c>
      <c r="Z35" s="47">
        <f t="shared" si="8"/>
        <v>180000</v>
      </c>
      <c r="AA35" s="47">
        <v>27</v>
      </c>
      <c r="AB35" s="47">
        <f t="shared" si="20"/>
        <v>6666.666666666667</v>
      </c>
      <c r="AC35" s="73">
        <f t="shared" si="9"/>
        <v>8000</v>
      </c>
      <c r="AD35" s="72">
        <v>1800000</v>
      </c>
      <c r="AE35" s="47">
        <f t="shared" si="10"/>
        <v>1800000</v>
      </c>
      <c r="AF35" s="47">
        <v>26</v>
      </c>
      <c r="AG35" s="47">
        <f t="shared" si="21"/>
        <v>69230.769230769234</v>
      </c>
      <c r="AH35" s="73">
        <f t="shared" si="11"/>
        <v>83076.923076923078</v>
      </c>
      <c r="AI35" s="72">
        <v>180000</v>
      </c>
      <c r="AJ35" s="47">
        <f t="shared" si="12"/>
        <v>180000</v>
      </c>
      <c r="AK35" s="47">
        <v>26</v>
      </c>
      <c r="AL35" s="47">
        <f t="shared" si="22"/>
        <v>6923.0769230769229</v>
      </c>
      <c r="AM35" s="73">
        <f t="shared" si="13"/>
        <v>8307.6923076923067</v>
      </c>
      <c r="AN35" s="72">
        <v>180000</v>
      </c>
      <c r="AO35" s="47">
        <f t="shared" si="14"/>
        <v>180000</v>
      </c>
      <c r="AP35" s="47">
        <v>27</v>
      </c>
      <c r="AQ35" s="47">
        <f t="shared" si="23"/>
        <v>6666.666666666667</v>
      </c>
      <c r="AR35" s="73">
        <f t="shared" si="15"/>
        <v>8000</v>
      </c>
    </row>
    <row r="36" spans="1:44" s="77" customFormat="1" ht="15" customHeight="1" thickBot="1" x14ac:dyDescent="0.3">
      <c r="A36" s="34" t="s">
        <v>29</v>
      </c>
      <c r="B36" s="34" t="s">
        <v>126</v>
      </c>
      <c r="C36" s="35" t="s">
        <v>120</v>
      </c>
      <c r="D36" s="59" t="s">
        <v>141</v>
      </c>
      <c r="E36" s="72">
        <v>100000</v>
      </c>
      <c r="F36" s="47">
        <f t="shared" si="0"/>
        <v>100000</v>
      </c>
      <c r="G36" s="47">
        <v>9</v>
      </c>
      <c r="H36" s="47">
        <f t="shared" si="16"/>
        <v>11111.111111111111</v>
      </c>
      <c r="I36" s="73">
        <f t="shared" si="1"/>
        <v>13333.333333333334</v>
      </c>
      <c r="J36" s="72">
        <v>140000</v>
      </c>
      <c r="K36" s="47">
        <f t="shared" si="2"/>
        <v>140000</v>
      </c>
      <c r="L36" s="47">
        <v>19</v>
      </c>
      <c r="M36" s="47">
        <f t="shared" si="17"/>
        <v>7368.4210526315792</v>
      </c>
      <c r="N36" s="73">
        <f t="shared" si="3"/>
        <v>8842.105263157895</v>
      </c>
      <c r="O36" s="72">
        <v>100000</v>
      </c>
      <c r="P36" s="47">
        <f t="shared" si="4"/>
        <v>100000</v>
      </c>
      <c r="Q36" s="47">
        <v>7</v>
      </c>
      <c r="R36" s="47">
        <f t="shared" si="18"/>
        <v>14285.714285714286</v>
      </c>
      <c r="S36" s="73">
        <f t="shared" si="5"/>
        <v>17142.857142857141</v>
      </c>
      <c r="T36" s="72">
        <v>120000</v>
      </c>
      <c r="U36" s="47">
        <f t="shared" si="6"/>
        <v>120000</v>
      </c>
      <c r="V36" s="47">
        <v>10</v>
      </c>
      <c r="W36" s="47">
        <f t="shared" si="19"/>
        <v>12000</v>
      </c>
      <c r="X36" s="73">
        <f t="shared" si="7"/>
        <v>14400</v>
      </c>
      <c r="Y36" s="72">
        <v>100000</v>
      </c>
      <c r="Z36" s="47">
        <f t="shared" si="8"/>
        <v>100000</v>
      </c>
      <c r="AA36" s="47">
        <v>7</v>
      </c>
      <c r="AB36" s="47">
        <f t="shared" si="20"/>
        <v>14285.714285714286</v>
      </c>
      <c r="AC36" s="73">
        <f t="shared" si="9"/>
        <v>17142.857142857141</v>
      </c>
      <c r="AD36" s="72">
        <v>1000000</v>
      </c>
      <c r="AE36" s="47">
        <f t="shared" si="10"/>
        <v>1000000</v>
      </c>
      <c r="AF36" s="47">
        <v>9</v>
      </c>
      <c r="AG36" s="47">
        <f t="shared" si="21"/>
        <v>111111.11111111111</v>
      </c>
      <c r="AH36" s="73">
        <f t="shared" si="11"/>
        <v>133333.33333333331</v>
      </c>
      <c r="AI36" s="72">
        <v>100000</v>
      </c>
      <c r="AJ36" s="47">
        <f t="shared" si="12"/>
        <v>100000</v>
      </c>
      <c r="AK36" s="47">
        <v>9</v>
      </c>
      <c r="AL36" s="47">
        <f t="shared" si="22"/>
        <v>11111.111111111111</v>
      </c>
      <c r="AM36" s="73">
        <f t="shared" si="13"/>
        <v>13333.333333333334</v>
      </c>
      <c r="AN36" s="72">
        <v>100000</v>
      </c>
      <c r="AO36" s="47">
        <f t="shared" si="14"/>
        <v>100000</v>
      </c>
      <c r="AP36" s="47">
        <v>7</v>
      </c>
      <c r="AQ36" s="47">
        <f t="shared" si="23"/>
        <v>14285.714285714286</v>
      </c>
      <c r="AR36" s="73">
        <f t="shared" si="15"/>
        <v>17142.857142857141</v>
      </c>
    </row>
    <row r="37" spans="1:44" s="77" customFormat="1" ht="15" customHeight="1" thickBot="1" x14ac:dyDescent="0.3">
      <c r="A37" s="34" t="s">
        <v>30</v>
      </c>
      <c r="B37" s="34" t="s">
        <v>126</v>
      </c>
      <c r="C37" s="35" t="s">
        <v>120</v>
      </c>
      <c r="D37" s="59" t="s">
        <v>51</v>
      </c>
      <c r="E37" s="72">
        <v>160000</v>
      </c>
      <c r="F37" s="47">
        <f t="shared" si="0"/>
        <v>160000</v>
      </c>
      <c r="G37" s="47">
        <v>23</v>
      </c>
      <c r="H37" s="47">
        <f t="shared" si="16"/>
        <v>6956.521739130435</v>
      </c>
      <c r="I37" s="73">
        <f t="shared" si="1"/>
        <v>8347.826086956522</v>
      </c>
      <c r="J37" s="72">
        <v>170000</v>
      </c>
      <c r="K37" s="47">
        <f t="shared" si="2"/>
        <v>170000</v>
      </c>
      <c r="L37" s="47">
        <v>24</v>
      </c>
      <c r="M37" s="47">
        <f t="shared" si="17"/>
        <v>7083.333333333333</v>
      </c>
      <c r="N37" s="73">
        <f t="shared" si="3"/>
        <v>8500</v>
      </c>
      <c r="O37" s="72">
        <v>150000</v>
      </c>
      <c r="P37" s="47">
        <f t="shared" si="4"/>
        <v>150000</v>
      </c>
      <c r="Q37" s="47">
        <v>23</v>
      </c>
      <c r="R37" s="47">
        <f t="shared" si="18"/>
        <v>6521.739130434783</v>
      </c>
      <c r="S37" s="73">
        <f t="shared" si="5"/>
        <v>7826.086956521739</v>
      </c>
      <c r="T37" s="72">
        <v>170000</v>
      </c>
      <c r="U37" s="47">
        <f t="shared" si="6"/>
        <v>170000</v>
      </c>
      <c r="V37" s="47">
        <v>24</v>
      </c>
      <c r="W37" s="47">
        <f t="shared" si="19"/>
        <v>7083.333333333333</v>
      </c>
      <c r="X37" s="73">
        <f t="shared" si="7"/>
        <v>8500</v>
      </c>
      <c r="Y37" s="72">
        <v>150000</v>
      </c>
      <c r="Z37" s="47">
        <f t="shared" si="8"/>
        <v>150000</v>
      </c>
      <c r="AA37" s="47">
        <v>23</v>
      </c>
      <c r="AB37" s="47">
        <f t="shared" si="20"/>
        <v>6521.739130434783</v>
      </c>
      <c r="AC37" s="73">
        <f t="shared" si="9"/>
        <v>7826.086956521739</v>
      </c>
      <c r="AD37" s="72">
        <v>1600000</v>
      </c>
      <c r="AE37" s="47">
        <f t="shared" si="10"/>
        <v>1600000</v>
      </c>
      <c r="AF37" s="47">
        <v>23</v>
      </c>
      <c r="AG37" s="47">
        <f t="shared" si="21"/>
        <v>69565.217391304352</v>
      </c>
      <c r="AH37" s="73">
        <f t="shared" si="11"/>
        <v>83478.260869565216</v>
      </c>
      <c r="AI37" s="72">
        <v>160000</v>
      </c>
      <c r="AJ37" s="47">
        <f t="shared" si="12"/>
        <v>160000</v>
      </c>
      <c r="AK37" s="47">
        <v>23</v>
      </c>
      <c r="AL37" s="47">
        <f t="shared" si="22"/>
        <v>6956.521739130435</v>
      </c>
      <c r="AM37" s="73">
        <f t="shared" si="13"/>
        <v>8347.826086956522</v>
      </c>
      <c r="AN37" s="72">
        <v>150000</v>
      </c>
      <c r="AO37" s="47">
        <f t="shared" si="14"/>
        <v>150000</v>
      </c>
      <c r="AP37" s="47">
        <v>23</v>
      </c>
      <c r="AQ37" s="47">
        <f t="shared" si="23"/>
        <v>6521.739130434783</v>
      </c>
      <c r="AR37" s="73">
        <f t="shared" si="15"/>
        <v>7826.086956521739</v>
      </c>
    </row>
    <row r="38" spans="1:44" s="77" customFormat="1" ht="15" customHeight="1" thickBot="1" x14ac:dyDescent="0.3">
      <c r="A38" s="34" t="s">
        <v>31</v>
      </c>
      <c r="B38" s="34" t="s">
        <v>126</v>
      </c>
      <c r="C38" s="35" t="s">
        <v>120</v>
      </c>
      <c r="D38" s="59" t="s">
        <v>143</v>
      </c>
      <c r="E38" s="74">
        <v>130000</v>
      </c>
      <c r="F38" s="57">
        <f t="shared" si="0"/>
        <v>130000</v>
      </c>
      <c r="G38" s="57">
        <v>11</v>
      </c>
      <c r="H38" s="57">
        <f t="shared" si="16"/>
        <v>11818.181818181818</v>
      </c>
      <c r="I38" s="75">
        <f t="shared" si="1"/>
        <v>14181.818181818182</v>
      </c>
      <c r="J38" s="74">
        <v>140000</v>
      </c>
      <c r="K38" s="57">
        <f t="shared" si="2"/>
        <v>140000</v>
      </c>
      <c r="L38" s="57">
        <v>21</v>
      </c>
      <c r="M38" s="57">
        <f t="shared" si="17"/>
        <v>6666.666666666667</v>
      </c>
      <c r="N38" s="75">
        <f t="shared" si="3"/>
        <v>8000</v>
      </c>
      <c r="O38" s="74">
        <v>100000</v>
      </c>
      <c r="P38" s="57">
        <f t="shared" si="4"/>
        <v>100000</v>
      </c>
      <c r="Q38" s="57">
        <v>9</v>
      </c>
      <c r="R38" s="57">
        <f t="shared" si="18"/>
        <v>11111.111111111111</v>
      </c>
      <c r="S38" s="75">
        <f t="shared" si="5"/>
        <v>13333.333333333334</v>
      </c>
      <c r="T38" s="74">
        <v>130000</v>
      </c>
      <c r="U38" s="57">
        <f t="shared" si="6"/>
        <v>130000</v>
      </c>
      <c r="V38" s="57">
        <v>12</v>
      </c>
      <c r="W38" s="57">
        <f t="shared" si="19"/>
        <v>10833.333333333334</v>
      </c>
      <c r="X38" s="75">
        <f t="shared" si="7"/>
        <v>13000</v>
      </c>
      <c r="Y38" s="74">
        <v>100000</v>
      </c>
      <c r="Z38" s="57">
        <f t="shared" si="8"/>
        <v>100000</v>
      </c>
      <c r="AA38" s="57">
        <v>9</v>
      </c>
      <c r="AB38" s="57">
        <f t="shared" si="20"/>
        <v>11111.111111111111</v>
      </c>
      <c r="AC38" s="75">
        <f t="shared" si="9"/>
        <v>13333.333333333334</v>
      </c>
      <c r="AD38" s="74">
        <v>1300000</v>
      </c>
      <c r="AE38" s="57">
        <f t="shared" si="10"/>
        <v>1300000</v>
      </c>
      <c r="AF38" s="57">
        <v>11</v>
      </c>
      <c r="AG38" s="57">
        <f t="shared" si="21"/>
        <v>118181.81818181818</v>
      </c>
      <c r="AH38" s="75">
        <f t="shared" si="11"/>
        <v>141818.18181818179</v>
      </c>
      <c r="AI38" s="74">
        <v>130000</v>
      </c>
      <c r="AJ38" s="57">
        <f t="shared" si="12"/>
        <v>130000</v>
      </c>
      <c r="AK38" s="57">
        <v>11</v>
      </c>
      <c r="AL38" s="57">
        <f t="shared" si="22"/>
        <v>11818.181818181818</v>
      </c>
      <c r="AM38" s="75">
        <f t="shared" si="13"/>
        <v>14181.818181818182</v>
      </c>
      <c r="AN38" s="74">
        <v>100000</v>
      </c>
      <c r="AO38" s="57">
        <f t="shared" si="14"/>
        <v>100000</v>
      </c>
      <c r="AP38" s="57">
        <v>9</v>
      </c>
      <c r="AQ38" s="57">
        <f t="shared" si="23"/>
        <v>11111.111111111111</v>
      </c>
      <c r="AR38" s="75">
        <f t="shared" si="15"/>
        <v>13333.333333333334</v>
      </c>
    </row>
    <row r="39" spans="1:44" ht="15.75" thickBot="1" x14ac:dyDescent="0.3">
      <c r="A39" s="107" t="s">
        <v>146</v>
      </c>
      <c r="B39" s="107" t="s">
        <v>172</v>
      </c>
      <c r="C39" s="109" t="s">
        <v>171</v>
      </c>
      <c r="D39" s="105" t="s">
        <v>223</v>
      </c>
      <c r="E39" s="72">
        <v>130000</v>
      </c>
      <c r="F39" s="47">
        <f t="shared" ref="F39:F41" si="36">E39*F$4</f>
        <v>130000</v>
      </c>
      <c r="G39" s="47">
        <v>16</v>
      </c>
      <c r="H39" s="47">
        <f t="shared" ref="H39:H41" si="37">F39/G39</f>
        <v>8125</v>
      </c>
      <c r="I39" s="73">
        <f t="shared" ref="I39:I41" si="38">H39*I$6</f>
        <v>9750</v>
      </c>
      <c r="J39" s="72">
        <v>110000</v>
      </c>
      <c r="K39" s="47">
        <f t="shared" ref="K39:K41" si="39">J39*K$4</f>
        <v>110000</v>
      </c>
      <c r="L39" s="47">
        <v>12</v>
      </c>
      <c r="M39" s="47">
        <f t="shared" ref="M39:M41" si="40">K39/L39</f>
        <v>9166.6666666666661</v>
      </c>
      <c r="N39" s="73">
        <f t="shared" ref="N39:N41" si="41">M39*N$6</f>
        <v>10999.999999999998</v>
      </c>
      <c r="O39" s="72">
        <v>130000</v>
      </c>
      <c r="P39" s="47">
        <f t="shared" ref="P39:P41" si="42">O39*P$4</f>
        <v>130000</v>
      </c>
      <c r="Q39" s="47">
        <v>17</v>
      </c>
      <c r="R39" s="47">
        <f t="shared" ref="R39:R41" si="43">P39/Q39</f>
        <v>7647.0588235294117</v>
      </c>
      <c r="S39" s="73">
        <f t="shared" ref="S39:S41" si="44">R39*S$6</f>
        <v>9176.4705882352937</v>
      </c>
      <c r="T39" s="72">
        <v>140000</v>
      </c>
      <c r="U39" s="47">
        <f t="shared" ref="U39:U41" si="45">T39*U$4</f>
        <v>140000</v>
      </c>
      <c r="V39" s="47">
        <v>16</v>
      </c>
      <c r="W39" s="47">
        <f t="shared" ref="W39:W41" si="46">U39/V39</f>
        <v>8750</v>
      </c>
      <c r="X39" s="73">
        <f t="shared" ref="X39:X41" si="47">W39*X$6</f>
        <v>10500</v>
      </c>
      <c r="Y39" s="72">
        <v>130000</v>
      </c>
      <c r="Z39" s="47">
        <f t="shared" ref="Z39:Z41" si="48">Y39*Z$4</f>
        <v>130000</v>
      </c>
      <c r="AA39" s="47">
        <v>17</v>
      </c>
      <c r="AB39" s="47">
        <f t="shared" ref="AB39:AB41" si="49">Z39/AA39</f>
        <v>7647.0588235294117</v>
      </c>
      <c r="AC39" s="73">
        <f t="shared" ref="AC39:AC41" si="50">AB39*AC$6</f>
        <v>9176.4705882352937</v>
      </c>
      <c r="AD39" s="72">
        <v>1300000</v>
      </c>
      <c r="AE39" s="47">
        <f t="shared" si="10"/>
        <v>1300000</v>
      </c>
      <c r="AF39" s="47">
        <v>16</v>
      </c>
      <c r="AG39" s="47">
        <f t="shared" si="21"/>
        <v>81250</v>
      </c>
      <c r="AH39" s="73">
        <f t="shared" si="11"/>
        <v>97500</v>
      </c>
      <c r="AI39" s="72">
        <v>130000</v>
      </c>
      <c r="AJ39" s="47">
        <f t="shared" si="12"/>
        <v>130000</v>
      </c>
      <c r="AK39" s="47">
        <v>16</v>
      </c>
      <c r="AL39" s="47">
        <f t="shared" si="22"/>
        <v>8125</v>
      </c>
      <c r="AM39" s="73">
        <f t="shared" si="13"/>
        <v>9750</v>
      </c>
      <c r="AN39" s="72">
        <v>130000</v>
      </c>
      <c r="AO39" s="47">
        <f t="shared" si="14"/>
        <v>130000</v>
      </c>
      <c r="AP39" s="47">
        <v>17</v>
      </c>
      <c r="AQ39" s="47">
        <f t="shared" si="23"/>
        <v>7647.0588235294117</v>
      </c>
      <c r="AR39" s="73">
        <f t="shared" si="15"/>
        <v>9176.4705882352937</v>
      </c>
    </row>
    <row r="40" spans="1:44" ht="15.75" thickBot="1" x14ac:dyDescent="0.3">
      <c r="A40" s="107" t="s">
        <v>146</v>
      </c>
      <c r="B40" s="107" t="s">
        <v>172</v>
      </c>
      <c r="C40" s="109" t="s">
        <v>183</v>
      </c>
      <c r="D40" s="105" t="s">
        <v>229</v>
      </c>
      <c r="E40" s="72">
        <v>130000</v>
      </c>
      <c r="F40" s="47">
        <f t="shared" si="36"/>
        <v>130000</v>
      </c>
      <c r="G40" s="47">
        <v>16</v>
      </c>
      <c r="H40" s="47">
        <f t="shared" si="37"/>
        <v>8125</v>
      </c>
      <c r="I40" s="73">
        <f t="shared" si="38"/>
        <v>9750</v>
      </c>
      <c r="J40" s="72">
        <v>110000</v>
      </c>
      <c r="K40" s="47">
        <f t="shared" si="39"/>
        <v>110000</v>
      </c>
      <c r="L40" s="47">
        <v>12</v>
      </c>
      <c r="M40" s="47">
        <f t="shared" si="40"/>
        <v>9166.6666666666661</v>
      </c>
      <c r="N40" s="73">
        <f t="shared" si="41"/>
        <v>10999.999999999998</v>
      </c>
      <c r="O40" s="72">
        <v>130000</v>
      </c>
      <c r="P40" s="47">
        <f t="shared" si="42"/>
        <v>130000</v>
      </c>
      <c r="Q40" s="47">
        <v>17</v>
      </c>
      <c r="R40" s="47">
        <f t="shared" si="43"/>
        <v>7647.0588235294117</v>
      </c>
      <c r="S40" s="73">
        <f t="shared" si="44"/>
        <v>9176.4705882352937</v>
      </c>
      <c r="T40" s="72">
        <v>140000</v>
      </c>
      <c r="U40" s="47">
        <f t="shared" si="45"/>
        <v>140000</v>
      </c>
      <c r="V40" s="47">
        <v>16</v>
      </c>
      <c r="W40" s="47">
        <f t="shared" si="46"/>
        <v>8750</v>
      </c>
      <c r="X40" s="73">
        <f t="shared" si="47"/>
        <v>10500</v>
      </c>
      <c r="Y40" s="72">
        <v>130000</v>
      </c>
      <c r="Z40" s="47">
        <f t="shared" si="48"/>
        <v>130000</v>
      </c>
      <c r="AA40" s="47">
        <v>17</v>
      </c>
      <c r="AB40" s="47">
        <f t="shared" si="49"/>
        <v>7647.0588235294117</v>
      </c>
      <c r="AC40" s="73">
        <f t="shared" si="50"/>
        <v>9176.4705882352937</v>
      </c>
      <c r="AD40" s="72">
        <v>1300000</v>
      </c>
      <c r="AE40" s="47">
        <f t="shared" ref="AE40:AE41" si="51">AD40*AE$4</f>
        <v>1300000</v>
      </c>
      <c r="AF40" s="47">
        <v>16</v>
      </c>
      <c r="AG40" s="47">
        <f t="shared" ref="AG40:AG41" si="52">AE40/AF40</f>
        <v>81250</v>
      </c>
      <c r="AH40" s="73">
        <f t="shared" ref="AH40:AH41" si="53">AG40*AH$6</f>
        <v>97500</v>
      </c>
      <c r="AI40" s="72">
        <v>130000</v>
      </c>
      <c r="AJ40" s="47">
        <f t="shared" si="12"/>
        <v>130000</v>
      </c>
      <c r="AK40" s="47">
        <v>16</v>
      </c>
      <c r="AL40" s="47">
        <f t="shared" si="22"/>
        <v>8125</v>
      </c>
      <c r="AM40" s="73">
        <f t="shared" si="13"/>
        <v>9750</v>
      </c>
      <c r="AN40" s="72">
        <v>130000</v>
      </c>
      <c r="AO40" s="47">
        <f t="shared" si="14"/>
        <v>130000</v>
      </c>
      <c r="AP40" s="47">
        <v>17</v>
      </c>
      <c r="AQ40" s="47">
        <f t="shared" si="23"/>
        <v>7647.0588235294117</v>
      </c>
      <c r="AR40" s="73">
        <f t="shared" si="15"/>
        <v>9176.4705882352937</v>
      </c>
    </row>
    <row r="41" spans="1:44" s="77" customFormat="1" ht="15" customHeight="1" thickBot="1" x14ac:dyDescent="0.3">
      <c r="A41" s="111" t="s">
        <v>146</v>
      </c>
      <c r="B41" s="107" t="s">
        <v>172</v>
      </c>
      <c r="C41" s="109" t="s">
        <v>177</v>
      </c>
      <c r="D41" s="105" t="s">
        <v>231</v>
      </c>
      <c r="E41" s="72">
        <v>150000</v>
      </c>
      <c r="F41" s="47">
        <f t="shared" si="36"/>
        <v>150000</v>
      </c>
      <c r="G41" s="47">
        <v>19</v>
      </c>
      <c r="H41" s="47">
        <f t="shared" si="37"/>
        <v>7894.7368421052633</v>
      </c>
      <c r="I41" s="73">
        <f t="shared" si="38"/>
        <v>9473.6842105263149</v>
      </c>
      <c r="J41" s="72">
        <v>130000</v>
      </c>
      <c r="K41" s="47">
        <f t="shared" si="39"/>
        <v>130000</v>
      </c>
      <c r="L41" s="47">
        <v>13</v>
      </c>
      <c r="M41" s="47">
        <f t="shared" si="40"/>
        <v>10000</v>
      </c>
      <c r="N41" s="73">
        <f t="shared" si="41"/>
        <v>12000</v>
      </c>
      <c r="O41" s="72">
        <v>150000</v>
      </c>
      <c r="P41" s="47">
        <f t="shared" si="42"/>
        <v>150000</v>
      </c>
      <c r="Q41" s="47">
        <v>21</v>
      </c>
      <c r="R41" s="47">
        <f t="shared" si="43"/>
        <v>7142.8571428571431</v>
      </c>
      <c r="S41" s="73">
        <f t="shared" si="44"/>
        <v>8571.4285714285706</v>
      </c>
      <c r="T41" s="72">
        <v>140000</v>
      </c>
      <c r="U41" s="47">
        <f t="shared" si="45"/>
        <v>140000</v>
      </c>
      <c r="V41" s="47">
        <v>19</v>
      </c>
      <c r="W41" s="47">
        <f t="shared" si="46"/>
        <v>7368.4210526315792</v>
      </c>
      <c r="X41" s="73">
        <f t="shared" si="47"/>
        <v>8842.105263157895</v>
      </c>
      <c r="Y41" s="72">
        <v>150000</v>
      </c>
      <c r="Z41" s="47">
        <f t="shared" si="48"/>
        <v>150000</v>
      </c>
      <c r="AA41" s="47">
        <v>21</v>
      </c>
      <c r="AB41" s="47">
        <f t="shared" si="49"/>
        <v>7142.8571428571431</v>
      </c>
      <c r="AC41" s="73">
        <f t="shared" si="50"/>
        <v>8571.4285714285706</v>
      </c>
      <c r="AD41" s="72">
        <v>1500000</v>
      </c>
      <c r="AE41" s="47">
        <f t="shared" si="51"/>
        <v>1500000</v>
      </c>
      <c r="AF41" s="47">
        <v>19</v>
      </c>
      <c r="AG41" s="47">
        <f t="shared" si="52"/>
        <v>78947.368421052626</v>
      </c>
      <c r="AH41" s="73">
        <f t="shared" si="53"/>
        <v>94736.842105263146</v>
      </c>
      <c r="AI41" s="72">
        <v>150000</v>
      </c>
      <c r="AJ41" s="47">
        <f t="shared" si="12"/>
        <v>150000</v>
      </c>
      <c r="AK41" s="47">
        <v>19</v>
      </c>
      <c r="AL41" s="47">
        <f t="shared" si="22"/>
        <v>7894.7368421052633</v>
      </c>
      <c r="AM41" s="73">
        <f t="shared" si="13"/>
        <v>9473.6842105263149</v>
      </c>
      <c r="AN41" s="72">
        <v>150000</v>
      </c>
      <c r="AO41" s="47">
        <f t="shared" si="14"/>
        <v>150000</v>
      </c>
      <c r="AP41" s="47">
        <v>21</v>
      </c>
      <c r="AQ41" s="47">
        <f t="shared" si="23"/>
        <v>7142.8571428571431</v>
      </c>
      <c r="AR41" s="73">
        <f t="shared" si="15"/>
        <v>8571.4285714285706</v>
      </c>
    </row>
    <row r="42" spans="1:44" x14ac:dyDescent="0.25">
      <c r="G42" s="40"/>
      <c r="H42" s="40"/>
      <c r="I42" s="40"/>
      <c r="AF42" s="40"/>
      <c r="AG42" s="40"/>
      <c r="AH42" s="40"/>
      <c r="AK42" s="40"/>
      <c r="AL42" s="40"/>
      <c r="AM42" s="40"/>
    </row>
    <row r="43" spans="1:44" x14ac:dyDescent="0.25">
      <c r="G43" s="40"/>
      <c r="H43" s="40"/>
      <c r="AF43" s="40"/>
      <c r="AG43" s="40"/>
      <c r="AK43" s="40"/>
      <c r="AL43" s="40"/>
    </row>
    <row r="44" spans="1:44" x14ac:dyDescent="0.25">
      <c r="G44" s="40"/>
      <c r="H44" s="40"/>
      <c r="AF44" s="40"/>
      <c r="AG44" s="40"/>
      <c r="AK44" s="40"/>
      <c r="AL44" s="40"/>
    </row>
    <row r="45" spans="1:44" x14ac:dyDescent="0.25">
      <c r="G45" s="40"/>
      <c r="H45" s="40"/>
      <c r="AF45" s="40"/>
      <c r="AG45" s="40"/>
      <c r="AK45" s="40"/>
      <c r="AL45" s="40"/>
    </row>
  </sheetData>
  <mergeCells count="32">
    <mergeCell ref="AI7:AM7"/>
    <mergeCell ref="AI8:AM8"/>
    <mergeCell ref="AI9:AM9"/>
    <mergeCell ref="AI10:AM10"/>
    <mergeCell ref="AN7:AR7"/>
    <mergeCell ref="AN8:AR8"/>
    <mergeCell ref="AN9:AR9"/>
    <mergeCell ref="AN10:AR10"/>
    <mergeCell ref="AD7:AH7"/>
    <mergeCell ref="AD8:AH8"/>
    <mergeCell ref="AD9:AH9"/>
    <mergeCell ref="AD10:AH10"/>
    <mergeCell ref="Y10:AC10"/>
    <mergeCell ref="Y7:AC7"/>
    <mergeCell ref="Y8:AC8"/>
    <mergeCell ref="Y9:AC9"/>
    <mergeCell ref="E10:I10"/>
    <mergeCell ref="J10:N10"/>
    <mergeCell ref="O10:S10"/>
    <mergeCell ref="T10:X10"/>
    <mergeCell ref="E9:I9"/>
    <mergeCell ref="J9:N9"/>
    <mergeCell ref="O9:S9"/>
    <mergeCell ref="T9:X9"/>
    <mergeCell ref="E7:I7"/>
    <mergeCell ref="J7:N7"/>
    <mergeCell ref="O7:S7"/>
    <mergeCell ref="T7:X7"/>
    <mergeCell ref="E8:I8"/>
    <mergeCell ref="J8:N8"/>
    <mergeCell ref="O8:S8"/>
    <mergeCell ref="T8:X8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20"/>
  <sheetViews>
    <sheetView zoomScale="70" zoomScaleNormal="70" workbookViewId="0">
      <pane ySplit="12" topLeftCell="A13" activePane="bottomLeft" state="frozen"/>
      <selection pane="bottomLeft" activeCell="A20" sqref="A20"/>
    </sheetView>
  </sheetViews>
  <sheetFormatPr defaultRowHeight="15" x14ac:dyDescent="0.25"/>
  <cols>
    <col min="1" max="2" width="20.7109375" style="18" customWidth="1"/>
    <col min="3" max="3" width="45.7109375" style="18" customWidth="1"/>
    <col min="4" max="4" width="20.7109375" style="18" customWidth="1"/>
    <col min="5" max="149" width="10.7109375" style="18" customWidth="1"/>
    <col min="150" max="16384" width="9.140625" style="18"/>
  </cols>
  <sheetData>
    <row r="1" spans="1:149" ht="15" customHeight="1" x14ac:dyDescent="0.25">
      <c r="A1" s="77"/>
      <c r="B1" s="77"/>
      <c r="C1" s="19" t="s">
        <v>60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7"/>
      <c r="BQ1" s="77"/>
      <c r="BR1" s="77"/>
      <c r="BS1" s="77"/>
      <c r="BT1" s="77"/>
      <c r="BU1" s="77"/>
      <c r="BV1" s="77"/>
      <c r="BW1" s="77"/>
      <c r="BX1" s="77"/>
      <c r="BY1" s="77"/>
      <c r="BZ1" s="77"/>
      <c r="CA1" s="77"/>
      <c r="CB1" s="77"/>
      <c r="CC1" s="77"/>
      <c r="CD1" s="77"/>
      <c r="CE1" s="77"/>
      <c r="CF1" s="77"/>
      <c r="CG1" s="77"/>
      <c r="CH1" s="77"/>
      <c r="CI1" s="77"/>
      <c r="CJ1" s="77"/>
      <c r="CK1" s="77"/>
      <c r="CL1" s="77"/>
      <c r="CM1" s="77"/>
      <c r="CN1" s="77"/>
      <c r="CO1" s="77"/>
      <c r="CP1" s="77"/>
      <c r="CQ1" s="77"/>
      <c r="CR1" s="77"/>
      <c r="CS1" s="77"/>
      <c r="CT1" s="77"/>
      <c r="CU1" s="77"/>
      <c r="CV1" s="77"/>
      <c r="CW1" s="77"/>
      <c r="CX1" s="77"/>
      <c r="CY1" s="77"/>
      <c r="CZ1" s="77"/>
      <c r="DA1" s="77"/>
      <c r="DB1" s="77"/>
      <c r="DC1" s="77"/>
      <c r="DD1" s="77"/>
      <c r="DE1" s="77"/>
      <c r="DF1" s="77"/>
      <c r="DG1" s="77"/>
      <c r="DH1" s="77"/>
      <c r="DI1" s="77"/>
      <c r="DJ1" s="77"/>
      <c r="DK1" s="77"/>
      <c r="DL1" s="77"/>
      <c r="DM1" s="77"/>
      <c r="DN1" s="77"/>
      <c r="DO1" s="77"/>
      <c r="DP1" s="77"/>
      <c r="DQ1" s="77"/>
      <c r="DR1" s="77"/>
      <c r="DS1" s="77"/>
      <c r="DT1" s="77"/>
      <c r="DU1" s="77"/>
      <c r="DV1" s="77"/>
      <c r="DW1" s="77"/>
      <c r="DX1" s="77"/>
      <c r="DY1" s="77"/>
      <c r="DZ1" s="77"/>
      <c r="EA1" s="77"/>
      <c r="EB1" s="77"/>
      <c r="EC1" s="77"/>
      <c r="ED1" s="77"/>
      <c r="EE1" s="77"/>
      <c r="EF1" s="77"/>
      <c r="EG1" s="77"/>
      <c r="EH1" s="77"/>
      <c r="EI1" s="77"/>
      <c r="EJ1" s="77"/>
      <c r="EK1" s="77"/>
      <c r="EL1" s="77"/>
      <c r="EM1" s="77"/>
      <c r="EN1" s="77"/>
      <c r="EO1" s="77"/>
      <c r="EP1" s="77"/>
      <c r="EQ1" s="77"/>
      <c r="ER1" s="77"/>
      <c r="ES1" s="77"/>
    </row>
    <row r="2" spans="1:149" ht="15" customHeight="1" thickBot="1" x14ac:dyDescent="0.3">
      <c r="A2" s="77"/>
      <c r="B2" s="77"/>
      <c r="C2" s="19" t="s">
        <v>33</v>
      </c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  <c r="BO2" s="77"/>
      <c r="BP2" s="77"/>
      <c r="BQ2" s="77"/>
      <c r="BR2" s="77"/>
      <c r="BS2" s="77"/>
      <c r="BT2" s="77"/>
      <c r="BU2" s="77"/>
      <c r="BV2" s="77"/>
      <c r="BW2" s="77"/>
      <c r="BX2" s="77"/>
      <c r="BY2" s="77"/>
      <c r="BZ2" s="77"/>
      <c r="CA2" s="77"/>
      <c r="CB2" s="77"/>
      <c r="CC2" s="77"/>
      <c r="CD2" s="77"/>
      <c r="CE2" s="77"/>
      <c r="CF2" s="77"/>
      <c r="CG2" s="77"/>
      <c r="CH2" s="77"/>
      <c r="CI2" s="77"/>
      <c r="CJ2" s="77"/>
      <c r="CK2" s="77"/>
      <c r="CL2" s="77"/>
      <c r="CM2" s="77"/>
      <c r="CN2" s="77"/>
      <c r="CO2" s="77"/>
      <c r="CP2" s="77"/>
      <c r="CQ2" s="77"/>
      <c r="CR2" s="77"/>
      <c r="CS2" s="77"/>
      <c r="CT2" s="77"/>
      <c r="CU2" s="77"/>
      <c r="CV2" s="77"/>
      <c r="CW2" s="77"/>
      <c r="CX2" s="77"/>
      <c r="CY2" s="77"/>
      <c r="CZ2" s="77"/>
      <c r="DA2" s="77"/>
      <c r="DB2" s="77"/>
      <c r="DC2" s="77"/>
      <c r="DD2" s="77"/>
      <c r="DE2" s="77"/>
      <c r="DF2" s="77"/>
      <c r="DG2" s="77"/>
      <c r="DH2" s="77"/>
      <c r="DI2" s="77"/>
      <c r="DJ2" s="77"/>
      <c r="DK2" s="77"/>
      <c r="DL2" s="77"/>
      <c r="DM2" s="77"/>
      <c r="DN2" s="77"/>
      <c r="DO2" s="77"/>
      <c r="DP2" s="77"/>
      <c r="DQ2" s="77"/>
      <c r="DR2" s="77"/>
      <c r="DS2" s="77"/>
      <c r="DT2" s="77"/>
      <c r="DU2" s="77"/>
      <c r="DV2" s="77"/>
      <c r="DW2" s="77"/>
      <c r="DX2" s="77"/>
      <c r="DY2" s="77"/>
      <c r="DZ2" s="77"/>
      <c r="EA2" s="77"/>
      <c r="EB2" s="77"/>
      <c r="EC2" s="77"/>
      <c r="ED2" s="77"/>
      <c r="EE2" s="77"/>
      <c r="EF2" s="77"/>
      <c r="EG2" s="77"/>
      <c r="EH2" s="77"/>
      <c r="EI2" s="77"/>
      <c r="EJ2" s="77"/>
      <c r="EK2" s="77"/>
      <c r="EL2" s="77"/>
      <c r="EM2" s="77"/>
      <c r="EN2" s="77"/>
      <c r="EO2" s="77"/>
      <c r="EP2" s="77"/>
      <c r="EQ2" s="77"/>
      <c r="ER2" s="77"/>
      <c r="ES2" s="77"/>
    </row>
    <row r="3" spans="1:149" ht="15" customHeight="1" thickBot="1" x14ac:dyDescent="0.3">
      <c r="A3" s="77"/>
      <c r="B3" s="77"/>
      <c r="C3" s="19" t="s">
        <v>87</v>
      </c>
      <c r="D3" s="83">
        <v>1</v>
      </c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77"/>
      <c r="BS3" s="77"/>
      <c r="BT3" s="77"/>
      <c r="BU3" s="77"/>
      <c r="BV3" s="77"/>
      <c r="BW3" s="77"/>
      <c r="BX3" s="77"/>
      <c r="BY3" s="77"/>
      <c r="BZ3" s="77"/>
      <c r="CA3" s="77"/>
      <c r="CB3" s="77"/>
      <c r="CC3" s="77"/>
      <c r="CD3" s="77"/>
      <c r="CE3" s="77"/>
      <c r="CF3" s="77"/>
      <c r="CG3" s="77"/>
      <c r="CH3" s="77"/>
      <c r="CI3" s="77"/>
      <c r="CJ3" s="77"/>
      <c r="CK3" s="77"/>
      <c r="CL3" s="77"/>
      <c r="CM3" s="77"/>
      <c r="CN3" s="77"/>
      <c r="CO3" s="77"/>
      <c r="CP3" s="77"/>
      <c r="CQ3" s="77"/>
      <c r="CR3" s="77"/>
      <c r="CS3" s="77"/>
      <c r="CT3" s="77"/>
      <c r="CU3" s="77"/>
      <c r="CV3" s="77"/>
      <c r="CW3" s="77"/>
      <c r="CX3" s="77"/>
      <c r="CY3" s="77"/>
      <c r="CZ3" s="77"/>
      <c r="DA3" s="77"/>
      <c r="DB3" s="77"/>
      <c r="DC3" s="77"/>
      <c r="DD3" s="77"/>
      <c r="DE3" s="77"/>
      <c r="DF3" s="77"/>
      <c r="DG3" s="77"/>
      <c r="DH3" s="77"/>
      <c r="DI3" s="77"/>
      <c r="DJ3" s="77"/>
      <c r="DK3" s="77"/>
      <c r="DL3" s="77"/>
      <c r="DM3" s="77"/>
      <c r="DN3" s="77"/>
      <c r="DO3" s="77"/>
      <c r="DP3" s="77"/>
      <c r="DQ3" s="77"/>
      <c r="DR3" s="77"/>
      <c r="DS3" s="77"/>
      <c r="DT3" s="77"/>
      <c r="DU3" s="77"/>
      <c r="DV3" s="77"/>
      <c r="DW3" s="77"/>
      <c r="DX3" s="77"/>
      <c r="DY3" s="77"/>
      <c r="DZ3" s="77"/>
      <c r="EA3" s="77"/>
      <c r="EB3" s="77"/>
      <c r="EC3" s="77"/>
      <c r="ED3" s="77"/>
      <c r="EE3" s="77"/>
      <c r="EF3" s="77"/>
      <c r="EG3" s="77"/>
      <c r="EH3" s="77"/>
      <c r="EI3" s="77"/>
      <c r="EJ3" s="77"/>
      <c r="EK3" s="77"/>
      <c r="EL3" s="77"/>
      <c r="EM3" s="77"/>
      <c r="EN3" s="77"/>
      <c r="EO3" s="77"/>
      <c r="EP3" s="77"/>
      <c r="EQ3" s="77"/>
      <c r="ER3" s="77"/>
      <c r="ES3" s="77"/>
    </row>
    <row r="4" spans="1:149" ht="15" customHeight="1" thickBot="1" x14ac:dyDescent="0.3">
      <c r="A4" s="77"/>
      <c r="B4" s="77"/>
      <c r="C4" s="19" t="s">
        <v>88</v>
      </c>
      <c r="D4" s="77"/>
      <c r="E4" s="77"/>
      <c r="F4" s="83">
        <f>$D$3</f>
        <v>1</v>
      </c>
      <c r="G4" s="77"/>
      <c r="H4" s="77"/>
      <c r="I4" s="77"/>
      <c r="J4" s="77"/>
      <c r="K4" s="83">
        <f>$D$3</f>
        <v>1</v>
      </c>
      <c r="L4" s="77"/>
      <c r="M4" s="77"/>
      <c r="N4" s="77"/>
      <c r="O4" s="77"/>
      <c r="P4" s="83">
        <f>$D$3</f>
        <v>1</v>
      </c>
      <c r="Q4" s="77"/>
      <c r="R4" s="77"/>
      <c r="S4" s="77"/>
      <c r="T4" s="77"/>
      <c r="U4" s="83">
        <f>$D$3</f>
        <v>1</v>
      </c>
      <c r="V4" s="77"/>
      <c r="W4" s="77"/>
      <c r="X4" s="77"/>
      <c r="Y4" s="77"/>
      <c r="Z4" s="83">
        <f>$D$3</f>
        <v>1</v>
      </c>
      <c r="AA4" s="77"/>
      <c r="AB4" s="77"/>
      <c r="AC4" s="77"/>
      <c r="AD4" s="77"/>
      <c r="AE4" s="83">
        <f>$D$3</f>
        <v>1</v>
      </c>
      <c r="AF4" s="77"/>
      <c r="AG4" s="77"/>
      <c r="AH4" s="77"/>
      <c r="AI4" s="77"/>
      <c r="AJ4" s="83">
        <f>$D$3</f>
        <v>1</v>
      </c>
      <c r="AK4" s="77"/>
      <c r="AL4" s="77"/>
      <c r="AM4" s="77"/>
      <c r="AN4" s="77"/>
      <c r="AO4" s="83">
        <f>$D$3</f>
        <v>1</v>
      </c>
      <c r="AP4" s="77"/>
      <c r="AQ4" s="77"/>
      <c r="AR4" s="77"/>
      <c r="AS4" s="77"/>
      <c r="AT4" s="83">
        <f>$D$3</f>
        <v>1</v>
      </c>
      <c r="AU4" s="77"/>
      <c r="AV4" s="77"/>
      <c r="AW4" s="77"/>
      <c r="AX4" s="77"/>
      <c r="AY4" s="83">
        <f>$D$3</f>
        <v>1</v>
      </c>
      <c r="AZ4" s="77"/>
      <c r="BA4" s="77"/>
      <c r="BB4" s="77"/>
      <c r="BC4" s="77"/>
      <c r="BD4" s="83">
        <f>$D$3</f>
        <v>1</v>
      </c>
      <c r="BE4" s="77"/>
      <c r="BF4" s="77"/>
      <c r="BG4" s="77"/>
      <c r="BH4" s="77"/>
      <c r="BI4" s="83">
        <f>$D$3</f>
        <v>1</v>
      </c>
      <c r="BJ4" s="77"/>
      <c r="BK4" s="77"/>
      <c r="BL4" s="77"/>
      <c r="BM4" s="77"/>
      <c r="BN4" s="83">
        <f>$D$3</f>
        <v>1</v>
      </c>
      <c r="BO4" s="77"/>
      <c r="BP4" s="77"/>
      <c r="BQ4" s="77"/>
      <c r="BR4" s="77"/>
      <c r="BS4" s="83">
        <f>$D$3</f>
        <v>1</v>
      </c>
      <c r="BT4" s="77"/>
      <c r="BU4" s="77"/>
      <c r="BV4" s="77"/>
      <c r="BW4" s="77"/>
      <c r="BX4" s="83">
        <f>$D$3</f>
        <v>1</v>
      </c>
      <c r="BY4" s="77"/>
      <c r="BZ4" s="77"/>
      <c r="CA4" s="77"/>
      <c r="CB4" s="77"/>
      <c r="CC4" s="83">
        <f>$D$3</f>
        <v>1</v>
      </c>
      <c r="CD4" s="77"/>
      <c r="CE4" s="77"/>
      <c r="CF4" s="77"/>
      <c r="CG4" s="77"/>
      <c r="CH4" s="83">
        <f>$D$3</f>
        <v>1</v>
      </c>
      <c r="CI4" s="77"/>
      <c r="CJ4" s="77"/>
      <c r="CK4" s="77"/>
      <c r="CL4" s="77"/>
      <c r="CM4" s="83">
        <f>$D$3</f>
        <v>1</v>
      </c>
      <c r="CN4" s="77"/>
      <c r="CO4" s="77"/>
      <c r="CP4" s="77"/>
      <c r="CQ4" s="77"/>
      <c r="CR4" s="83">
        <f>$D$3</f>
        <v>1</v>
      </c>
      <c r="CS4" s="77"/>
      <c r="CT4" s="77"/>
      <c r="CU4" s="77"/>
      <c r="CV4" s="77"/>
      <c r="CW4" s="83">
        <f>$D$3</f>
        <v>1</v>
      </c>
      <c r="CX4" s="77"/>
      <c r="CY4" s="77"/>
      <c r="CZ4" s="77"/>
      <c r="DA4" s="77"/>
      <c r="DB4" s="83">
        <f>$D$3</f>
        <v>1</v>
      </c>
      <c r="DC4" s="77"/>
      <c r="DD4" s="77"/>
      <c r="DE4" s="77"/>
      <c r="DF4" s="77"/>
      <c r="DG4" s="83">
        <f>$D$3</f>
        <v>1</v>
      </c>
      <c r="DH4" s="77"/>
      <c r="DI4" s="77"/>
      <c r="DJ4" s="77"/>
      <c r="DK4" s="77"/>
      <c r="DL4" s="83">
        <f>$D$3</f>
        <v>1</v>
      </c>
      <c r="DM4" s="77"/>
      <c r="DN4" s="77"/>
      <c r="DO4" s="77"/>
      <c r="DP4" s="77"/>
      <c r="DQ4" s="83">
        <f>$D$3</f>
        <v>1</v>
      </c>
      <c r="DR4" s="77"/>
      <c r="DS4" s="77"/>
      <c r="DT4" s="77"/>
      <c r="DU4" s="77"/>
      <c r="DV4" s="83">
        <f>$D$3</f>
        <v>1</v>
      </c>
      <c r="DW4" s="77"/>
      <c r="DX4" s="77"/>
      <c r="DY4" s="77"/>
      <c r="DZ4" s="77"/>
      <c r="EA4" s="83">
        <f>$D$3</f>
        <v>1</v>
      </c>
      <c r="EB4" s="77"/>
      <c r="EC4" s="77"/>
      <c r="ED4" s="77"/>
      <c r="EE4" s="77"/>
      <c r="EF4" s="83">
        <f>$D$3</f>
        <v>1</v>
      </c>
      <c r="EG4" s="77"/>
      <c r="EH4" s="77"/>
      <c r="EI4" s="77"/>
      <c r="EJ4" s="77"/>
      <c r="EK4" s="83">
        <f>$D$3</f>
        <v>1</v>
      </c>
      <c r="EL4" s="77"/>
      <c r="EM4" s="77"/>
      <c r="EN4" s="77"/>
      <c r="EO4" s="77"/>
      <c r="EP4" s="83">
        <f>$D$3</f>
        <v>1</v>
      </c>
      <c r="EQ4" s="77"/>
      <c r="ER4" s="77"/>
      <c r="ES4" s="77"/>
    </row>
    <row r="5" spans="1:149" ht="15" customHeight="1" thickBot="1" x14ac:dyDescent="0.3">
      <c r="A5" s="77"/>
      <c r="B5" s="77"/>
      <c r="C5" s="19" t="s">
        <v>86</v>
      </c>
      <c r="D5" s="83">
        <v>1.2</v>
      </c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  <c r="BR5" s="77"/>
      <c r="BS5" s="77"/>
      <c r="BT5" s="77"/>
      <c r="BU5" s="77"/>
      <c r="BV5" s="77"/>
      <c r="BW5" s="77"/>
      <c r="BX5" s="77"/>
      <c r="BY5" s="77"/>
      <c r="BZ5" s="77"/>
      <c r="CA5" s="77"/>
      <c r="CB5" s="77"/>
      <c r="CC5" s="77"/>
      <c r="CD5" s="77"/>
      <c r="CE5" s="77"/>
      <c r="CF5" s="77"/>
      <c r="CG5" s="77"/>
      <c r="CH5" s="77"/>
      <c r="CI5" s="77"/>
      <c r="CJ5" s="77"/>
      <c r="CK5" s="77"/>
      <c r="CL5" s="77"/>
      <c r="CM5" s="77"/>
      <c r="CN5" s="77"/>
      <c r="CO5" s="77"/>
      <c r="CP5" s="77"/>
      <c r="CQ5" s="77"/>
      <c r="CR5" s="77"/>
      <c r="CS5" s="77"/>
      <c r="CT5" s="77"/>
      <c r="CU5" s="77"/>
      <c r="CV5" s="77"/>
      <c r="CW5" s="77"/>
      <c r="CX5" s="77"/>
      <c r="CY5" s="77"/>
      <c r="CZ5" s="77"/>
      <c r="DA5" s="77"/>
      <c r="DB5" s="77"/>
      <c r="DC5" s="77"/>
      <c r="DD5" s="77"/>
      <c r="DE5" s="77"/>
      <c r="DF5" s="77"/>
      <c r="DG5" s="77"/>
      <c r="DH5" s="77"/>
      <c r="DI5" s="77"/>
      <c r="DJ5" s="77"/>
      <c r="DK5" s="77"/>
      <c r="DL5" s="77"/>
      <c r="DM5" s="77"/>
      <c r="DN5" s="77"/>
      <c r="DO5" s="77"/>
      <c r="DP5" s="77"/>
      <c r="DQ5" s="77"/>
      <c r="DR5" s="77"/>
      <c r="DS5" s="77"/>
      <c r="DT5" s="77"/>
      <c r="DU5" s="77"/>
      <c r="DV5" s="77"/>
      <c r="DW5" s="77"/>
      <c r="DX5" s="77"/>
      <c r="DY5" s="77"/>
      <c r="DZ5" s="77"/>
      <c r="EA5" s="77"/>
      <c r="EB5" s="77"/>
      <c r="EC5" s="77"/>
      <c r="ED5" s="77"/>
      <c r="EE5" s="77"/>
      <c r="EF5" s="77"/>
      <c r="EG5" s="77"/>
      <c r="EH5" s="77"/>
      <c r="EI5" s="77"/>
      <c r="EJ5" s="77"/>
      <c r="EK5" s="77"/>
      <c r="EL5" s="77"/>
      <c r="EM5" s="77"/>
      <c r="EN5" s="77"/>
      <c r="EO5" s="77"/>
      <c r="EP5" s="77"/>
      <c r="EQ5" s="77"/>
      <c r="ER5" s="77"/>
      <c r="ES5" s="77"/>
    </row>
    <row r="6" spans="1:149" ht="15" customHeight="1" thickBot="1" x14ac:dyDescent="0.3">
      <c r="A6" s="77"/>
      <c r="B6" s="77"/>
      <c r="C6" s="19" t="s">
        <v>85</v>
      </c>
      <c r="D6" s="20"/>
      <c r="E6" s="77"/>
      <c r="F6" s="77"/>
      <c r="G6" s="77"/>
      <c r="H6" s="77"/>
      <c r="I6" s="84">
        <f>$D$5</f>
        <v>1.2</v>
      </c>
      <c r="J6" s="77"/>
      <c r="K6" s="77"/>
      <c r="L6" s="77"/>
      <c r="M6" s="77"/>
      <c r="N6" s="84">
        <f>$D$5</f>
        <v>1.2</v>
      </c>
      <c r="O6" s="77"/>
      <c r="P6" s="77"/>
      <c r="Q6" s="77"/>
      <c r="R6" s="77"/>
      <c r="S6" s="84">
        <f>$D$5</f>
        <v>1.2</v>
      </c>
      <c r="T6" s="77"/>
      <c r="U6" s="77"/>
      <c r="V6" s="77"/>
      <c r="W6" s="77"/>
      <c r="X6" s="84">
        <f>$D$5</f>
        <v>1.2</v>
      </c>
      <c r="Y6" s="77"/>
      <c r="Z6" s="77"/>
      <c r="AA6" s="77"/>
      <c r="AB6" s="77"/>
      <c r="AC6" s="84">
        <f>$D$5</f>
        <v>1.2</v>
      </c>
      <c r="AD6" s="77"/>
      <c r="AE6" s="77"/>
      <c r="AF6" s="77"/>
      <c r="AG6" s="77"/>
      <c r="AH6" s="84">
        <f>$D$5</f>
        <v>1.2</v>
      </c>
      <c r="AI6" s="77"/>
      <c r="AJ6" s="77"/>
      <c r="AK6" s="77"/>
      <c r="AL6" s="77"/>
      <c r="AM6" s="84">
        <f>$D$5</f>
        <v>1.2</v>
      </c>
      <c r="AN6" s="77"/>
      <c r="AO6" s="77"/>
      <c r="AP6" s="77"/>
      <c r="AQ6" s="77"/>
      <c r="AR6" s="84">
        <f>$D$5</f>
        <v>1.2</v>
      </c>
      <c r="AS6" s="77"/>
      <c r="AT6" s="77"/>
      <c r="AU6" s="77"/>
      <c r="AV6" s="77"/>
      <c r="AW6" s="84">
        <f>$D$5</f>
        <v>1.2</v>
      </c>
      <c r="AX6" s="77"/>
      <c r="AY6" s="77"/>
      <c r="AZ6" s="77"/>
      <c r="BA6" s="77"/>
      <c r="BB6" s="84">
        <f>$D$5</f>
        <v>1.2</v>
      </c>
      <c r="BC6" s="77"/>
      <c r="BD6" s="77"/>
      <c r="BE6" s="77"/>
      <c r="BF6" s="77"/>
      <c r="BG6" s="84">
        <f>$D$5</f>
        <v>1.2</v>
      </c>
      <c r="BH6" s="77"/>
      <c r="BI6" s="77"/>
      <c r="BJ6" s="77"/>
      <c r="BK6" s="77"/>
      <c r="BL6" s="84">
        <f>$D$5</f>
        <v>1.2</v>
      </c>
      <c r="BM6" s="77"/>
      <c r="BN6" s="77"/>
      <c r="BO6" s="77"/>
      <c r="BP6" s="77"/>
      <c r="BQ6" s="84">
        <f>$D$5</f>
        <v>1.2</v>
      </c>
      <c r="BR6" s="77"/>
      <c r="BS6" s="77"/>
      <c r="BT6" s="77"/>
      <c r="BU6" s="77"/>
      <c r="BV6" s="84">
        <f>$D$5</f>
        <v>1.2</v>
      </c>
      <c r="BW6" s="77"/>
      <c r="BX6" s="77"/>
      <c r="BY6" s="77"/>
      <c r="BZ6" s="77"/>
      <c r="CA6" s="84">
        <f>$D$5</f>
        <v>1.2</v>
      </c>
      <c r="CB6" s="77"/>
      <c r="CC6" s="77"/>
      <c r="CD6" s="77"/>
      <c r="CE6" s="77"/>
      <c r="CF6" s="84">
        <f>$D$5</f>
        <v>1.2</v>
      </c>
      <c r="CG6" s="77"/>
      <c r="CH6" s="77"/>
      <c r="CI6" s="77"/>
      <c r="CJ6" s="77"/>
      <c r="CK6" s="84">
        <f>$D$5</f>
        <v>1.2</v>
      </c>
      <c r="CL6" s="77"/>
      <c r="CM6" s="77"/>
      <c r="CN6" s="77"/>
      <c r="CO6" s="77"/>
      <c r="CP6" s="84">
        <f>$D$5</f>
        <v>1.2</v>
      </c>
      <c r="CQ6" s="77"/>
      <c r="CR6" s="77"/>
      <c r="CS6" s="77"/>
      <c r="CT6" s="77"/>
      <c r="CU6" s="84">
        <f>$D$5</f>
        <v>1.2</v>
      </c>
      <c r="CV6" s="77"/>
      <c r="CW6" s="77"/>
      <c r="CX6" s="77"/>
      <c r="CY6" s="77"/>
      <c r="CZ6" s="84">
        <f>$D$5</f>
        <v>1.2</v>
      </c>
      <c r="DA6" s="77"/>
      <c r="DB6" s="77"/>
      <c r="DC6" s="77"/>
      <c r="DD6" s="77"/>
      <c r="DE6" s="84">
        <f>$D$5</f>
        <v>1.2</v>
      </c>
      <c r="DF6" s="77"/>
      <c r="DG6" s="77"/>
      <c r="DH6" s="77"/>
      <c r="DI6" s="77"/>
      <c r="DJ6" s="84">
        <f>$D$5</f>
        <v>1.2</v>
      </c>
      <c r="DK6" s="77"/>
      <c r="DL6" s="77"/>
      <c r="DM6" s="77"/>
      <c r="DN6" s="77"/>
      <c r="DO6" s="84">
        <f>$D$5</f>
        <v>1.2</v>
      </c>
      <c r="DP6" s="77"/>
      <c r="DQ6" s="77"/>
      <c r="DR6" s="77"/>
      <c r="DS6" s="77"/>
      <c r="DT6" s="84">
        <f>$D$5</f>
        <v>1.2</v>
      </c>
      <c r="DU6" s="77"/>
      <c r="DV6" s="77"/>
      <c r="DW6" s="77"/>
      <c r="DX6" s="77"/>
      <c r="DY6" s="84">
        <f>$D$5</f>
        <v>1.2</v>
      </c>
      <c r="DZ6" s="77"/>
      <c r="EA6" s="77"/>
      <c r="EB6" s="77"/>
      <c r="EC6" s="77"/>
      <c r="ED6" s="84">
        <f>$D$5</f>
        <v>1.2</v>
      </c>
      <c r="EE6" s="77"/>
      <c r="EF6" s="77"/>
      <c r="EG6" s="77"/>
      <c r="EH6" s="77"/>
      <c r="EI6" s="84">
        <f>$D$5</f>
        <v>1.2</v>
      </c>
      <c r="EJ6" s="77"/>
      <c r="EK6" s="77"/>
      <c r="EL6" s="77"/>
      <c r="EM6" s="77"/>
      <c r="EN6" s="84">
        <f>$D$5</f>
        <v>1.2</v>
      </c>
      <c r="EO6" s="77"/>
      <c r="EP6" s="77"/>
      <c r="EQ6" s="77"/>
      <c r="ER6" s="77"/>
      <c r="ES6" s="84">
        <f>$D$5</f>
        <v>1.2</v>
      </c>
    </row>
    <row r="7" spans="1:149" s="19" customFormat="1" ht="15" customHeight="1" thickBot="1" x14ac:dyDescent="0.3">
      <c r="D7" s="28" t="s">
        <v>117</v>
      </c>
      <c r="E7" s="117" t="s">
        <v>123</v>
      </c>
      <c r="F7" s="118"/>
      <c r="G7" s="118"/>
      <c r="H7" s="118"/>
      <c r="I7" s="120"/>
      <c r="J7" s="117" t="s">
        <v>123</v>
      </c>
      <c r="K7" s="118"/>
      <c r="L7" s="118"/>
      <c r="M7" s="118"/>
      <c r="N7" s="120"/>
      <c r="O7" s="117" t="s">
        <v>123</v>
      </c>
      <c r="P7" s="118"/>
      <c r="Q7" s="118"/>
      <c r="R7" s="118"/>
      <c r="S7" s="120"/>
      <c r="T7" s="117" t="s">
        <v>123</v>
      </c>
      <c r="U7" s="118"/>
      <c r="V7" s="118"/>
      <c r="W7" s="118"/>
      <c r="X7" s="120"/>
      <c r="Y7" s="117" t="s">
        <v>123</v>
      </c>
      <c r="Z7" s="118"/>
      <c r="AA7" s="118"/>
      <c r="AB7" s="118"/>
      <c r="AC7" s="120"/>
      <c r="AD7" s="117" t="s">
        <v>123</v>
      </c>
      <c r="AE7" s="118"/>
      <c r="AF7" s="118"/>
      <c r="AG7" s="118"/>
      <c r="AH7" s="120"/>
      <c r="AI7" s="117" t="s">
        <v>123</v>
      </c>
      <c r="AJ7" s="118"/>
      <c r="AK7" s="118"/>
      <c r="AL7" s="118"/>
      <c r="AM7" s="120"/>
      <c r="AN7" s="117" t="s">
        <v>123</v>
      </c>
      <c r="AO7" s="118"/>
      <c r="AP7" s="118"/>
      <c r="AQ7" s="118"/>
      <c r="AR7" s="120"/>
      <c r="AS7" s="117" t="s">
        <v>123</v>
      </c>
      <c r="AT7" s="118"/>
      <c r="AU7" s="118"/>
      <c r="AV7" s="118"/>
      <c r="AW7" s="120"/>
      <c r="AX7" s="117" t="s">
        <v>123</v>
      </c>
      <c r="AY7" s="118"/>
      <c r="AZ7" s="118"/>
      <c r="BA7" s="118"/>
      <c r="BB7" s="120"/>
      <c r="BC7" s="117" t="s">
        <v>123</v>
      </c>
      <c r="BD7" s="118"/>
      <c r="BE7" s="118"/>
      <c r="BF7" s="118"/>
      <c r="BG7" s="120"/>
      <c r="BH7" s="117" t="s">
        <v>123</v>
      </c>
      <c r="BI7" s="118"/>
      <c r="BJ7" s="118"/>
      <c r="BK7" s="118"/>
      <c r="BL7" s="120"/>
      <c r="BM7" s="117" t="s">
        <v>123</v>
      </c>
      <c r="BN7" s="118"/>
      <c r="BO7" s="118"/>
      <c r="BP7" s="118"/>
      <c r="BQ7" s="120"/>
      <c r="BR7" s="117" t="s">
        <v>123</v>
      </c>
      <c r="BS7" s="118"/>
      <c r="BT7" s="118"/>
      <c r="BU7" s="118"/>
      <c r="BV7" s="120"/>
      <c r="BW7" s="117" t="s">
        <v>123</v>
      </c>
      <c r="BX7" s="118"/>
      <c r="BY7" s="118"/>
      <c r="BZ7" s="118"/>
      <c r="CA7" s="120"/>
      <c r="CB7" s="117" t="s">
        <v>123</v>
      </c>
      <c r="CC7" s="118"/>
      <c r="CD7" s="118"/>
      <c r="CE7" s="118"/>
      <c r="CF7" s="120"/>
      <c r="CG7" s="117" t="s">
        <v>123</v>
      </c>
      <c r="CH7" s="118"/>
      <c r="CI7" s="118"/>
      <c r="CJ7" s="118"/>
      <c r="CK7" s="120"/>
      <c r="CL7" s="117" t="s">
        <v>125</v>
      </c>
      <c r="CM7" s="118"/>
      <c r="CN7" s="118"/>
      <c r="CO7" s="118"/>
      <c r="CP7" s="126"/>
      <c r="CQ7" s="121" t="s">
        <v>19</v>
      </c>
      <c r="CR7" s="122"/>
      <c r="CS7" s="123"/>
      <c r="CT7" s="123"/>
      <c r="CU7" s="125"/>
      <c r="CV7" s="121" t="s">
        <v>20</v>
      </c>
      <c r="CW7" s="122"/>
      <c r="CX7" s="123"/>
      <c r="CY7" s="123"/>
      <c r="CZ7" s="125"/>
      <c r="DA7" s="121" t="s">
        <v>21</v>
      </c>
      <c r="DB7" s="122"/>
      <c r="DC7" s="123"/>
      <c r="DD7" s="123"/>
      <c r="DE7" s="125"/>
      <c r="DF7" s="121" t="s">
        <v>22</v>
      </c>
      <c r="DG7" s="122"/>
      <c r="DH7" s="123"/>
      <c r="DI7" s="123"/>
      <c r="DJ7" s="125"/>
      <c r="DK7" s="121" t="s">
        <v>132</v>
      </c>
      <c r="DL7" s="122"/>
      <c r="DM7" s="123"/>
      <c r="DN7" s="123"/>
      <c r="DO7" s="125"/>
      <c r="DP7" s="121" t="s">
        <v>29</v>
      </c>
      <c r="DQ7" s="122"/>
      <c r="DR7" s="123"/>
      <c r="DS7" s="123"/>
      <c r="DT7" s="125"/>
      <c r="DU7" s="121" t="s">
        <v>30</v>
      </c>
      <c r="DV7" s="122"/>
      <c r="DW7" s="123"/>
      <c r="DX7" s="123"/>
      <c r="DY7" s="125"/>
      <c r="DZ7" s="121" t="s">
        <v>31</v>
      </c>
      <c r="EA7" s="122"/>
      <c r="EB7" s="123"/>
      <c r="EC7" s="123"/>
      <c r="ED7" s="125"/>
      <c r="EE7" s="113" t="s">
        <v>146</v>
      </c>
      <c r="EF7" s="113"/>
      <c r="EG7" s="113"/>
      <c r="EH7" s="113"/>
      <c r="EI7" s="114"/>
      <c r="EJ7" s="113" t="s">
        <v>146</v>
      </c>
      <c r="EK7" s="113"/>
      <c r="EL7" s="113"/>
      <c r="EM7" s="113"/>
      <c r="EN7" s="114"/>
      <c r="EO7" s="117" t="s">
        <v>146</v>
      </c>
      <c r="EP7" s="118"/>
      <c r="EQ7" s="118"/>
      <c r="ER7" s="118"/>
      <c r="ES7" s="120"/>
    </row>
    <row r="8" spans="1:149" s="19" customFormat="1" ht="15" customHeight="1" thickBot="1" x14ac:dyDescent="0.3">
      <c r="D8" s="22" t="s">
        <v>54</v>
      </c>
      <c r="E8" s="121" t="s">
        <v>186</v>
      </c>
      <c r="F8" s="122"/>
      <c r="G8" s="123"/>
      <c r="H8" s="123"/>
      <c r="I8" s="127"/>
      <c r="J8" s="121" t="s">
        <v>187</v>
      </c>
      <c r="K8" s="122"/>
      <c r="L8" s="123"/>
      <c r="M8" s="123"/>
      <c r="N8" s="124"/>
      <c r="O8" s="117" t="s">
        <v>188</v>
      </c>
      <c r="P8" s="118"/>
      <c r="Q8" s="118"/>
      <c r="R8" s="118"/>
      <c r="S8" s="118"/>
      <c r="T8" s="117" t="s">
        <v>188</v>
      </c>
      <c r="U8" s="118"/>
      <c r="V8" s="118"/>
      <c r="W8" s="118"/>
      <c r="X8" s="118"/>
      <c r="Y8" s="121" t="s">
        <v>196</v>
      </c>
      <c r="Z8" s="122"/>
      <c r="AA8" s="123"/>
      <c r="AB8" s="123"/>
      <c r="AC8" s="124"/>
      <c r="AD8" s="121" t="s">
        <v>197</v>
      </c>
      <c r="AE8" s="122"/>
      <c r="AF8" s="123"/>
      <c r="AG8" s="123"/>
      <c r="AH8" s="124"/>
      <c r="AI8" s="121" t="s">
        <v>198</v>
      </c>
      <c r="AJ8" s="122"/>
      <c r="AK8" s="123"/>
      <c r="AL8" s="123"/>
      <c r="AM8" s="124"/>
      <c r="AN8" s="121" t="s">
        <v>199</v>
      </c>
      <c r="AO8" s="122"/>
      <c r="AP8" s="123"/>
      <c r="AQ8" s="123"/>
      <c r="AR8" s="124"/>
      <c r="AS8" s="121" t="s">
        <v>201</v>
      </c>
      <c r="AT8" s="122"/>
      <c r="AU8" s="123"/>
      <c r="AV8" s="123"/>
      <c r="AW8" s="124"/>
      <c r="AX8" s="121" t="s">
        <v>203</v>
      </c>
      <c r="AY8" s="122"/>
      <c r="AZ8" s="123"/>
      <c r="BA8" s="123"/>
      <c r="BB8" s="124"/>
      <c r="BC8" s="121" t="s">
        <v>204</v>
      </c>
      <c r="BD8" s="122"/>
      <c r="BE8" s="123"/>
      <c r="BF8" s="123"/>
      <c r="BG8" s="124"/>
      <c r="BH8" s="121" t="s">
        <v>205</v>
      </c>
      <c r="BI8" s="122"/>
      <c r="BJ8" s="123"/>
      <c r="BK8" s="123"/>
      <c r="BL8" s="124"/>
      <c r="BM8" s="121" t="s">
        <v>206</v>
      </c>
      <c r="BN8" s="122"/>
      <c r="BO8" s="123"/>
      <c r="BP8" s="123"/>
      <c r="BQ8" s="124"/>
      <c r="BR8" s="121" t="s">
        <v>208</v>
      </c>
      <c r="BS8" s="122"/>
      <c r="BT8" s="123"/>
      <c r="BU8" s="123"/>
      <c r="BV8" s="124"/>
      <c r="BW8" s="121" t="s">
        <v>209</v>
      </c>
      <c r="BX8" s="122"/>
      <c r="BY8" s="123"/>
      <c r="BZ8" s="123"/>
      <c r="CA8" s="124"/>
      <c r="CB8" s="121" t="s">
        <v>211</v>
      </c>
      <c r="CC8" s="122"/>
      <c r="CD8" s="123"/>
      <c r="CE8" s="123"/>
      <c r="CF8" s="124"/>
      <c r="CG8" s="121" t="s">
        <v>212</v>
      </c>
      <c r="CH8" s="122"/>
      <c r="CI8" s="123"/>
      <c r="CJ8" s="123"/>
      <c r="CK8" s="124"/>
      <c r="CL8" s="121" t="s">
        <v>126</v>
      </c>
      <c r="CM8" s="122"/>
      <c r="CN8" s="123"/>
      <c r="CO8" s="123"/>
      <c r="CP8" s="124"/>
      <c r="CQ8" s="121" t="s">
        <v>126</v>
      </c>
      <c r="CR8" s="122"/>
      <c r="CS8" s="123"/>
      <c r="CT8" s="123"/>
      <c r="CU8" s="124"/>
      <c r="CV8" s="121" t="s">
        <v>126</v>
      </c>
      <c r="CW8" s="122"/>
      <c r="CX8" s="123"/>
      <c r="CY8" s="123"/>
      <c r="CZ8" s="124"/>
      <c r="DA8" s="121" t="s">
        <v>126</v>
      </c>
      <c r="DB8" s="122"/>
      <c r="DC8" s="123"/>
      <c r="DD8" s="123"/>
      <c r="DE8" s="124"/>
      <c r="DF8" s="121" t="s">
        <v>126</v>
      </c>
      <c r="DG8" s="122"/>
      <c r="DH8" s="123"/>
      <c r="DI8" s="123"/>
      <c r="DJ8" s="124"/>
      <c r="DK8" s="121" t="s">
        <v>126</v>
      </c>
      <c r="DL8" s="122"/>
      <c r="DM8" s="123"/>
      <c r="DN8" s="123"/>
      <c r="DO8" s="124"/>
      <c r="DP8" s="121" t="s">
        <v>126</v>
      </c>
      <c r="DQ8" s="122"/>
      <c r="DR8" s="123"/>
      <c r="DS8" s="123"/>
      <c r="DT8" s="124"/>
      <c r="DU8" s="121" t="s">
        <v>126</v>
      </c>
      <c r="DV8" s="122"/>
      <c r="DW8" s="123"/>
      <c r="DX8" s="123"/>
      <c r="DY8" s="124"/>
      <c r="DZ8" s="121" t="s">
        <v>126</v>
      </c>
      <c r="EA8" s="122"/>
      <c r="EB8" s="123"/>
      <c r="EC8" s="123"/>
      <c r="ED8" s="124"/>
      <c r="EE8" s="113" t="s">
        <v>172</v>
      </c>
      <c r="EF8" s="113"/>
      <c r="EG8" s="113"/>
      <c r="EH8" s="113"/>
      <c r="EI8" s="113"/>
      <c r="EJ8" s="113" t="s">
        <v>172</v>
      </c>
      <c r="EK8" s="113"/>
      <c r="EL8" s="113"/>
      <c r="EM8" s="113"/>
      <c r="EN8" s="113"/>
      <c r="EO8" s="121" t="s">
        <v>172</v>
      </c>
      <c r="EP8" s="122"/>
      <c r="EQ8" s="123"/>
      <c r="ER8" s="123"/>
      <c r="ES8" s="124"/>
    </row>
    <row r="9" spans="1:149" s="19" customFormat="1" ht="15" customHeight="1" thickBot="1" x14ac:dyDescent="0.3">
      <c r="D9" s="22" t="s">
        <v>118</v>
      </c>
      <c r="E9" s="117" t="s">
        <v>120</v>
      </c>
      <c r="F9" s="118"/>
      <c r="G9" s="118"/>
      <c r="H9" s="118"/>
      <c r="I9" s="119"/>
      <c r="J9" s="117" t="s">
        <v>120</v>
      </c>
      <c r="K9" s="118"/>
      <c r="L9" s="118"/>
      <c r="M9" s="118"/>
      <c r="N9" s="119"/>
      <c r="O9" s="117" t="s">
        <v>189</v>
      </c>
      <c r="P9" s="118"/>
      <c r="Q9" s="118"/>
      <c r="R9" s="118"/>
      <c r="S9" s="119"/>
      <c r="T9" s="117" t="s">
        <v>122</v>
      </c>
      <c r="U9" s="118"/>
      <c r="V9" s="118"/>
      <c r="W9" s="118"/>
      <c r="X9" s="119"/>
      <c r="Y9" s="117" t="s">
        <v>120</v>
      </c>
      <c r="Z9" s="118"/>
      <c r="AA9" s="118"/>
      <c r="AB9" s="118"/>
      <c r="AC9" s="119"/>
      <c r="AD9" s="117" t="s">
        <v>120</v>
      </c>
      <c r="AE9" s="118"/>
      <c r="AF9" s="118"/>
      <c r="AG9" s="118"/>
      <c r="AH9" s="119"/>
      <c r="AI9" s="117" t="s">
        <v>120</v>
      </c>
      <c r="AJ9" s="118"/>
      <c r="AK9" s="118"/>
      <c r="AL9" s="118"/>
      <c r="AM9" s="119"/>
      <c r="AN9" s="117" t="s">
        <v>120</v>
      </c>
      <c r="AO9" s="118"/>
      <c r="AP9" s="118"/>
      <c r="AQ9" s="118"/>
      <c r="AR9" s="119"/>
      <c r="AS9" s="117" t="s">
        <v>120</v>
      </c>
      <c r="AT9" s="118"/>
      <c r="AU9" s="118"/>
      <c r="AV9" s="118"/>
      <c r="AW9" s="119"/>
      <c r="AX9" s="117" t="s">
        <v>120</v>
      </c>
      <c r="AY9" s="118"/>
      <c r="AZ9" s="118"/>
      <c r="BA9" s="118"/>
      <c r="BB9" s="119"/>
      <c r="BC9" s="117" t="s">
        <v>120</v>
      </c>
      <c r="BD9" s="118"/>
      <c r="BE9" s="118"/>
      <c r="BF9" s="118"/>
      <c r="BG9" s="119"/>
      <c r="BH9" s="117" t="s">
        <v>120</v>
      </c>
      <c r="BI9" s="118"/>
      <c r="BJ9" s="118"/>
      <c r="BK9" s="118"/>
      <c r="BL9" s="119"/>
      <c r="BM9" s="117" t="s">
        <v>120</v>
      </c>
      <c r="BN9" s="118"/>
      <c r="BO9" s="118"/>
      <c r="BP9" s="118"/>
      <c r="BQ9" s="119"/>
      <c r="BR9" s="117" t="s">
        <v>120</v>
      </c>
      <c r="BS9" s="118"/>
      <c r="BT9" s="118"/>
      <c r="BU9" s="118"/>
      <c r="BV9" s="119"/>
      <c r="BW9" s="117" t="s">
        <v>120</v>
      </c>
      <c r="BX9" s="118"/>
      <c r="BY9" s="118"/>
      <c r="BZ9" s="118"/>
      <c r="CA9" s="119"/>
      <c r="CB9" s="117" t="s">
        <v>120</v>
      </c>
      <c r="CC9" s="118"/>
      <c r="CD9" s="118"/>
      <c r="CE9" s="118"/>
      <c r="CF9" s="119"/>
      <c r="CG9" s="117" t="s">
        <v>120</v>
      </c>
      <c r="CH9" s="118"/>
      <c r="CI9" s="118"/>
      <c r="CJ9" s="118"/>
      <c r="CK9" s="119"/>
      <c r="CL9" s="117" t="s">
        <v>120</v>
      </c>
      <c r="CM9" s="118"/>
      <c r="CN9" s="118"/>
      <c r="CO9" s="118"/>
      <c r="CP9" s="119"/>
      <c r="CQ9" s="117" t="s">
        <v>120</v>
      </c>
      <c r="CR9" s="118"/>
      <c r="CS9" s="118"/>
      <c r="CT9" s="118"/>
      <c r="CU9" s="119"/>
      <c r="CV9" s="117" t="s">
        <v>120</v>
      </c>
      <c r="CW9" s="118"/>
      <c r="CX9" s="118"/>
      <c r="CY9" s="118"/>
      <c r="CZ9" s="119"/>
      <c r="DA9" s="117" t="s">
        <v>120</v>
      </c>
      <c r="DB9" s="118"/>
      <c r="DC9" s="118"/>
      <c r="DD9" s="118"/>
      <c r="DE9" s="119"/>
      <c r="DF9" s="117" t="s">
        <v>120</v>
      </c>
      <c r="DG9" s="118"/>
      <c r="DH9" s="118"/>
      <c r="DI9" s="118"/>
      <c r="DJ9" s="119"/>
      <c r="DK9" s="117" t="s">
        <v>120</v>
      </c>
      <c r="DL9" s="118"/>
      <c r="DM9" s="118"/>
      <c r="DN9" s="118"/>
      <c r="DO9" s="119"/>
      <c r="DP9" s="117" t="s">
        <v>120</v>
      </c>
      <c r="DQ9" s="118"/>
      <c r="DR9" s="118"/>
      <c r="DS9" s="118"/>
      <c r="DT9" s="119"/>
      <c r="DU9" s="117" t="s">
        <v>120</v>
      </c>
      <c r="DV9" s="118"/>
      <c r="DW9" s="118"/>
      <c r="DX9" s="118"/>
      <c r="DY9" s="119"/>
      <c r="DZ9" s="117" t="s">
        <v>120</v>
      </c>
      <c r="EA9" s="118"/>
      <c r="EB9" s="118"/>
      <c r="EC9" s="118"/>
      <c r="ED9" s="119"/>
      <c r="EE9" s="113" t="s">
        <v>171</v>
      </c>
      <c r="EF9" s="113"/>
      <c r="EG9" s="113"/>
      <c r="EH9" s="113"/>
      <c r="EI9" s="113"/>
      <c r="EJ9" s="113" t="s">
        <v>183</v>
      </c>
      <c r="EK9" s="113"/>
      <c r="EL9" s="113"/>
      <c r="EM9" s="113"/>
      <c r="EN9" s="113"/>
      <c r="EO9" s="117" t="s">
        <v>177</v>
      </c>
      <c r="EP9" s="118"/>
      <c r="EQ9" s="118"/>
      <c r="ER9" s="118"/>
      <c r="ES9" s="119"/>
    </row>
    <row r="10" spans="1:149" s="19" customFormat="1" ht="15" customHeight="1" thickBot="1" x14ac:dyDescent="0.3">
      <c r="D10" s="27" t="s">
        <v>216</v>
      </c>
      <c r="E10" s="117" t="s">
        <v>91</v>
      </c>
      <c r="F10" s="118"/>
      <c r="G10" s="118"/>
      <c r="H10" s="118"/>
      <c r="I10" s="119"/>
      <c r="J10" s="117" t="s">
        <v>42</v>
      </c>
      <c r="K10" s="118"/>
      <c r="L10" s="118"/>
      <c r="M10" s="118"/>
      <c r="N10" s="119"/>
      <c r="O10" s="117" t="s">
        <v>95</v>
      </c>
      <c r="P10" s="118"/>
      <c r="Q10" s="118"/>
      <c r="R10" s="118"/>
      <c r="S10" s="119"/>
      <c r="T10" s="117" t="s">
        <v>47</v>
      </c>
      <c r="U10" s="118"/>
      <c r="V10" s="118"/>
      <c r="W10" s="118"/>
      <c r="X10" s="119"/>
      <c r="Y10" s="117" t="s">
        <v>195</v>
      </c>
      <c r="Z10" s="118"/>
      <c r="AA10" s="118"/>
      <c r="AB10" s="118"/>
      <c r="AC10" s="119"/>
      <c r="AD10" s="117" t="s">
        <v>97</v>
      </c>
      <c r="AE10" s="118"/>
      <c r="AF10" s="118"/>
      <c r="AG10" s="118"/>
      <c r="AH10" s="119"/>
      <c r="AI10" s="117" t="s">
        <v>99</v>
      </c>
      <c r="AJ10" s="118"/>
      <c r="AK10" s="118"/>
      <c r="AL10" s="118"/>
      <c r="AM10" s="119"/>
      <c r="AN10" s="117" t="s">
        <v>44</v>
      </c>
      <c r="AO10" s="118"/>
      <c r="AP10" s="118"/>
      <c r="AQ10" s="118"/>
      <c r="AR10" s="119"/>
      <c r="AS10" s="117" t="s">
        <v>102</v>
      </c>
      <c r="AT10" s="118"/>
      <c r="AU10" s="118"/>
      <c r="AV10" s="118"/>
      <c r="AW10" s="119"/>
      <c r="AX10" s="117" t="s">
        <v>202</v>
      </c>
      <c r="AY10" s="118"/>
      <c r="AZ10" s="118"/>
      <c r="BA10" s="118"/>
      <c r="BB10" s="119"/>
      <c r="BC10" s="117" t="s">
        <v>46</v>
      </c>
      <c r="BD10" s="118"/>
      <c r="BE10" s="118"/>
      <c r="BF10" s="118"/>
      <c r="BG10" s="119"/>
      <c r="BH10" s="117" t="s">
        <v>105</v>
      </c>
      <c r="BI10" s="118"/>
      <c r="BJ10" s="118"/>
      <c r="BK10" s="118"/>
      <c r="BL10" s="119"/>
      <c r="BM10" s="117" t="s">
        <v>207</v>
      </c>
      <c r="BN10" s="118"/>
      <c r="BO10" s="118"/>
      <c r="BP10" s="118"/>
      <c r="BQ10" s="119"/>
      <c r="BR10" s="117" t="s">
        <v>49</v>
      </c>
      <c r="BS10" s="118"/>
      <c r="BT10" s="118"/>
      <c r="BU10" s="118"/>
      <c r="BV10" s="119"/>
      <c r="BW10" s="117" t="s">
        <v>111</v>
      </c>
      <c r="BX10" s="118"/>
      <c r="BY10" s="118"/>
      <c r="BZ10" s="118"/>
      <c r="CA10" s="119"/>
      <c r="CB10" s="117" t="s">
        <v>210</v>
      </c>
      <c r="CC10" s="118"/>
      <c r="CD10" s="118"/>
      <c r="CE10" s="118"/>
      <c r="CF10" s="119"/>
      <c r="CG10" s="117" t="s">
        <v>114</v>
      </c>
      <c r="CH10" s="118"/>
      <c r="CI10" s="118"/>
      <c r="CJ10" s="118"/>
      <c r="CK10" s="119"/>
      <c r="CL10" s="117" t="s">
        <v>115</v>
      </c>
      <c r="CM10" s="118"/>
      <c r="CN10" s="118"/>
      <c r="CO10" s="118"/>
      <c r="CP10" s="119"/>
      <c r="CQ10" s="117" t="s">
        <v>116</v>
      </c>
      <c r="CR10" s="118"/>
      <c r="CS10" s="118"/>
      <c r="CT10" s="118"/>
      <c r="CU10" s="119"/>
      <c r="CV10" s="117" t="s">
        <v>53</v>
      </c>
      <c r="CW10" s="118"/>
      <c r="CX10" s="118"/>
      <c r="CY10" s="118"/>
      <c r="CZ10" s="119"/>
      <c r="DA10" s="117" t="s">
        <v>50</v>
      </c>
      <c r="DB10" s="118"/>
      <c r="DC10" s="118"/>
      <c r="DD10" s="118"/>
      <c r="DE10" s="119"/>
      <c r="DF10" s="117" t="s">
        <v>130</v>
      </c>
      <c r="DG10" s="118"/>
      <c r="DH10" s="118"/>
      <c r="DI10" s="118"/>
      <c r="DJ10" s="119"/>
      <c r="DK10" s="117" t="s">
        <v>52</v>
      </c>
      <c r="DL10" s="118"/>
      <c r="DM10" s="118"/>
      <c r="DN10" s="118"/>
      <c r="DO10" s="119"/>
      <c r="DP10" s="117" t="s">
        <v>141</v>
      </c>
      <c r="DQ10" s="118"/>
      <c r="DR10" s="118"/>
      <c r="DS10" s="118"/>
      <c r="DT10" s="119"/>
      <c r="DU10" s="117" t="s">
        <v>51</v>
      </c>
      <c r="DV10" s="118"/>
      <c r="DW10" s="118"/>
      <c r="DX10" s="118"/>
      <c r="DY10" s="119"/>
      <c r="DZ10" s="117" t="s">
        <v>143</v>
      </c>
      <c r="EA10" s="118"/>
      <c r="EB10" s="118"/>
      <c r="EC10" s="118"/>
      <c r="ED10" s="119"/>
      <c r="EE10" s="113" t="s">
        <v>223</v>
      </c>
      <c r="EF10" s="113"/>
      <c r="EG10" s="113"/>
      <c r="EH10" s="113"/>
      <c r="EI10" s="113"/>
      <c r="EJ10" s="113" t="s">
        <v>229</v>
      </c>
      <c r="EK10" s="113"/>
      <c r="EL10" s="113"/>
      <c r="EM10" s="113"/>
      <c r="EN10" s="113"/>
      <c r="EO10" s="117" t="s">
        <v>231</v>
      </c>
      <c r="EP10" s="118"/>
      <c r="EQ10" s="118"/>
      <c r="ER10" s="118"/>
      <c r="ES10" s="119"/>
    </row>
    <row r="11" spans="1:149" s="26" customFormat="1" ht="90.75" thickBot="1" x14ac:dyDescent="0.3">
      <c r="A11" s="85"/>
      <c r="B11" s="85"/>
      <c r="C11" s="86"/>
      <c r="D11" s="3"/>
      <c r="E11" s="37" t="s">
        <v>119</v>
      </c>
      <c r="F11" s="37" t="s">
        <v>89</v>
      </c>
      <c r="G11" s="37" t="s">
        <v>55</v>
      </c>
      <c r="H11" s="37" t="s">
        <v>56</v>
      </c>
      <c r="I11" s="37" t="s">
        <v>57</v>
      </c>
      <c r="J11" s="37" t="s">
        <v>119</v>
      </c>
      <c r="K11" s="37" t="s">
        <v>89</v>
      </c>
      <c r="L11" s="37" t="s">
        <v>55</v>
      </c>
      <c r="M11" s="37" t="s">
        <v>56</v>
      </c>
      <c r="N11" s="37" t="s">
        <v>57</v>
      </c>
      <c r="O11" s="37" t="s">
        <v>119</v>
      </c>
      <c r="P11" s="37" t="s">
        <v>89</v>
      </c>
      <c r="Q11" s="37" t="s">
        <v>55</v>
      </c>
      <c r="R11" s="37" t="s">
        <v>56</v>
      </c>
      <c r="S11" s="37" t="s">
        <v>57</v>
      </c>
      <c r="T11" s="37" t="s">
        <v>119</v>
      </c>
      <c r="U11" s="37" t="s">
        <v>89</v>
      </c>
      <c r="V11" s="37" t="s">
        <v>55</v>
      </c>
      <c r="W11" s="37" t="s">
        <v>56</v>
      </c>
      <c r="X11" s="37" t="s">
        <v>57</v>
      </c>
      <c r="Y11" s="37" t="s">
        <v>119</v>
      </c>
      <c r="Z11" s="37" t="s">
        <v>89</v>
      </c>
      <c r="AA11" s="37" t="s">
        <v>55</v>
      </c>
      <c r="AB11" s="37" t="s">
        <v>56</v>
      </c>
      <c r="AC11" s="37" t="s">
        <v>57</v>
      </c>
      <c r="AD11" s="37" t="s">
        <v>119</v>
      </c>
      <c r="AE11" s="37" t="s">
        <v>89</v>
      </c>
      <c r="AF11" s="37" t="s">
        <v>55</v>
      </c>
      <c r="AG11" s="37" t="s">
        <v>56</v>
      </c>
      <c r="AH11" s="37" t="s">
        <v>57</v>
      </c>
      <c r="AI11" s="37" t="s">
        <v>119</v>
      </c>
      <c r="AJ11" s="37" t="s">
        <v>89</v>
      </c>
      <c r="AK11" s="37" t="s">
        <v>55</v>
      </c>
      <c r="AL11" s="37" t="s">
        <v>56</v>
      </c>
      <c r="AM11" s="37" t="s">
        <v>57</v>
      </c>
      <c r="AN11" s="37" t="s">
        <v>119</v>
      </c>
      <c r="AO11" s="37" t="s">
        <v>89</v>
      </c>
      <c r="AP11" s="37" t="s">
        <v>55</v>
      </c>
      <c r="AQ11" s="37" t="s">
        <v>56</v>
      </c>
      <c r="AR11" s="37" t="s">
        <v>57</v>
      </c>
      <c r="AS11" s="37" t="s">
        <v>119</v>
      </c>
      <c r="AT11" s="37" t="s">
        <v>89</v>
      </c>
      <c r="AU11" s="37" t="s">
        <v>55</v>
      </c>
      <c r="AV11" s="37" t="s">
        <v>56</v>
      </c>
      <c r="AW11" s="37" t="s">
        <v>57</v>
      </c>
      <c r="AX11" s="37" t="s">
        <v>119</v>
      </c>
      <c r="AY11" s="37" t="s">
        <v>89</v>
      </c>
      <c r="AZ11" s="37" t="s">
        <v>55</v>
      </c>
      <c r="BA11" s="37" t="s">
        <v>56</v>
      </c>
      <c r="BB11" s="37" t="s">
        <v>57</v>
      </c>
      <c r="BC11" s="37" t="s">
        <v>119</v>
      </c>
      <c r="BD11" s="37" t="s">
        <v>89</v>
      </c>
      <c r="BE11" s="37" t="s">
        <v>55</v>
      </c>
      <c r="BF11" s="37" t="s">
        <v>56</v>
      </c>
      <c r="BG11" s="37" t="s">
        <v>57</v>
      </c>
      <c r="BH11" s="37" t="s">
        <v>119</v>
      </c>
      <c r="BI11" s="37" t="s">
        <v>89</v>
      </c>
      <c r="BJ11" s="37" t="s">
        <v>55</v>
      </c>
      <c r="BK11" s="37" t="s">
        <v>56</v>
      </c>
      <c r="BL11" s="37" t="s">
        <v>57</v>
      </c>
      <c r="BM11" s="37" t="s">
        <v>119</v>
      </c>
      <c r="BN11" s="37" t="s">
        <v>89</v>
      </c>
      <c r="BO11" s="37" t="s">
        <v>55</v>
      </c>
      <c r="BP11" s="37" t="s">
        <v>56</v>
      </c>
      <c r="BQ11" s="37" t="s">
        <v>57</v>
      </c>
      <c r="BR11" s="37" t="s">
        <v>119</v>
      </c>
      <c r="BS11" s="37" t="s">
        <v>89</v>
      </c>
      <c r="BT11" s="37" t="s">
        <v>55</v>
      </c>
      <c r="BU11" s="37" t="s">
        <v>56</v>
      </c>
      <c r="BV11" s="37" t="s">
        <v>57</v>
      </c>
      <c r="BW11" s="37" t="s">
        <v>119</v>
      </c>
      <c r="BX11" s="37" t="s">
        <v>89</v>
      </c>
      <c r="BY11" s="37" t="s">
        <v>55</v>
      </c>
      <c r="BZ11" s="37" t="s">
        <v>56</v>
      </c>
      <c r="CA11" s="37" t="s">
        <v>57</v>
      </c>
      <c r="CB11" s="37" t="s">
        <v>119</v>
      </c>
      <c r="CC11" s="37" t="s">
        <v>89</v>
      </c>
      <c r="CD11" s="37" t="s">
        <v>55</v>
      </c>
      <c r="CE11" s="37" t="s">
        <v>56</v>
      </c>
      <c r="CF11" s="37" t="s">
        <v>57</v>
      </c>
      <c r="CG11" s="37" t="s">
        <v>119</v>
      </c>
      <c r="CH11" s="37" t="s">
        <v>89</v>
      </c>
      <c r="CI11" s="37" t="s">
        <v>55</v>
      </c>
      <c r="CJ11" s="37" t="s">
        <v>56</v>
      </c>
      <c r="CK11" s="37" t="s">
        <v>57</v>
      </c>
      <c r="CL11" s="37" t="s">
        <v>119</v>
      </c>
      <c r="CM11" s="37" t="s">
        <v>89</v>
      </c>
      <c r="CN11" s="37" t="s">
        <v>55</v>
      </c>
      <c r="CO11" s="37" t="s">
        <v>56</v>
      </c>
      <c r="CP11" s="37" t="s">
        <v>57</v>
      </c>
      <c r="CQ11" s="37" t="s">
        <v>119</v>
      </c>
      <c r="CR11" s="37" t="s">
        <v>89</v>
      </c>
      <c r="CS11" s="37" t="s">
        <v>55</v>
      </c>
      <c r="CT11" s="37" t="s">
        <v>56</v>
      </c>
      <c r="CU11" s="37" t="s">
        <v>57</v>
      </c>
      <c r="CV11" s="37" t="s">
        <v>119</v>
      </c>
      <c r="CW11" s="37" t="s">
        <v>89</v>
      </c>
      <c r="CX11" s="37" t="s">
        <v>55</v>
      </c>
      <c r="CY11" s="37" t="s">
        <v>56</v>
      </c>
      <c r="CZ11" s="37" t="s">
        <v>57</v>
      </c>
      <c r="DA11" s="37" t="s">
        <v>119</v>
      </c>
      <c r="DB11" s="37" t="s">
        <v>89</v>
      </c>
      <c r="DC11" s="37" t="s">
        <v>55</v>
      </c>
      <c r="DD11" s="37" t="s">
        <v>56</v>
      </c>
      <c r="DE11" s="37" t="s">
        <v>57</v>
      </c>
      <c r="DF11" s="37" t="s">
        <v>119</v>
      </c>
      <c r="DG11" s="37" t="s">
        <v>89</v>
      </c>
      <c r="DH11" s="37" t="s">
        <v>55</v>
      </c>
      <c r="DI11" s="37" t="s">
        <v>56</v>
      </c>
      <c r="DJ11" s="37" t="s">
        <v>57</v>
      </c>
      <c r="DK11" s="37" t="s">
        <v>119</v>
      </c>
      <c r="DL11" s="37" t="s">
        <v>89</v>
      </c>
      <c r="DM11" s="37" t="s">
        <v>55</v>
      </c>
      <c r="DN11" s="37" t="s">
        <v>56</v>
      </c>
      <c r="DO11" s="37" t="s">
        <v>57</v>
      </c>
      <c r="DP11" s="37" t="s">
        <v>119</v>
      </c>
      <c r="DQ11" s="37" t="s">
        <v>89</v>
      </c>
      <c r="DR11" s="37" t="s">
        <v>55</v>
      </c>
      <c r="DS11" s="37" t="s">
        <v>56</v>
      </c>
      <c r="DT11" s="37" t="s">
        <v>57</v>
      </c>
      <c r="DU11" s="37" t="s">
        <v>119</v>
      </c>
      <c r="DV11" s="37" t="s">
        <v>89</v>
      </c>
      <c r="DW11" s="37" t="s">
        <v>55</v>
      </c>
      <c r="DX11" s="37" t="s">
        <v>56</v>
      </c>
      <c r="DY11" s="37" t="s">
        <v>57</v>
      </c>
      <c r="DZ11" s="37" t="s">
        <v>119</v>
      </c>
      <c r="EA11" s="37" t="s">
        <v>89</v>
      </c>
      <c r="EB11" s="37" t="s">
        <v>55</v>
      </c>
      <c r="EC11" s="37" t="s">
        <v>56</v>
      </c>
      <c r="ED11" s="37" t="s">
        <v>57</v>
      </c>
      <c r="EE11" s="37" t="s">
        <v>119</v>
      </c>
      <c r="EF11" s="37" t="s">
        <v>89</v>
      </c>
      <c r="EG11" s="37" t="s">
        <v>55</v>
      </c>
      <c r="EH11" s="37" t="s">
        <v>56</v>
      </c>
      <c r="EI11" s="37" t="s">
        <v>57</v>
      </c>
      <c r="EJ11" s="37" t="s">
        <v>119</v>
      </c>
      <c r="EK11" s="37" t="s">
        <v>89</v>
      </c>
      <c r="EL11" s="37" t="s">
        <v>55</v>
      </c>
      <c r="EM11" s="37" t="s">
        <v>56</v>
      </c>
      <c r="EN11" s="37" t="s">
        <v>57</v>
      </c>
      <c r="EO11" s="37" t="s">
        <v>119</v>
      </c>
      <c r="EP11" s="37" t="s">
        <v>89</v>
      </c>
      <c r="EQ11" s="37" t="s">
        <v>55</v>
      </c>
      <c r="ER11" s="37" t="s">
        <v>56</v>
      </c>
      <c r="ES11" s="37" t="s">
        <v>57</v>
      </c>
    </row>
    <row r="12" spans="1:149" s="79" customFormat="1" ht="15" customHeight="1" thickBot="1" x14ac:dyDescent="0.3">
      <c r="A12" s="22" t="s">
        <v>145</v>
      </c>
      <c r="B12" s="22" t="s">
        <v>61</v>
      </c>
      <c r="C12" s="22" t="s">
        <v>170</v>
      </c>
      <c r="D12" s="22" t="s">
        <v>169</v>
      </c>
      <c r="E12" s="45" t="s">
        <v>58</v>
      </c>
      <c r="F12" s="45" t="s">
        <v>58</v>
      </c>
      <c r="G12" s="45" t="s">
        <v>59</v>
      </c>
      <c r="H12" s="45" t="s">
        <v>58</v>
      </c>
      <c r="I12" s="45" t="s">
        <v>58</v>
      </c>
      <c r="J12" s="45" t="s">
        <v>58</v>
      </c>
      <c r="K12" s="45" t="s">
        <v>58</v>
      </c>
      <c r="L12" s="45" t="s">
        <v>59</v>
      </c>
      <c r="M12" s="45" t="s">
        <v>58</v>
      </c>
      <c r="N12" s="45" t="s">
        <v>58</v>
      </c>
      <c r="O12" s="45" t="s">
        <v>58</v>
      </c>
      <c r="P12" s="45" t="s">
        <v>58</v>
      </c>
      <c r="Q12" s="45" t="s">
        <v>59</v>
      </c>
      <c r="R12" s="45" t="s">
        <v>58</v>
      </c>
      <c r="S12" s="45" t="s">
        <v>58</v>
      </c>
      <c r="T12" s="45" t="s">
        <v>58</v>
      </c>
      <c r="U12" s="45" t="s">
        <v>58</v>
      </c>
      <c r="V12" s="45" t="s">
        <v>59</v>
      </c>
      <c r="W12" s="45" t="s">
        <v>58</v>
      </c>
      <c r="X12" s="45" t="s">
        <v>58</v>
      </c>
      <c r="Y12" s="45" t="s">
        <v>58</v>
      </c>
      <c r="Z12" s="45" t="s">
        <v>58</v>
      </c>
      <c r="AA12" s="45" t="s">
        <v>59</v>
      </c>
      <c r="AB12" s="45" t="s">
        <v>58</v>
      </c>
      <c r="AC12" s="45" t="s">
        <v>58</v>
      </c>
      <c r="AD12" s="45" t="s">
        <v>58</v>
      </c>
      <c r="AE12" s="45" t="s">
        <v>58</v>
      </c>
      <c r="AF12" s="45" t="s">
        <v>59</v>
      </c>
      <c r="AG12" s="45" t="s">
        <v>58</v>
      </c>
      <c r="AH12" s="45" t="s">
        <v>58</v>
      </c>
      <c r="AI12" s="45" t="s">
        <v>58</v>
      </c>
      <c r="AJ12" s="45" t="s">
        <v>58</v>
      </c>
      <c r="AK12" s="45" t="s">
        <v>59</v>
      </c>
      <c r="AL12" s="45" t="s">
        <v>58</v>
      </c>
      <c r="AM12" s="45" t="s">
        <v>58</v>
      </c>
      <c r="AN12" s="45" t="s">
        <v>58</v>
      </c>
      <c r="AO12" s="45" t="s">
        <v>58</v>
      </c>
      <c r="AP12" s="45" t="s">
        <v>59</v>
      </c>
      <c r="AQ12" s="45" t="s">
        <v>58</v>
      </c>
      <c r="AR12" s="45" t="s">
        <v>58</v>
      </c>
      <c r="AS12" s="45" t="s">
        <v>58</v>
      </c>
      <c r="AT12" s="45" t="s">
        <v>58</v>
      </c>
      <c r="AU12" s="45" t="s">
        <v>59</v>
      </c>
      <c r="AV12" s="45" t="s">
        <v>58</v>
      </c>
      <c r="AW12" s="45" t="s">
        <v>58</v>
      </c>
      <c r="AX12" s="45" t="s">
        <v>58</v>
      </c>
      <c r="AY12" s="45" t="s">
        <v>58</v>
      </c>
      <c r="AZ12" s="45" t="s">
        <v>59</v>
      </c>
      <c r="BA12" s="45" t="s">
        <v>58</v>
      </c>
      <c r="BB12" s="45" t="s">
        <v>58</v>
      </c>
      <c r="BC12" s="45" t="s">
        <v>58</v>
      </c>
      <c r="BD12" s="45" t="s">
        <v>58</v>
      </c>
      <c r="BE12" s="45" t="s">
        <v>59</v>
      </c>
      <c r="BF12" s="45" t="s">
        <v>58</v>
      </c>
      <c r="BG12" s="45" t="s">
        <v>58</v>
      </c>
      <c r="BH12" s="45" t="s">
        <v>58</v>
      </c>
      <c r="BI12" s="45" t="s">
        <v>58</v>
      </c>
      <c r="BJ12" s="45" t="s">
        <v>59</v>
      </c>
      <c r="BK12" s="45" t="s">
        <v>58</v>
      </c>
      <c r="BL12" s="45" t="s">
        <v>58</v>
      </c>
      <c r="BM12" s="45" t="s">
        <v>58</v>
      </c>
      <c r="BN12" s="45" t="s">
        <v>58</v>
      </c>
      <c r="BO12" s="45" t="s">
        <v>59</v>
      </c>
      <c r="BP12" s="45" t="s">
        <v>58</v>
      </c>
      <c r="BQ12" s="45" t="s">
        <v>58</v>
      </c>
      <c r="BR12" s="45" t="s">
        <v>58</v>
      </c>
      <c r="BS12" s="45" t="s">
        <v>58</v>
      </c>
      <c r="BT12" s="45" t="s">
        <v>59</v>
      </c>
      <c r="BU12" s="45" t="s">
        <v>58</v>
      </c>
      <c r="BV12" s="45" t="s">
        <v>58</v>
      </c>
      <c r="BW12" s="45" t="s">
        <v>58</v>
      </c>
      <c r="BX12" s="45" t="s">
        <v>58</v>
      </c>
      <c r="BY12" s="45" t="s">
        <v>59</v>
      </c>
      <c r="BZ12" s="45" t="s">
        <v>58</v>
      </c>
      <c r="CA12" s="45" t="s">
        <v>58</v>
      </c>
      <c r="CB12" s="45" t="s">
        <v>58</v>
      </c>
      <c r="CC12" s="45" t="s">
        <v>58</v>
      </c>
      <c r="CD12" s="45" t="s">
        <v>59</v>
      </c>
      <c r="CE12" s="45" t="s">
        <v>58</v>
      </c>
      <c r="CF12" s="45" t="s">
        <v>58</v>
      </c>
      <c r="CG12" s="45" t="s">
        <v>58</v>
      </c>
      <c r="CH12" s="45" t="s">
        <v>58</v>
      </c>
      <c r="CI12" s="45" t="s">
        <v>59</v>
      </c>
      <c r="CJ12" s="45" t="s">
        <v>58</v>
      </c>
      <c r="CK12" s="45" t="s">
        <v>58</v>
      </c>
      <c r="CL12" s="45" t="s">
        <v>58</v>
      </c>
      <c r="CM12" s="45" t="s">
        <v>58</v>
      </c>
      <c r="CN12" s="45" t="s">
        <v>59</v>
      </c>
      <c r="CO12" s="45" t="s">
        <v>58</v>
      </c>
      <c r="CP12" s="45" t="s">
        <v>58</v>
      </c>
      <c r="CQ12" s="45" t="s">
        <v>58</v>
      </c>
      <c r="CR12" s="45" t="s">
        <v>58</v>
      </c>
      <c r="CS12" s="45" t="s">
        <v>59</v>
      </c>
      <c r="CT12" s="45" t="s">
        <v>58</v>
      </c>
      <c r="CU12" s="45" t="s">
        <v>58</v>
      </c>
      <c r="CV12" s="45" t="s">
        <v>58</v>
      </c>
      <c r="CW12" s="45" t="s">
        <v>58</v>
      </c>
      <c r="CX12" s="45" t="s">
        <v>59</v>
      </c>
      <c r="CY12" s="45" t="s">
        <v>58</v>
      </c>
      <c r="CZ12" s="45" t="s">
        <v>58</v>
      </c>
      <c r="DA12" s="45" t="s">
        <v>58</v>
      </c>
      <c r="DB12" s="45" t="s">
        <v>58</v>
      </c>
      <c r="DC12" s="45" t="s">
        <v>59</v>
      </c>
      <c r="DD12" s="45" t="s">
        <v>58</v>
      </c>
      <c r="DE12" s="45" t="s">
        <v>58</v>
      </c>
      <c r="DF12" s="45" t="s">
        <v>58</v>
      </c>
      <c r="DG12" s="45" t="s">
        <v>58</v>
      </c>
      <c r="DH12" s="45" t="s">
        <v>59</v>
      </c>
      <c r="DI12" s="45" t="s">
        <v>58</v>
      </c>
      <c r="DJ12" s="45" t="s">
        <v>58</v>
      </c>
      <c r="DK12" s="45" t="s">
        <v>58</v>
      </c>
      <c r="DL12" s="45" t="s">
        <v>58</v>
      </c>
      <c r="DM12" s="45" t="s">
        <v>59</v>
      </c>
      <c r="DN12" s="45" t="s">
        <v>58</v>
      </c>
      <c r="DO12" s="45" t="s">
        <v>58</v>
      </c>
      <c r="DP12" s="45" t="s">
        <v>58</v>
      </c>
      <c r="DQ12" s="45" t="s">
        <v>58</v>
      </c>
      <c r="DR12" s="45" t="s">
        <v>59</v>
      </c>
      <c r="DS12" s="45" t="s">
        <v>58</v>
      </c>
      <c r="DT12" s="45" t="s">
        <v>58</v>
      </c>
      <c r="DU12" s="45" t="s">
        <v>58</v>
      </c>
      <c r="DV12" s="45" t="s">
        <v>58</v>
      </c>
      <c r="DW12" s="45" t="s">
        <v>59</v>
      </c>
      <c r="DX12" s="45" t="s">
        <v>58</v>
      </c>
      <c r="DY12" s="45" t="s">
        <v>58</v>
      </c>
      <c r="DZ12" s="45" t="s">
        <v>58</v>
      </c>
      <c r="EA12" s="45" t="s">
        <v>58</v>
      </c>
      <c r="EB12" s="45" t="s">
        <v>59</v>
      </c>
      <c r="EC12" s="45" t="s">
        <v>58</v>
      </c>
      <c r="ED12" s="45" t="s">
        <v>58</v>
      </c>
      <c r="EE12" s="45" t="s">
        <v>58</v>
      </c>
      <c r="EF12" s="45" t="s">
        <v>58</v>
      </c>
      <c r="EG12" s="45" t="s">
        <v>59</v>
      </c>
      <c r="EH12" s="45" t="s">
        <v>58</v>
      </c>
      <c r="EI12" s="45" t="s">
        <v>58</v>
      </c>
      <c r="EJ12" s="45" t="s">
        <v>58</v>
      </c>
      <c r="EK12" s="45" t="s">
        <v>58</v>
      </c>
      <c r="EL12" s="45" t="s">
        <v>59</v>
      </c>
      <c r="EM12" s="45" t="s">
        <v>58</v>
      </c>
      <c r="EN12" s="45" t="s">
        <v>58</v>
      </c>
      <c r="EO12" s="45" t="s">
        <v>58</v>
      </c>
      <c r="EP12" s="45" t="s">
        <v>58</v>
      </c>
      <c r="EQ12" s="45" t="s">
        <v>59</v>
      </c>
      <c r="ER12" s="45" t="s">
        <v>58</v>
      </c>
      <c r="ES12" s="45" t="s">
        <v>58</v>
      </c>
    </row>
    <row r="13" spans="1:149" s="81" customFormat="1" ht="15" customHeight="1" thickBot="1" x14ac:dyDescent="0.3">
      <c r="A13" s="32" t="s">
        <v>24</v>
      </c>
      <c r="B13" s="32" t="s">
        <v>168</v>
      </c>
      <c r="C13" s="32" t="s">
        <v>120</v>
      </c>
      <c r="D13" s="61" t="s">
        <v>134</v>
      </c>
      <c r="E13" s="49">
        <v>150000</v>
      </c>
      <c r="F13" s="50">
        <f>E13*F$4</f>
        <v>150000</v>
      </c>
      <c r="G13" s="50">
        <v>28</v>
      </c>
      <c r="H13" s="51">
        <f>F13/G13</f>
        <v>5357.1428571428569</v>
      </c>
      <c r="I13" s="71">
        <f>H13*I$6</f>
        <v>6428.5714285714284</v>
      </c>
      <c r="J13" s="70">
        <v>130000</v>
      </c>
      <c r="K13" s="50">
        <f>J13*K$4</f>
        <v>130000</v>
      </c>
      <c r="L13" s="51">
        <v>22</v>
      </c>
      <c r="M13" s="51">
        <f>K13/L13</f>
        <v>5909.090909090909</v>
      </c>
      <c r="N13" s="71">
        <f>M13*N$6</f>
        <v>7090.909090909091</v>
      </c>
      <c r="O13" s="70">
        <v>240000</v>
      </c>
      <c r="P13" s="50">
        <f>O13*P$4</f>
        <v>240000</v>
      </c>
      <c r="Q13" s="51">
        <v>44</v>
      </c>
      <c r="R13" s="51">
        <f>P13/Q13</f>
        <v>5454.545454545455</v>
      </c>
      <c r="S13" s="71">
        <f>R13*S$6</f>
        <v>6545.454545454546</v>
      </c>
      <c r="T13" s="70">
        <v>260000</v>
      </c>
      <c r="U13" s="50">
        <f t="shared" ref="U13:U20" si="0">T13*U$4</f>
        <v>260000</v>
      </c>
      <c r="V13" s="51">
        <v>47</v>
      </c>
      <c r="W13" s="51">
        <f t="shared" ref="W13:W18" si="1">U13/V13</f>
        <v>5531.9148936170213</v>
      </c>
      <c r="X13" s="71">
        <f t="shared" ref="X13:X20" si="2">W13*X$6</f>
        <v>6638.2978723404258</v>
      </c>
      <c r="Y13" s="70">
        <v>170000</v>
      </c>
      <c r="Z13" s="50">
        <f>Y13*Z$4</f>
        <v>170000</v>
      </c>
      <c r="AA13" s="51">
        <v>33</v>
      </c>
      <c r="AB13" s="51">
        <f>Z13/AA13</f>
        <v>5151.515151515152</v>
      </c>
      <c r="AC13" s="71">
        <f>AB13*AC$6</f>
        <v>6181.818181818182</v>
      </c>
      <c r="AD13" s="70">
        <v>110000</v>
      </c>
      <c r="AE13" s="50">
        <f>AD13*AE$4</f>
        <v>110000</v>
      </c>
      <c r="AF13" s="51">
        <v>19</v>
      </c>
      <c r="AG13" s="51">
        <f>AE13/AF13</f>
        <v>5789.4736842105267</v>
      </c>
      <c r="AH13" s="71">
        <f>AG13*AH$6</f>
        <v>6947.3684210526317</v>
      </c>
      <c r="AI13" s="70">
        <v>160000</v>
      </c>
      <c r="AJ13" s="50">
        <f>AI13*AJ$4</f>
        <v>160000</v>
      </c>
      <c r="AK13" s="51">
        <v>26</v>
      </c>
      <c r="AL13" s="51">
        <f>AJ13/AK13</f>
        <v>6153.8461538461543</v>
      </c>
      <c r="AM13" s="71">
        <f>AL13*AM$6</f>
        <v>7384.6153846153848</v>
      </c>
      <c r="AN13" s="70">
        <v>140000</v>
      </c>
      <c r="AO13" s="50">
        <f>AN13*AO$4</f>
        <v>140000</v>
      </c>
      <c r="AP13" s="51">
        <v>23</v>
      </c>
      <c r="AQ13" s="51">
        <f>AO13/AP13</f>
        <v>6086.95652173913</v>
      </c>
      <c r="AR13" s="71">
        <f>AQ13*AR$6</f>
        <v>7304.347826086956</v>
      </c>
      <c r="AS13" s="70">
        <v>120000</v>
      </c>
      <c r="AT13" s="50">
        <f>AS13*AT$4</f>
        <v>120000</v>
      </c>
      <c r="AU13" s="51">
        <v>18</v>
      </c>
      <c r="AV13" s="51">
        <f>AT13/AU13</f>
        <v>6666.666666666667</v>
      </c>
      <c r="AW13" s="71">
        <f>AV13*AW$6</f>
        <v>8000</v>
      </c>
      <c r="AX13" s="70">
        <v>140000</v>
      </c>
      <c r="AY13" s="50">
        <f>AX13*AY$4</f>
        <v>140000</v>
      </c>
      <c r="AZ13" s="51">
        <v>21</v>
      </c>
      <c r="BA13" s="51">
        <f>AY13/AZ13</f>
        <v>6666.666666666667</v>
      </c>
      <c r="BB13" s="71">
        <f>BA13*BB$6</f>
        <v>8000</v>
      </c>
      <c r="BC13" s="70">
        <v>160000</v>
      </c>
      <c r="BD13" s="50">
        <f>BC13*BD$4</f>
        <v>160000</v>
      </c>
      <c r="BE13" s="51">
        <v>26</v>
      </c>
      <c r="BF13" s="51">
        <f>BD13/BE13</f>
        <v>6153.8461538461543</v>
      </c>
      <c r="BG13" s="71">
        <f>BF13*BG$6</f>
        <v>7384.6153846153848</v>
      </c>
      <c r="BH13" s="70">
        <v>110000</v>
      </c>
      <c r="BI13" s="50">
        <f>BH13*BI$4</f>
        <v>110000</v>
      </c>
      <c r="BJ13" s="51">
        <v>16</v>
      </c>
      <c r="BK13" s="51">
        <f>BI13/BJ13</f>
        <v>6875</v>
      </c>
      <c r="BL13" s="71">
        <f>BK13*BL$6</f>
        <v>8250</v>
      </c>
      <c r="BM13" s="70">
        <v>120000</v>
      </c>
      <c r="BN13" s="50">
        <f>BM13*BN$4</f>
        <v>120000</v>
      </c>
      <c r="BO13" s="51">
        <v>19</v>
      </c>
      <c r="BP13" s="51">
        <f>BN13/BO13</f>
        <v>6315.7894736842109</v>
      </c>
      <c r="BQ13" s="71">
        <f>BP13*BQ$6</f>
        <v>7578.9473684210525</v>
      </c>
      <c r="BR13" s="70">
        <v>130000</v>
      </c>
      <c r="BS13" s="50">
        <f>BR13*BS$4</f>
        <v>130000</v>
      </c>
      <c r="BT13" s="51">
        <v>22</v>
      </c>
      <c r="BU13" s="51">
        <f>BS13/BT13</f>
        <v>5909.090909090909</v>
      </c>
      <c r="BV13" s="71">
        <f>BU13*BV$6</f>
        <v>7090.909090909091</v>
      </c>
      <c r="BW13" s="70">
        <v>120000</v>
      </c>
      <c r="BX13" s="50">
        <f>BW13*BX$4</f>
        <v>120000</v>
      </c>
      <c r="BY13" s="51">
        <v>19</v>
      </c>
      <c r="BZ13" s="51">
        <f>BX13/BY13</f>
        <v>6315.7894736842109</v>
      </c>
      <c r="CA13" s="71">
        <f>BZ13*CA$6</f>
        <v>7578.9473684210525</v>
      </c>
      <c r="CB13" s="70">
        <v>120000</v>
      </c>
      <c r="CC13" s="50">
        <f>CB13*CC$4</f>
        <v>120000</v>
      </c>
      <c r="CD13" s="51">
        <v>19</v>
      </c>
      <c r="CE13" s="51">
        <f>CC13/CD13</f>
        <v>6315.7894736842109</v>
      </c>
      <c r="CF13" s="71">
        <f>CE13*CF$6</f>
        <v>7578.9473684210525</v>
      </c>
      <c r="CG13" s="70">
        <v>110000</v>
      </c>
      <c r="CH13" s="50">
        <f>CG13*CH$4</f>
        <v>110000</v>
      </c>
      <c r="CI13" s="51">
        <v>16</v>
      </c>
      <c r="CJ13" s="51">
        <f>CH13/CI13</f>
        <v>6875</v>
      </c>
      <c r="CK13" s="71">
        <f>CJ13*CK$6</f>
        <v>8250</v>
      </c>
      <c r="CL13" s="70">
        <v>150000</v>
      </c>
      <c r="CM13" s="50">
        <f>CL13*CM$4</f>
        <v>150000</v>
      </c>
      <c r="CN13" s="51">
        <v>24</v>
      </c>
      <c r="CO13" s="51">
        <f>CM13/CN13</f>
        <v>6250</v>
      </c>
      <c r="CP13" s="71">
        <f>CO13*CP$6</f>
        <v>7500</v>
      </c>
      <c r="CQ13" s="70">
        <v>150000</v>
      </c>
      <c r="CR13" s="50">
        <f>CQ13*CR$4</f>
        <v>150000</v>
      </c>
      <c r="CS13" s="51">
        <v>23</v>
      </c>
      <c r="CT13" s="51">
        <f>CR13/CS13</f>
        <v>6521.739130434783</v>
      </c>
      <c r="CU13" s="71">
        <f>CT13*CU$6</f>
        <v>7826.086956521739</v>
      </c>
      <c r="CV13" s="70">
        <v>160000</v>
      </c>
      <c r="CW13" s="50">
        <f>CV13*CW$4</f>
        <v>160000</v>
      </c>
      <c r="CX13" s="51">
        <v>25</v>
      </c>
      <c r="CY13" s="51">
        <f>CW13/CX13</f>
        <v>6400</v>
      </c>
      <c r="CZ13" s="71">
        <f>CY13*CZ$6</f>
        <v>7680</v>
      </c>
      <c r="DA13" s="70">
        <v>160000</v>
      </c>
      <c r="DB13" s="50">
        <f>DA13*DB$4</f>
        <v>160000</v>
      </c>
      <c r="DC13" s="51">
        <v>25</v>
      </c>
      <c r="DD13" s="51">
        <f>DB13/DC13</f>
        <v>6400</v>
      </c>
      <c r="DE13" s="71">
        <f>DD13*DE$6</f>
        <v>7680</v>
      </c>
      <c r="DF13" s="70">
        <v>160000</v>
      </c>
      <c r="DG13" s="50">
        <f>DF13*DG$4</f>
        <v>160000</v>
      </c>
      <c r="DH13" s="51">
        <v>26</v>
      </c>
      <c r="DI13" s="51">
        <f>DG13/DH13</f>
        <v>6153.8461538461543</v>
      </c>
      <c r="DJ13" s="71">
        <f>DI13*DJ$6</f>
        <v>7384.6153846153848</v>
      </c>
      <c r="DK13" s="70">
        <v>160000</v>
      </c>
      <c r="DL13" s="50">
        <f>DK13*DL$4</f>
        <v>160000</v>
      </c>
      <c r="DM13" s="51">
        <v>26</v>
      </c>
      <c r="DN13" s="51">
        <f>DL13/DM13</f>
        <v>6153.8461538461543</v>
      </c>
      <c r="DO13" s="71">
        <f>DN13*DO$6</f>
        <v>7384.6153846153848</v>
      </c>
      <c r="DP13" s="70">
        <v>100000</v>
      </c>
      <c r="DQ13" s="50">
        <f>DP13*DQ$4</f>
        <v>100000</v>
      </c>
      <c r="DR13" s="51">
        <v>9</v>
      </c>
      <c r="DS13" s="51">
        <f>DQ13/DR13</f>
        <v>11111.111111111111</v>
      </c>
      <c r="DT13" s="71">
        <f>DS13*DT$6</f>
        <v>13333.333333333334</v>
      </c>
      <c r="DU13" s="70">
        <v>150000</v>
      </c>
      <c r="DV13" s="50">
        <f>DU13*DV$4</f>
        <v>150000</v>
      </c>
      <c r="DW13" s="51">
        <v>23</v>
      </c>
      <c r="DX13" s="51">
        <f>DV13/DW13</f>
        <v>6521.739130434783</v>
      </c>
      <c r="DY13" s="71">
        <f>DX13*DY$6</f>
        <v>7826.086956521739</v>
      </c>
      <c r="DZ13" s="70">
        <v>110000</v>
      </c>
      <c r="EA13" s="50">
        <f>DZ13*EA$4</f>
        <v>110000</v>
      </c>
      <c r="EB13" s="51">
        <v>11</v>
      </c>
      <c r="EC13" s="51">
        <f>EA13/EB13</f>
        <v>10000</v>
      </c>
      <c r="ED13" s="71">
        <f>EC13*ED$6</f>
        <v>12000</v>
      </c>
      <c r="EE13" s="70">
        <v>110000</v>
      </c>
      <c r="EF13" s="50">
        <f>EE13*EF$4</f>
        <v>110000</v>
      </c>
      <c r="EG13" s="51">
        <v>16</v>
      </c>
      <c r="EH13" s="51">
        <f>EF13/EG13</f>
        <v>6875</v>
      </c>
      <c r="EI13" s="71">
        <f>EH13*EI$6</f>
        <v>8250</v>
      </c>
      <c r="EJ13" s="70">
        <v>110000</v>
      </c>
      <c r="EK13" s="50">
        <f>EJ13*EK$4</f>
        <v>110000</v>
      </c>
      <c r="EL13" s="51">
        <v>16</v>
      </c>
      <c r="EM13" s="51">
        <f>EK13/EL13</f>
        <v>6875</v>
      </c>
      <c r="EN13" s="71">
        <f>EM13*EN$6</f>
        <v>8250</v>
      </c>
      <c r="EO13" s="70">
        <v>110000</v>
      </c>
      <c r="EP13" s="50">
        <f>EO13*EP$4</f>
        <v>110000</v>
      </c>
      <c r="EQ13" s="51">
        <v>19</v>
      </c>
      <c r="ER13" s="51">
        <f>EP13/EQ13</f>
        <v>5789.4736842105267</v>
      </c>
      <c r="ES13" s="71">
        <f>ER13*ES$6</f>
        <v>6947.3684210526317</v>
      </c>
    </row>
    <row r="14" spans="1:149" s="81" customFormat="1" ht="15" customHeight="1" thickBot="1" x14ac:dyDescent="0.3">
      <c r="A14" s="32" t="s">
        <v>25</v>
      </c>
      <c r="B14" s="32" t="s">
        <v>168</v>
      </c>
      <c r="C14" s="32" t="s">
        <v>120</v>
      </c>
      <c r="D14" s="61" t="s">
        <v>144</v>
      </c>
      <c r="E14" s="87">
        <v>120000</v>
      </c>
      <c r="F14" s="88">
        <f t="shared" ref="F14:F16" si="3">E14*F$4</f>
        <v>120000</v>
      </c>
      <c r="G14" s="88">
        <v>21</v>
      </c>
      <c r="H14" s="47">
        <f t="shared" ref="H14:H16" si="4">F14/G14</f>
        <v>5714.2857142857147</v>
      </c>
      <c r="I14" s="73">
        <f t="shared" ref="I14:I16" si="5">H14*I$6</f>
        <v>6857.1428571428578</v>
      </c>
      <c r="J14" s="89">
        <v>100000</v>
      </c>
      <c r="K14" s="88">
        <f t="shared" ref="K14:K16" si="6">J14*K$4</f>
        <v>100000</v>
      </c>
      <c r="L14" s="90">
        <v>18</v>
      </c>
      <c r="M14" s="47">
        <f t="shared" ref="M14:M16" si="7">K14/L14</f>
        <v>5555.5555555555557</v>
      </c>
      <c r="N14" s="73">
        <f t="shared" ref="N14:N16" si="8">M14*N$6</f>
        <v>6666.666666666667</v>
      </c>
      <c r="O14" s="89">
        <v>210000</v>
      </c>
      <c r="P14" s="88">
        <f t="shared" ref="P14:P16" si="9">O14*P$4</f>
        <v>210000</v>
      </c>
      <c r="Q14" s="90">
        <v>38</v>
      </c>
      <c r="R14" s="47">
        <f t="shared" ref="R14:R16" si="10">P14/Q14</f>
        <v>5526.3157894736842</v>
      </c>
      <c r="S14" s="73">
        <f t="shared" ref="S14:S16" si="11">R14*S$6</f>
        <v>6631.5789473684208</v>
      </c>
      <c r="T14" s="72">
        <v>250000</v>
      </c>
      <c r="U14" s="88">
        <f t="shared" si="0"/>
        <v>250000</v>
      </c>
      <c r="V14" s="47">
        <v>41</v>
      </c>
      <c r="W14" s="47">
        <f t="shared" si="1"/>
        <v>6097.5609756097565</v>
      </c>
      <c r="X14" s="73">
        <f t="shared" si="2"/>
        <v>7317.0731707317073</v>
      </c>
      <c r="Y14" s="89">
        <v>150000</v>
      </c>
      <c r="Z14" s="88">
        <f t="shared" ref="Z14:Z16" si="12">Y14*Z$4</f>
        <v>150000</v>
      </c>
      <c r="AA14" s="90">
        <v>27</v>
      </c>
      <c r="AB14" s="47">
        <f t="shared" ref="AB14:AB16" si="13">Z14/AA14</f>
        <v>5555.5555555555557</v>
      </c>
      <c r="AC14" s="73">
        <f t="shared" ref="AC14:AC16" si="14">AB14*AC$6</f>
        <v>6666.666666666667</v>
      </c>
      <c r="AD14" s="72">
        <v>80000</v>
      </c>
      <c r="AE14" s="88">
        <f t="shared" ref="AE14:AE16" si="15">AD14*AE$4</f>
        <v>80000</v>
      </c>
      <c r="AF14" s="47">
        <v>13</v>
      </c>
      <c r="AG14" s="47">
        <f t="shared" ref="AG14:AG16" si="16">AE14/AF14</f>
        <v>6153.8461538461543</v>
      </c>
      <c r="AH14" s="73">
        <f t="shared" ref="AH14:AH16" si="17">AG14*AH$6</f>
        <v>7384.6153846153848</v>
      </c>
      <c r="AI14" s="72">
        <v>160000</v>
      </c>
      <c r="AJ14" s="88">
        <f t="shared" ref="AJ14:AJ16" si="18">AI14*AJ$4</f>
        <v>160000</v>
      </c>
      <c r="AK14" s="47">
        <v>25</v>
      </c>
      <c r="AL14" s="47">
        <f t="shared" ref="AL14:AL16" si="19">AJ14/AK14</f>
        <v>6400</v>
      </c>
      <c r="AM14" s="73">
        <f t="shared" ref="AM14:AM16" si="20">AL14*AM$6</f>
        <v>7680</v>
      </c>
      <c r="AN14" s="72">
        <v>100000</v>
      </c>
      <c r="AO14" s="88">
        <f t="shared" ref="AO14:AO16" si="21">AN14*AO$4</f>
        <v>100000</v>
      </c>
      <c r="AP14" s="47">
        <v>16</v>
      </c>
      <c r="AQ14" s="47">
        <f t="shared" ref="AQ14:AQ16" si="22">AO14/AP14</f>
        <v>6250</v>
      </c>
      <c r="AR14" s="73">
        <f t="shared" ref="AR14:AR16" si="23">AQ14*AR$6</f>
        <v>7500</v>
      </c>
      <c r="AS14" s="72">
        <v>100000</v>
      </c>
      <c r="AT14" s="88">
        <f t="shared" ref="AT14:AT16" si="24">AS14*AT$4</f>
        <v>100000</v>
      </c>
      <c r="AU14" s="47">
        <v>15</v>
      </c>
      <c r="AV14" s="47">
        <f t="shared" ref="AV14:AV16" si="25">AT14/AU14</f>
        <v>6666.666666666667</v>
      </c>
      <c r="AW14" s="73">
        <f t="shared" ref="AW14:AW16" si="26">AV14*AW$6</f>
        <v>8000</v>
      </c>
      <c r="AX14" s="72">
        <v>120000</v>
      </c>
      <c r="AY14" s="88">
        <f t="shared" ref="AY14:AY16" si="27">AX14*AY$4</f>
        <v>120000</v>
      </c>
      <c r="AZ14" s="47">
        <v>19</v>
      </c>
      <c r="BA14" s="47">
        <f t="shared" ref="BA14:BA16" si="28">AY14/AZ14</f>
        <v>6315.7894736842109</v>
      </c>
      <c r="BB14" s="73">
        <f t="shared" ref="BB14:BB16" si="29">BA14*BB$6</f>
        <v>7578.9473684210525</v>
      </c>
      <c r="BC14" s="72">
        <v>150000</v>
      </c>
      <c r="BD14" s="88">
        <f t="shared" ref="BD14:BD16" si="30">BC14*BD$4</f>
        <v>150000</v>
      </c>
      <c r="BE14" s="47">
        <v>24</v>
      </c>
      <c r="BF14" s="47">
        <f t="shared" ref="BF14:BF16" si="31">BD14/BE14</f>
        <v>6250</v>
      </c>
      <c r="BG14" s="73">
        <f t="shared" ref="BG14:BG16" si="32">BF14*BG$6</f>
        <v>7500</v>
      </c>
      <c r="BH14" s="72">
        <v>110000</v>
      </c>
      <c r="BI14" s="88">
        <f t="shared" ref="BI14:BI16" si="33">BH14*BI$4</f>
        <v>110000</v>
      </c>
      <c r="BJ14" s="47">
        <v>15</v>
      </c>
      <c r="BK14" s="47">
        <f t="shared" ref="BK14:BK16" si="34">BI14/BJ14</f>
        <v>7333.333333333333</v>
      </c>
      <c r="BL14" s="73">
        <f t="shared" ref="BL14:BL16" si="35">BK14*BL$6</f>
        <v>8800</v>
      </c>
      <c r="BM14" s="72">
        <v>110000</v>
      </c>
      <c r="BN14" s="88">
        <f t="shared" ref="BN14:BN16" si="36">BM14*BN$4</f>
        <v>110000</v>
      </c>
      <c r="BO14" s="47">
        <v>14</v>
      </c>
      <c r="BP14" s="47">
        <f t="shared" ref="BP14:BP16" si="37">BN14/BO14</f>
        <v>7857.1428571428569</v>
      </c>
      <c r="BQ14" s="73">
        <f t="shared" ref="BQ14:BQ16" si="38">BP14*BQ$6</f>
        <v>9428.5714285714275</v>
      </c>
      <c r="BR14" s="72">
        <v>130000</v>
      </c>
      <c r="BS14" s="88">
        <f t="shared" ref="BS14:BS16" si="39">BR14*BS$4</f>
        <v>130000</v>
      </c>
      <c r="BT14" s="47">
        <v>21</v>
      </c>
      <c r="BU14" s="47">
        <f t="shared" ref="BU14:BU16" si="40">BS14/BT14</f>
        <v>6190.4761904761908</v>
      </c>
      <c r="BV14" s="73">
        <f t="shared" ref="BV14:BV16" si="41">BU14*BV$6</f>
        <v>7428.5714285714284</v>
      </c>
      <c r="BW14" s="72">
        <v>120000</v>
      </c>
      <c r="BX14" s="88">
        <f t="shared" ref="BX14:BX16" si="42">BW14*BX$4</f>
        <v>120000</v>
      </c>
      <c r="BY14" s="47">
        <v>20</v>
      </c>
      <c r="BZ14" s="47">
        <f t="shared" ref="BZ14:BZ16" si="43">BX14/BY14</f>
        <v>6000</v>
      </c>
      <c r="CA14" s="73">
        <f t="shared" ref="CA14:CA16" si="44">BZ14*CA$6</f>
        <v>7200</v>
      </c>
      <c r="CB14" s="72">
        <v>120000</v>
      </c>
      <c r="CC14" s="88">
        <f t="shared" ref="CC14:CC16" si="45">CB14*CC$4</f>
        <v>120000</v>
      </c>
      <c r="CD14" s="47">
        <v>18</v>
      </c>
      <c r="CE14" s="47">
        <f t="shared" ref="CE14:CE16" si="46">CC14/CD14</f>
        <v>6666.666666666667</v>
      </c>
      <c r="CF14" s="73">
        <f t="shared" ref="CF14:CF16" si="47">CE14*CF$6</f>
        <v>8000</v>
      </c>
      <c r="CG14" s="72">
        <v>90000</v>
      </c>
      <c r="CH14" s="88">
        <f t="shared" ref="CH14:CH16" si="48">CG14*CH$4</f>
        <v>90000</v>
      </c>
      <c r="CI14" s="47">
        <v>12</v>
      </c>
      <c r="CJ14" s="47">
        <f t="shared" ref="CJ14:CJ16" si="49">CH14/CI14</f>
        <v>7500</v>
      </c>
      <c r="CK14" s="73">
        <f t="shared" ref="CK14:CK16" si="50">CJ14*CK$6</f>
        <v>9000</v>
      </c>
      <c r="CL14" s="72">
        <v>150000</v>
      </c>
      <c r="CM14" s="88">
        <f t="shared" ref="CM14:CM16" si="51">CL14*CM$4</f>
        <v>150000</v>
      </c>
      <c r="CN14" s="47">
        <v>23</v>
      </c>
      <c r="CO14" s="47">
        <f t="shared" ref="CO14:CO16" si="52">CM14/CN14</f>
        <v>6521.739130434783</v>
      </c>
      <c r="CP14" s="73">
        <f t="shared" ref="CP14:CP16" si="53">CO14*CP$6</f>
        <v>7826.086956521739</v>
      </c>
      <c r="CQ14" s="72">
        <v>150000</v>
      </c>
      <c r="CR14" s="88">
        <f t="shared" ref="CR14:CR16" si="54">CQ14*CR$4</f>
        <v>150000</v>
      </c>
      <c r="CS14" s="47">
        <v>22</v>
      </c>
      <c r="CT14" s="47">
        <f t="shared" ref="CT14:CT16" si="55">CR14/CS14</f>
        <v>6818.181818181818</v>
      </c>
      <c r="CU14" s="73">
        <f t="shared" ref="CU14:CU16" si="56">CT14*CU$6</f>
        <v>8181.8181818181811</v>
      </c>
      <c r="CV14" s="72">
        <v>160000</v>
      </c>
      <c r="CW14" s="88">
        <f t="shared" ref="CW14:CW16" si="57">CV14*CW$4</f>
        <v>160000</v>
      </c>
      <c r="CX14" s="47">
        <v>26</v>
      </c>
      <c r="CY14" s="47">
        <f t="shared" ref="CY14:CY16" si="58">CW14/CX14</f>
        <v>6153.8461538461543</v>
      </c>
      <c r="CZ14" s="73">
        <f t="shared" ref="CZ14:CZ16" si="59">CY14*CZ$6</f>
        <v>7384.6153846153848</v>
      </c>
      <c r="DA14" s="72">
        <v>150000</v>
      </c>
      <c r="DB14" s="88">
        <f t="shared" ref="DB14:DB16" si="60">DA14*DB$4</f>
        <v>150000</v>
      </c>
      <c r="DC14" s="47">
        <v>24</v>
      </c>
      <c r="DD14" s="47">
        <f t="shared" ref="DD14:DD16" si="61">DB14/DC14</f>
        <v>6250</v>
      </c>
      <c r="DE14" s="73">
        <f t="shared" ref="DE14:DE16" si="62">DD14*DE$6</f>
        <v>7500</v>
      </c>
      <c r="DF14" s="72">
        <v>150000</v>
      </c>
      <c r="DG14" s="88">
        <f t="shared" ref="DG14:DG16" si="63">DF14*DG$4</f>
        <v>150000</v>
      </c>
      <c r="DH14" s="47">
        <v>24</v>
      </c>
      <c r="DI14" s="47">
        <f t="shared" ref="DI14:DI16" si="64">DG14/DH14</f>
        <v>6250</v>
      </c>
      <c r="DJ14" s="73">
        <f t="shared" ref="DJ14:DJ16" si="65">DI14*DJ$6</f>
        <v>7500</v>
      </c>
      <c r="DK14" s="72">
        <v>150000</v>
      </c>
      <c r="DL14" s="88">
        <f t="shared" ref="DL14:DL16" si="66">DK14*DL$4</f>
        <v>150000</v>
      </c>
      <c r="DM14" s="47">
        <v>24</v>
      </c>
      <c r="DN14" s="47">
        <f t="shared" ref="DN14:DN16" si="67">DL14/DM14</f>
        <v>6250</v>
      </c>
      <c r="DO14" s="73">
        <f t="shared" ref="DO14:DO16" si="68">DN14*DO$6</f>
        <v>7500</v>
      </c>
      <c r="DP14" s="72">
        <v>130000</v>
      </c>
      <c r="DQ14" s="88">
        <f t="shared" ref="DQ14:DQ16" si="69">DP14*DQ$4</f>
        <v>130000</v>
      </c>
      <c r="DR14" s="47">
        <v>19</v>
      </c>
      <c r="DS14" s="47">
        <f t="shared" ref="DS14:DS16" si="70">DQ14/DR14</f>
        <v>6842.105263157895</v>
      </c>
      <c r="DT14" s="73">
        <f t="shared" ref="DT14:DT16" si="71">DS14*DT$6</f>
        <v>8210.5263157894733</v>
      </c>
      <c r="DU14" s="72">
        <v>150000</v>
      </c>
      <c r="DV14" s="88">
        <f t="shared" ref="DV14:DV16" si="72">DU14*DV$4</f>
        <v>150000</v>
      </c>
      <c r="DW14" s="47">
        <v>24</v>
      </c>
      <c r="DX14" s="47">
        <f t="shared" ref="DX14:DX16" si="73">DV14/DW14</f>
        <v>6250</v>
      </c>
      <c r="DY14" s="73">
        <f t="shared" ref="DY14:DY16" si="74">DX14*DY$6</f>
        <v>7500</v>
      </c>
      <c r="DZ14" s="72">
        <v>130000</v>
      </c>
      <c r="EA14" s="88">
        <f t="shared" ref="EA14:EA16" si="75">DZ14*EA$4</f>
        <v>130000</v>
      </c>
      <c r="EB14" s="47">
        <v>21</v>
      </c>
      <c r="EC14" s="47">
        <f t="shared" ref="EC14:EC16" si="76">EA14/EB14</f>
        <v>6190.4761904761908</v>
      </c>
      <c r="ED14" s="73">
        <f t="shared" ref="ED14:ED16" si="77">EC14*ED$6</f>
        <v>7428.5714285714284</v>
      </c>
      <c r="EE14" s="72">
        <v>90000</v>
      </c>
      <c r="EF14" s="88">
        <f t="shared" ref="EF14:EF17" si="78">EE14*EF$4</f>
        <v>90000</v>
      </c>
      <c r="EG14" s="47">
        <v>12</v>
      </c>
      <c r="EH14" s="47">
        <f t="shared" ref="EH14:EH17" si="79">EF14/EG14</f>
        <v>7500</v>
      </c>
      <c r="EI14" s="73">
        <f t="shared" ref="EI14:EI17" si="80">EH14*EI$6</f>
        <v>9000</v>
      </c>
      <c r="EJ14" s="72">
        <v>90000</v>
      </c>
      <c r="EK14" s="88">
        <f t="shared" ref="EK14:EK17" si="81">EJ14*EK$4</f>
        <v>90000</v>
      </c>
      <c r="EL14" s="47">
        <v>12</v>
      </c>
      <c r="EM14" s="47">
        <f t="shared" ref="EM14:EM17" si="82">EK14/EL14</f>
        <v>7500</v>
      </c>
      <c r="EN14" s="73">
        <f t="shared" ref="EN14:EN17" si="83">EM14*EN$6</f>
        <v>9000</v>
      </c>
      <c r="EO14" s="72">
        <v>80000</v>
      </c>
      <c r="EP14" s="88">
        <f t="shared" ref="EP14:EP17" si="84">EO14*EP$4</f>
        <v>80000</v>
      </c>
      <c r="EQ14" s="47">
        <v>13</v>
      </c>
      <c r="ER14" s="47">
        <f t="shared" ref="ER14:ER17" si="85">EP14/EQ14</f>
        <v>6153.8461538461543</v>
      </c>
      <c r="ES14" s="73">
        <f t="shared" ref="ES14:ES17" si="86">ER14*ES$6</f>
        <v>7384.6153846153848</v>
      </c>
    </row>
    <row r="15" spans="1:149" s="81" customFormat="1" ht="15" customHeight="1" thickBot="1" x14ac:dyDescent="0.3">
      <c r="A15" s="32" t="s">
        <v>26</v>
      </c>
      <c r="B15" s="32" t="s">
        <v>168</v>
      </c>
      <c r="C15" s="32" t="s">
        <v>120</v>
      </c>
      <c r="D15" s="61" t="s">
        <v>213</v>
      </c>
      <c r="E15" s="53">
        <v>170000</v>
      </c>
      <c r="F15" s="46">
        <f t="shared" si="3"/>
        <v>170000</v>
      </c>
      <c r="G15" s="46">
        <v>30</v>
      </c>
      <c r="H15" s="47">
        <f t="shared" si="4"/>
        <v>5666.666666666667</v>
      </c>
      <c r="I15" s="73">
        <f t="shared" si="5"/>
        <v>6800</v>
      </c>
      <c r="J15" s="72">
        <v>130000</v>
      </c>
      <c r="K15" s="46">
        <f t="shared" si="6"/>
        <v>130000</v>
      </c>
      <c r="L15" s="47">
        <v>22</v>
      </c>
      <c r="M15" s="47">
        <f t="shared" si="7"/>
        <v>5909.090909090909</v>
      </c>
      <c r="N15" s="73">
        <f t="shared" si="8"/>
        <v>7090.909090909091</v>
      </c>
      <c r="O15" s="72">
        <v>260000</v>
      </c>
      <c r="P15" s="46">
        <f t="shared" si="9"/>
        <v>260000</v>
      </c>
      <c r="Q15" s="47">
        <v>47</v>
      </c>
      <c r="R15" s="47">
        <f t="shared" si="10"/>
        <v>5531.9148936170213</v>
      </c>
      <c r="S15" s="73">
        <f t="shared" si="11"/>
        <v>6638.2978723404258</v>
      </c>
      <c r="T15" s="72">
        <v>270000</v>
      </c>
      <c r="U15" s="46">
        <f t="shared" si="0"/>
        <v>270000</v>
      </c>
      <c r="V15" s="47">
        <v>49</v>
      </c>
      <c r="W15" s="47">
        <f t="shared" si="1"/>
        <v>5510.2040816326535</v>
      </c>
      <c r="X15" s="73">
        <f t="shared" si="2"/>
        <v>6612.2448979591836</v>
      </c>
      <c r="Y15" s="72">
        <v>180000</v>
      </c>
      <c r="Z15" s="46">
        <f t="shared" si="12"/>
        <v>180000</v>
      </c>
      <c r="AA15" s="47">
        <v>35</v>
      </c>
      <c r="AB15" s="47">
        <f t="shared" si="13"/>
        <v>5142.8571428571431</v>
      </c>
      <c r="AC15" s="73">
        <f t="shared" si="14"/>
        <v>6171.4285714285716</v>
      </c>
      <c r="AD15" s="72">
        <v>110000</v>
      </c>
      <c r="AE15" s="46">
        <f t="shared" si="15"/>
        <v>110000</v>
      </c>
      <c r="AF15" s="47">
        <v>21</v>
      </c>
      <c r="AG15" s="47">
        <f t="shared" si="16"/>
        <v>5238.0952380952385</v>
      </c>
      <c r="AH15" s="73">
        <f t="shared" si="17"/>
        <v>6285.7142857142862</v>
      </c>
      <c r="AI15" s="72">
        <v>160000</v>
      </c>
      <c r="AJ15" s="46">
        <f t="shared" si="18"/>
        <v>160000</v>
      </c>
      <c r="AK15" s="47">
        <v>26</v>
      </c>
      <c r="AL15" s="47">
        <f t="shared" si="19"/>
        <v>6153.8461538461543</v>
      </c>
      <c r="AM15" s="73">
        <f t="shared" si="20"/>
        <v>7384.6153846153848</v>
      </c>
      <c r="AN15" s="72">
        <v>160000</v>
      </c>
      <c r="AO15" s="46">
        <f t="shared" si="21"/>
        <v>160000</v>
      </c>
      <c r="AP15" s="47">
        <v>25</v>
      </c>
      <c r="AQ15" s="47">
        <f t="shared" si="22"/>
        <v>6400</v>
      </c>
      <c r="AR15" s="73">
        <f t="shared" si="23"/>
        <v>7680</v>
      </c>
      <c r="AS15" s="72">
        <v>120000</v>
      </c>
      <c r="AT15" s="46">
        <f t="shared" si="24"/>
        <v>120000</v>
      </c>
      <c r="AU15" s="47">
        <v>18</v>
      </c>
      <c r="AV15" s="47">
        <f t="shared" si="25"/>
        <v>6666.666666666667</v>
      </c>
      <c r="AW15" s="73">
        <f t="shared" si="26"/>
        <v>8000</v>
      </c>
      <c r="AX15" s="72">
        <v>140000</v>
      </c>
      <c r="AY15" s="46">
        <f t="shared" si="27"/>
        <v>140000</v>
      </c>
      <c r="AZ15" s="47">
        <v>21</v>
      </c>
      <c r="BA15" s="47">
        <f t="shared" si="28"/>
        <v>6666.666666666667</v>
      </c>
      <c r="BB15" s="73">
        <f t="shared" si="29"/>
        <v>8000</v>
      </c>
      <c r="BC15" s="72">
        <v>160000</v>
      </c>
      <c r="BD15" s="46">
        <f t="shared" si="30"/>
        <v>160000</v>
      </c>
      <c r="BE15" s="47">
        <v>26</v>
      </c>
      <c r="BF15" s="47">
        <f t="shared" si="31"/>
        <v>6153.8461538461543</v>
      </c>
      <c r="BG15" s="73">
        <f t="shared" si="32"/>
        <v>7384.6153846153848</v>
      </c>
      <c r="BH15" s="72">
        <v>110000</v>
      </c>
      <c r="BI15" s="46">
        <f t="shared" si="33"/>
        <v>110000</v>
      </c>
      <c r="BJ15" s="47">
        <v>16</v>
      </c>
      <c r="BK15" s="47">
        <f t="shared" si="34"/>
        <v>6875</v>
      </c>
      <c r="BL15" s="73">
        <f t="shared" si="35"/>
        <v>8250</v>
      </c>
      <c r="BM15" s="72">
        <v>120000</v>
      </c>
      <c r="BN15" s="46">
        <f t="shared" si="36"/>
        <v>120000</v>
      </c>
      <c r="BO15" s="47">
        <v>20</v>
      </c>
      <c r="BP15" s="47">
        <f t="shared" si="37"/>
        <v>6000</v>
      </c>
      <c r="BQ15" s="73">
        <f t="shared" si="38"/>
        <v>7200</v>
      </c>
      <c r="BR15" s="72">
        <v>130000</v>
      </c>
      <c r="BS15" s="46">
        <f t="shared" si="39"/>
        <v>130000</v>
      </c>
      <c r="BT15" s="47">
        <v>22</v>
      </c>
      <c r="BU15" s="47">
        <f t="shared" si="40"/>
        <v>5909.090909090909</v>
      </c>
      <c r="BV15" s="73">
        <f t="shared" si="41"/>
        <v>7090.909090909091</v>
      </c>
      <c r="BW15" s="72">
        <v>120000</v>
      </c>
      <c r="BX15" s="46">
        <f t="shared" si="42"/>
        <v>120000</v>
      </c>
      <c r="BY15" s="47">
        <v>19</v>
      </c>
      <c r="BZ15" s="47">
        <f t="shared" si="43"/>
        <v>6315.7894736842109</v>
      </c>
      <c r="CA15" s="73">
        <f t="shared" si="44"/>
        <v>7578.9473684210525</v>
      </c>
      <c r="CB15" s="72">
        <v>120000</v>
      </c>
      <c r="CC15" s="46">
        <f t="shared" si="45"/>
        <v>120000</v>
      </c>
      <c r="CD15" s="47">
        <v>19</v>
      </c>
      <c r="CE15" s="47">
        <f t="shared" si="46"/>
        <v>6315.7894736842109</v>
      </c>
      <c r="CF15" s="73">
        <f t="shared" si="47"/>
        <v>7578.9473684210525</v>
      </c>
      <c r="CG15" s="72">
        <v>110000</v>
      </c>
      <c r="CH15" s="46">
        <f t="shared" si="48"/>
        <v>110000</v>
      </c>
      <c r="CI15" s="47">
        <v>17</v>
      </c>
      <c r="CJ15" s="47">
        <f t="shared" si="49"/>
        <v>6470.588235294118</v>
      </c>
      <c r="CK15" s="73">
        <f t="shared" si="50"/>
        <v>7764.7058823529414</v>
      </c>
      <c r="CL15" s="72">
        <v>150000</v>
      </c>
      <c r="CM15" s="46">
        <f t="shared" si="51"/>
        <v>150000</v>
      </c>
      <c r="CN15" s="47">
        <v>23</v>
      </c>
      <c r="CO15" s="47">
        <f t="shared" si="52"/>
        <v>6521.739130434783</v>
      </c>
      <c r="CP15" s="73">
        <f t="shared" si="53"/>
        <v>7826.086956521739</v>
      </c>
      <c r="CQ15" s="72">
        <v>150000</v>
      </c>
      <c r="CR15" s="46">
        <f t="shared" si="54"/>
        <v>150000</v>
      </c>
      <c r="CS15" s="47">
        <v>22</v>
      </c>
      <c r="CT15" s="47">
        <f t="shared" si="55"/>
        <v>6818.181818181818</v>
      </c>
      <c r="CU15" s="73">
        <f t="shared" si="56"/>
        <v>8181.8181818181811</v>
      </c>
      <c r="CV15" s="72">
        <v>160000</v>
      </c>
      <c r="CW15" s="46">
        <f t="shared" si="57"/>
        <v>160000</v>
      </c>
      <c r="CX15" s="47">
        <v>26</v>
      </c>
      <c r="CY15" s="47">
        <f t="shared" si="58"/>
        <v>6153.8461538461543</v>
      </c>
      <c r="CZ15" s="73">
        <f t="shared" si="59"/>
        <v>7384.6153846153848</v>
      </c>
      <c r="DA15" s="72">
        <v>150000</v>
      </c>
      <c r="DB15" s="46">
        <f t="shared" si="60"/>
        <v>150000</v>
      </c>
      <c r="DC15" s="47">
        <v>24</v>
      </c>
      <c r="DD15" s="47">
        <f t="shared" si="61"/>
        <v>6250</v>
      </c>
      <c r="DE15" s="73">
        <f t="shared" si="62"/>
        <v>7500</v>
      </c>
      <c r="DF15" s="72">
        <v>160000</v>
      </c>
      <c r="DG15" s="46">
        <f t="shared" si="63"/>
        <v>160000</v>
      </c>
      <c r="DH15" s="47">
        <v>26</v>
      </c>
      <c r="DI15" s="47">
        <f t="shared" si="64"/>
        <v>6153.8461538461543</v>
      </c>
      <c r="DJ15" s="73">
        <f t="shared" si="65"/>
        <v>7384.6153846153848</v>
      </c>
      <c r="DK15" s="72">
        <v>160000</v>
      </c>
      <c r="DL15" s="46">
        <f t="shared" si="66"/>
        <v>160000</v>
      </c>
      <c r="DM15" s="47">
        <v>26</v>
      </c>
      <c r="DN15" s="47">
        <f t="shared" si="67"/>
        <v>6153.8461538461543</v>
      </c>
      <c r="DO15" s="73">
        <f t="shared" si="68"/>
        <v>7384.6153846153848</v>
      </c>
      <c r="DP15" s="72">
        <v>90000</v>
      </c>
      <c r="DQ15" s="46">
        <f t="shared" si="69"/>
        <v>90000</v>
      </c>
      <c r="DR15" s="47">
        <v>7</v>
      </c>
      <c r="DS15" s="47">
        <f t="shared" si="70"/>
        <v>12857.142857142857</v>
      </c>
      <c r="DT15" s="73">
        <f t="shared" si="71"/>
        <v>15428.571428571428</v>
      </c>
      <c r="DU15" s="72">
        <v>150000</v>
      </c>
      <c r="DV15" s="46">
        <f t="shared" si="72"/>
        <v>150000</v>
      </c>
      <c r="DW15" s="47">
        <v>23</v>
      </c>
      <c r="DX15" s="47">
        <f t="shared" si="73"/>
        <v>6521.739130434783</v>
      </c>
      <c r="DY15" s="73">
        <f t="shared" si="74"/>
        <v>7826.086956521739</v>
      </c>
      <c r="DZ15" s="72">
        <v>100000</v>
      </c>
      <c r="EA15" s="46">
        <f t="shared" si="75"/>
        <v>100000</v>
      </c>
      <c r="EB15" s="47">
        <v>9</v>
      </c>
      <c r="EC15" s="47">
        <f t="shared" si="76"/>
        <v>11111.111111111111</v>
      </c>
      <c r="ED15" s="73">
        <f t="shared" si="77"/>
        <v>13333.333333333334</v>
      </c>
      <c r="EE15" s="72">
        <v>110000</v>
      </c>
      <c r="EF15" s="46">
        <f t="shared" si="78"/>
        <v>110000</v>
      </c>
      <c r="EG15" s="47">
        <v>17</v>
      </c>
      <c r="EH15" s="47">
        <f t="shared" si="79"/>
        <v>6470.588235294118</v>
      </c>
      <c r="EI15" s="73">
        <f t="shared" si="80"/>
        <v>7764.7058823529414</v>
      </c>
      <c r="EJ15" s="72">
        <v>110000</v>
      </c>
      <c r="EK15" s="46">
        <f t="shared" si="81"/>
        <v>110000</v>
      </c>
      <c r="EL15" s="47">
        <v>17</v>
      </c>
      <c r="EM15" s="47">
        <f t="shared" si="82"/>
        <v>6470.588235294118</v>
      </c>
      <c r="EN15" s="73">
        <f t="shared" si="83"/>
        <v>7764.7058823529414</v>
      </c>
      <c r="EO15" s="72">
        <v>110000</v>
      </c>
      <c r="EP15" s="46">
        <f t="shared" si="84"/>
        <v>110000</v>
      </c>
      <c r="EQ15" s="47">
        <v>21</v>
      </c>
      <c r="ER15" s="47">
        <f t="shared" si="85"/>
        <v>5238.0952380952385</v>
      </c>
      <c r="ES15" s="73">
        <f t="shared" si="86"/>
        <v>6285.7142857142862</v>
      </c>
    </row>
    <row r="16" spans="1:149" s="81" customFormat="1" ht="15" customHeight="1" thickBot="1" x14ac:dyDescent="0.3">
      <c r="A16" s="32" t="s">
        <v>27</v>
      </c>
      <c r="B16" s="32" t="s">
        <v>168</v>
      </c>
      <c r="C16" s="32" t="s">
        <v>120</v>
      </c>
      <c r="D16" s="61" t="s">
        <v>138</v>
      </c>
      <c r="E16" s="55">
        <v>150000</v>
      </c>
      <c r="F16" s="56">
        <f t="shared" si="3"/>
        <v>150000</v>
      </c>
      <c r="G16" s="56">
        <v>28</v>
      </c>
      <c r="H16" s="57">
        <f t="shared" si="4"/>
        <v>5357.1428571428569</v>
      </c>
      <c r="I16" s="75">
        <f t="shared" si="5"/>
        <v>6428.5714285714284</v>
      </c>
      <c r="J16" s="74">
        <v>130000</v>
      </c>
      <c r="K16" s="56">
        <f t="shared" si="6"/>
        <v>130000</v>
      </c>
      <c r="L16" s="57">
        <v>22</v>
      </c>
      <c r="M16" s="57">
        <f t="shared" si="7"/>
        <v>5909.090909090909</v>
      </c>
      <c r="N16" s="75">
        <f t="shared" si="8"/>
        <v>7090.909090909091</v>
      </c>
      <c r="O16" s="74">
        <v>250000</v>
      </c>
      <c r="P16" s="56">
        <f t="shared" si="9"/>
        <v>250000</v>
      </c>
      <c r="Q16" s="57">
        <v>45</v>
      </c>
      <c r="R16" s="57">
        <f t="shared" si="10"/>
        <v>5555.5555555555557</v>
      </c>
      <c r="S16" s="75">
        <f t="shared" si="11"/>
        <v>6666.666666666667</v>
      </c>
      <c r="T16" s="74">
        <v>260000</v>
      </c>
      <c r="U16" s="56">
        <f t="shared" si="0"/>
        <v>260000</v>
      </c>
      <c r="V16" s="57">
        <v>47</v>
      </c>
      <c r="W16" s="57">
        <f t="shared" si="1"/>
        <v>5531.9148936170213</v>
      </c>
      <c r="X16" s="75">
        <f t="shared" si="2"/>
        <v>6638.2978723404258</v>
      </c>
      <c r="Y16" s="74">
        <v>170000</v>
      </c>
      <c r="Z16" s="56">
        <f t="shared" si="12"/>
        <v>170000</v>
      </c>
      <c r="AA16" s="57">
        <v>33</v>
      </c>
      <c r="AB16" s="57">
        <f t="shared" si="13"/>
        <v>5151.515151515152</v>
      </c>
      <c r="AC16" s="75">
        <f t="shared" si="14"/>
        <v>6181.818181818182</v>
      </c>
      <c r="AD16" s="74">
        <v>110000</v>
      </c>
      <c r="AE16" s="56">
        <f t="shared" si="15"/>
        <v>110000</v>
      </c>
      <c r="AF16" s="57">
        <v>19</v>
      </c>
      <c r="AG16" s="57">
        <f t="shared" si="16"/>
        <v>5789.4736842105267</v>
      </c>
      <c r="AH16" s="75">
        <f t="shared" si="17"/>
        <v>6947.3684210526317</v>
      </c>
      <c r="AI16" s="74">
        <v>160000</v>
      </c>
      <c r="AJ16" s="56">
        <f t="shared" si="18"/>
        <v>160000</v>
      </c>
      <c r="AK16" s="57">
        <v>27</v>
      </c>
      <c r="AL16" s="57">
        <f t="shared" si="19"/>
        <v>5925.9259259259261</v>
      </c>
      <c r="AM16" s="75">
        <f t="shared" si="20"/>
        <v>7111.1111111111113</v>
      </c>
      <c r="AN16" s="74">
        <v>140000</v>
      </c>
      <c r="AO16" s="56">
        <f t="shared" si="21"/>
        <v>140000</v>
      </c>
      <c r="AP16" s="57">
        <v>23</v>
      </c>
      <c r="AQ16" s="57">
        <f t="shared" si="22"/>
        <v>6086.95652173913</v>
      </c>
      <c r="AR16" s="75">
        <f t="shared" si="23"/>
        <v>7304.347826086956</v>
      </c>
      <c r="AS16" s="74">
        <v>120000</v>
      </c>
      <c r="AT16" s="56">
        <f t="shared" si="24"/>
        <v>120000</v>
      </c>
      <c r="AU16" s="57">
        <v>18</v>
      </c>
      <c r="AV16" s="57">
        <f t="shared" si="25"/>
        <v>6666.666666666667</v>
      </c>
      <c r="AW16" s="75">
        <f t="shared" si="26"/>
        <v>8000</v>
      </c>
      <c r="AX16" s="74">
        <v>140000</v>
      </c>
      <c r="AY16" s="56">
        <f t="shared" si="27"/>
        <v>140000</v>
      </c>
      <c r="AZ16" s="57">
        <v>21</v>
      </c>
      <c r="BA16" s="57">
        <f t="shared" si="28"/>
        <v>6666.666666666667</v>
      </c>
      <c r="BB16" s="75">
        <f t="shared" si="29"/>
        <v>8000</v>
      </c>
      <c r="BC16" s="74">
        <v>160000</v>
      </c>
      <c r="BD16" s="56">
        <f t="shared" si="30"/>
        <v>160000</v>
      </c>
      <c r="BE16" s="57">
        <v>26</v>
      </c>
      <c r="BF16" s="57">
        <f t="shared" si="31"/>
        <v>6153.8461538461543</v>
      </c>
      <c r="BG16" s="75">
        <f t="shared" si="32"/>
        <v>7384.6153846153848</v>
      </c>
      <c r="BH16" s="74">
        <v>110000</v>
      </c>
      <c r="BI16" s="56">
        <f t="shared" si="33"/>
        <v>110000</v>
      </c>
      <c r="BJ16" s="57">
        <v>17</v>
      </c>
      <c r="BK16" s="57">
        <f t="shared" si="34"/>
        <v>6470.588235294118</v>
      </c>
      <c r="BL16" s="75">
        <f t="shared" si="35"/>
        <v>7764.7058823529414</v>
      </c>
      <c r="BM16" s="74">
        <v>120000</v>
      </c>
      <c r="BN16" s="56">
        <f t="shared" si="36"/>
        <v>120000</v>
      </c>
      <c r="BO16" s="57">
        <v>20</v>
      </c>
      <c r="BP16" s="57">
        <f t="shared" si="37"/>
        <v>6000</v>
      </c>
      <c r="BQ16" s="75">
        <f t="shared" si="38"/>
        <v>7200</v>
      </c>
      <c r="BR16" s="74">
        <v>130000</v>
      </c>
      <c r="BS16" s="56">
        <f t="shared" si="39"/>
        <v>130000</v>
      </c>
      <c r="BT16" s="57">
        <v>22</v>
      </c>
      <c r="BU16" s="57">
        <f t="shared" si="40"/>
        <v>5909.090909090909</v>
      </c>
      <c r="BV16" s="75">
        <f t="shared" si="41"/>
        <v>7090.909090909091</v>
      </c>
      <c r="BW16" s="74">
        <v>120000</v>
      </c>
      <c r="BX16" s="56">
        <f t="shared" si="42"/>
        <v>120000</v>
      </c>
      <c r="BY16" s="57">
        <v>20</v>
      </c>
      <c r="BZ16" s="57">
        <f t="shared" si="43"/>
        <v>6000</v>
      </c>
      <c r="CA16" s="75">
        <f t="shared" si="44"/>
        <v>7200</v>
      </c>
      <c r="CB16" s="74">
        <v>120000</v>
      </c>
      <c r="CC16" s="56">
        <f t="shared" si="45"/>
        <v>120000</v>
      </c>
      <c r="CD16" s="57">
        <v>19</v>
      </c>
      <c r="CE16" s="57">
        <f t="shared" si="46"/>
        <v>6315.7894736842109</v>
      </c>
      <c r="CF16" s="75">
        <f t="shared" si="47"/>
        <v>7578.9473684210525</v>
      </c>
      <c r="CG16" s="74">
        <v>110000</v>
      </c>
      <c r="CH16" s="56">
        <f t="shared" si="48"/>
        <v>110000</v>
      </c>
      <c r="CI16" s="57">
        <v>16</v>
      </c>
      <c r="CJ16" s="57">
        <f t="shared" si="49"/>
        <v>6875</v>
      </c>
      <c r="CK16" s="75">
        <f t="shared" si="50"/>
        <v>8250</v>
      </c>
      <c r="CL16" s="74">
        <v>150000</v>
      </c>
      <c r="CM16" s="56">
        <f t="shared" si="51"/>
        <v>150000</v>
      </c>
      <c r="CN16" s="57">
        <v>24</v>
      </c>
      <c r="CO16" s="57">
        <f t="shared" si="52"/>
        <v>6250</v>
      </c>
      <c r="CP16" s="75">
        <f t="shared" si="53"/>
        <v>7500</v>
      </c>
      <c r="CQ16" s="74">
        <v>150000</v>
      </c>
      <c r="CR16" s="56">
        <f t="shared" si="54"/>
        <v>150000</v>
      </c>
      <c r="CS16" s="57">
        <v>23</v>
      </c>
      <c r="CT16" s="57">
        <f t="shared" si="55"/>
        <v>6521.739130434783</v>
      </c>
      <c r="CU16" s="75">
        <f t="shared" si="56"/>
        <v>7826.086956521739</v>
      </c>
      <c r="CV16" s="74">
        <v>160000</v>
      </c>
      <c r="CW16" s="56">
        <f t="shared" si="57"/>
        <v>160000</v>
      </c>
      <c r="CX16" s="57">
        <v>25</v>
      </c>
      <c r="CY16" s="57">
        <f t="shared" si="58"/>
        <v>6400</v>
      </c>
      <c r="CZ16" s="75">
        <f t="shared" si="59"/>
        <v>7680</v>
      </c>
      <c r="DA16" s="74">
        <v>160000</v>
      </c>
      <c r="DB16" s="56">
        <f t="shared" si="60"/>
        <v>160000</v>
      </c>
      <c r="DC16" s="57">
        <v>25</v>
      </c>
      <c r="DD16" s="57">
        <f t="shared" si="61"/>
        <v>6400</v>
      </c>
      <c r="DE16" s="75">
        <f t="shared" si="62"/>
        <v>7680</v>
      </c>
      <c r="DF16" s="74">
        <v>160000</v>
      </c>
      <c r="DG16" s="56">
        <f t="shared" si="63"/>
        <v>160000</v>
      </c>
      <c r="DH16" s="57">
        <v>26</v>
      </c>
      <c r="DI16" s="57">
        <f t="shared" si="64"/>
        <v>6153.8461538461543</v>
      </c>
      <c r="DJ16" s="75">
        <f t="shared" si="65"/>
        <v>7384.6153846153848</v>
      </c>
      <c r="DK16" s="74">
        <v>160000</v>
      </c>
      <c r="DL16" s="56">
        <f t="shared" si="66"/>
        <v>160000</v>
      </c>
      <c r="DM16" s="57">
        <v>26</v>
      </c>
      <c r="DN16" s="57">
        <f t="shared" si="67"/>
        <v>6153.8461538461543</v>
      </c>
      <c r="DO16" s="75">
        <f t="shared" si="68"/>
        <v>7384.6153846153848</v>
      </c>
      <c r="DP16" s="74">
        <v>100000</v>
      </c>
      <c r="DQ16" s="56">
        <f t="shared" si="69"/>
        <v>100000</v>
      </c>
      <c r="DR16" s="57">
        <v>10</v>
      </c>
      <c r="DS16" s="57">
        <f t="shared" si="70"/>
        <v>10000</v>
      </c>
      <c r="DT16" s="75">
        <f t="shared" si="71"/>
        <v>12000</v>
      </c>
      <c r="DU16" s="74">
        <v>150000</v>
      </c>
      <c r="DV16" s="56">
        <f t="shared" si="72"/>
        <v>150000</v>
      </c>
      <c r="DW16" s="57">
        <v>24</v>
      </c>
      <c r="DX16" s="57">
        <f t="shared" si="73"/>
        <v>6250</v>
      </c>
      <c r="DY16" s="75">
        <f t="shared" si="74"/>
        <v>7500</v>
      </c>
      <c r="DZ16" s="74">
        <v>120000</v>
      </c>
      <c r="EA16" s="56">
        <f t="shared" si="75"/>
        <v>120000</v>
      </c>
      <c r="EB16" s="57">
        <v>12</v>
      </c>
      <c r="EC16" s="57">
        <f t="shared" si="76"/>
        <v>10000</v>
      </c>
      <c r="ED16" s="75">
        <f t="shared" si="77"/>
        <v>12000</v>
      </c>
      <c r="EE16" s="74">
        <v>110000</v>
      </c>
      <c r="EF16" s="56">
        <f t="shared" si="78"/>
        <v>110000</v>
      </c>
      <c r="EG16" s="57">
        <v>16</v>
      </c>
      <c r="EH16" s="57">
        <f t="shared" si="79"/>
        <v>6875</v>
      </c>
      <c r="EI16" s="75">
        <f t="shared" si="80"/>
        <v>8250</v>
      </c>
      <c r="EJ16" s="74">
        <v>110000</v>
      </c>
      <c r="EK16" s="56">
        <f t="shared" si="81"/>
        <v>110000</v>
      </c>
      <c r="EL16" s="57">
        <v>16</v>
      </c>
      <c r="EM16" s="57">
        <f t="shared" si="82"/>
        <v>6875</v>
      </c>
      <c r="EN16" s="75">
        <f t="shared" si="83"/>
        <v>8250</v>
      </c>
      <c r="EO16" s="74">
        <v>110000</v>
      </c>
      <c r="EP16" s="56">
        <f t="shared" si="84"/>
        <v>110000</v>
      </c>
      <c r="EQ16" s="57">
        <v>19</v>
      </c>
      <c r="ER16" s="57">
        <f t="shared" si="85"/>
        <v>5789.4736842105267</v>
      </c>
      <c r="ES16" s="75">
        <f t="shared" si="86"/>
        <v>6947.3684210526317</v>
      </c>
    </row>
    <row r="17" spans="1:149" s="81" customFormat="1" ht="15" customHeight="1" thickBot="1" x14ac:dyDescent="0.3">
      <c r="A17" s="106" t="s">
        <v>218</v>
      </c>
      <c r="B17" s="32" t="s">
        <v>168</v>
      </c>
      <c r="C17" s="32" t="s">
        <v>120</v>
      </c>
      <c r="D17" s="108" t="s">
        <v>219</v>
      </c>
      <c r="E17" s="53">
        <v>170000</v>
      </c>
      <c r="F17" s="46">
        <f t="shared" ref="F17" si="87">E17*F$4</f>
        <v>170000</v>
      </c>
      <c r="G17" s="46">
        <v>30</v>
      </c>
      <c r="H17" s="47">
        <f t="shared" ref="H17" si="88">F17/G17</f>
        <v>5666.666666666667</v>
      </c>
      <c r="I17" s="73">
        <f t="shared" ref="I17" si="89">H17*I$6</f>
        <v>6800</v>
      </c>
      <c r="J17" s="72">
        <v>130000</v>
      </c>
      <c r="K17" s="46">
        <f t="shared" ref="K17" si="90">J17*K$4</f>
        <v>130000</v>
      </c>
      <c r="L17" s="47">
        <v>22</v>
      </c>
      <c r="M17" s="47">
        <f t="shared" ref="M17" si="91">K17/L17</f>
        <v>5909.090909090909</v>
      </c>
      <c r="N17" s="73">
        <f t="shared" ref="N17" si="92">M17*N$6</f>
        <v>7090.909090909091</v>
      </c>
      <c r="O17" s="72">
        <v>260000</v>
      </c>
      <c r="P17" s="46">
        <f t="shared" ref="P17" si="93">O17*P$4</f>
        <v>260000</v>
      </c>
      <c r="Q17" s="47">
        <v>47</v>
      </c>
      <c r="R17" s="47">
        <f t="shared" ref="R17" si="94">P17/Q17</f>
        <v>5531.9148936170213</v>
      </c>
      <c r="S17" s="73">
        <f t="shared" ref="S17" si="95">R17*S$6</f>
        <v>6638.2978723404258</v>
      </c>
      <c r="T17" s="72">
        <v>270000</v>
      </c>
      <c r="U17" s="46">
        <f t="shared" si="0"/>
        <v>270000</v>
      </c>
      <c r="V17" s="47">
        <v>49</v>
      </c>
      <c r="W17" s="47">
        <f t="shared" si="1"/>
        <v>5510.2040816326535</v>
      </c>
      <c r="X17" s="73">
        <f t="shared" si="2"/>
        <v>6612.2448979591836</v>
      </c>
      <c r="Y17" s="72">
        <v>180000</v>
      </c>
      <c r="Z17" s="46">
        <f t="shared" ref="Z17" si="96">Y17*Z$4</f>
        <v>180000</v>
      </c>
      <c r="AA17" s="47">
        <v>35</v>
      </c>
      <c r="AB17" s="47">
        <f t="shared" ref="AB17" si="97">Z17/AA17</f>
        <v>5142.8571428571431</v>
      </c>
      <c r="AC17" s="73">
        <f t="shared" ref="AC17" si="98">AB17*AC$6</f>
        <v>6171.4285714285716</v>
      </c>
      <c r="AD17" s="72">
        <v>110000</v>
      </c>
      <c r="AE17" s="46">
        <f t="shared" ref="AE17" si="99">AD17*AE$4</f>
        <v>110000</v>
      </c>
      <c r="AF17" s="47">
        <v>21</v>
      </c>
      <c r="AG17" s="47">
        <f t="shared" ref="AG17" si="100">AE17/AF17</f>
        <v>5238.0952380952385</v>
      </c>
      <c r="AH17" s="73">
        <f t="shared" ref="AH17" si="101">AG17*AH$6</f>
        <v>6285.7142857142862</v>
      </c>
      <c r="AI17" s="72">
        <v>160000</v>
      </c>
      <c r="AJ17" s="46">
        <f t="shared" ref="AJ17" si="102">AI17*AJ$4</f>
        <v>160000</v>
      </c>
      <c r="AK17" s="47">
        <v>26</v>
      </c>
      <c r="AL17" s="47">
        <f t="shared" ref="AL17" si="103">AJ17/AK17</f>
        <v>6153.8461538461543</v>
      </c>
      <c r="AM17" s="73">
        <f t="shared" ref="AM17" si="104">AL17*AM$6</f>
        <v>7384.6153846153848</v>
      </c>
      <c r="AN17" s="72">
        <v>160000</v>
      </c>
      <c r="AO17" s="46">
        <f t="shared" ref="AO17" si="105">AN17*AO$4</f>
        <v>160000</v>
      </c>
      <c r="AP17" s="47">
        <v>25</v>
      </c>
      <c r="AQ17" s="47">
        <f t="shared" ref="AQ17" si="106">AO17/AP17</f>
        <v>6400</v>
      </c>
      <c r="AR17" s="73">
        <f t="shared" ref="AR17" si="107">AQ17*AR$6</f>
        <v>7680</v>
      </c>
      <c r="AS17" s="72">
        <v>120000</v>
      </c>
      <c r="AT17" s="46">
        <f t="shared" ref="AT17" si="108">AS17*AT$4</f>
        <v>120000</v>
      </c>
      <c r="AU17" s="47">
        <v>18</v>
      </c>
      <c r="AV17" s="47">
        <f t="shared" ref="AV17" si="109">AT17/AU17</f>
        <v>6666.666666666667</v>
      </c>
      <c r="AW17" s="73">
        <f t="shared" ref="AW17" si="110">AV17*AW$6</f>
        <v>8000</v>
      </c>
      <c r="AX17" s="72">
        <v>140000</v>
      </c>
      <c r="AY17" s="46">
        <f t="shared" ref="AY17" si="111">AX17*AY$4</f>
        <v>140000</v>
      </c>
      <c r="AZ17" s="47">
        <v>21</v>
      </c>
      <c r="BA17" s="47">
        <f t="shared" ref="BA17" si="112">AY17/AZ17</f>
        <v>6666.666666666667</v>
      </c>
      <c r="BB17" s="73">
        <f t="shared" ref="BB17" si="113">BA17*BB$6</f>
        <v>8000</v>
      </c>
      <c r="BC17" s="72">
        <v>160000</v>
      </c>
      <c r="BD17" s="46">
        <f t="shared" ref="BD17" si="114">BC17*BD$4</f>
        <v>160000</v>
      </c>
      <c r="BE17" s="47">
        <v>26</v>
      </c>
      <c r="BF17" s="47">
        <f t="shared" ref="BF17" si="115">BD17/BE17</f>
        <v>6153.8461538461543</v>
      </c>
      <c r="BG17" s="73">
        <f t="shared" ref="BG17" si="116">BF17*BG$6</f>
        <v>7384.6153846153848</v>
      </c>
      <c r="BH17" s="72">
        <v>110000</v>
      </c>
      <c r="BI17" s="46">
        <f t="shared" ref="BI17" si="117">BH17*BI$4</f>
        <v>110000</v>
      </c>
      <c r="BJ17" s="47">
        <v>16</v>
      </c>
      <c r="BK17" s="47">
        <f t="shared" ref="BK17" si="118">BI17/BJ17</f>
        <v>6875</v>
      </c>
      <c r="BL17" s="73">
        <f t="shared" ref="BL17" si="119">BK17*BL$6</f>
        <v>8250</v>
      </c>
      <c r="BM17" s="72">
        <v>120000</v>
      </c>
      <c r="BN17" s="46">
        <f t="shared" ref="BN17" si="120">BM17*BN$4</f>
        <v>120000</v>
      </c>
      <c r="BO17" s="47">
        <v>20</v>
      </c>
      <c r="BP17" s="47">
        <f t="shared" ref="BP17" si="121">BN17/BO17</f>
        <v>6000</v>
      </c>
      <c r="BQ17" s="73">
        <f t="shared" ref="BQ17" si="122">BP17*BQ$6</f>
        <v>7200</v>
      </c>
      <c r="BR17" s="72">
        <v>130000</v>
      </c>
      <c r="BS17" s="46">
        <f t="shared" ref="BS17" si="123">BR17*BS$4</f>
        <v>130000</v>
      </c>
      <c r="BT17" s="47">
        <v>22</v>
      </c>
      <c r="BU17" s="47">
        <f t="shared" ref="BU17" si="124">BS17/BT17</f>
        <v>5909.090909090909</v>
      </c>
      <c r="BV17" s="73">
        <f t="shared" ref="BV17" si="125">BU17*BV$6</f>
        <v>7090.909090909091</v>
      </c>
      <c r="BW17" s="72">
        <v>120000</v>
      </c>
      <c r="BX17" s="46">
        <f t="shared" ref="BX17" si="126">BW17*BX$4</f>
        <v>120000</v>
      </c>
      <c r="BY17" s="47">
        <v>19</v>
      </c>
      <c r="BZ17" s="47">
        <f t="shared" ref="BZ17" si="127">BX17/BY17</f>
        <v>6315.7894736842109</v>
      </c>
      <c r="CA17" s="73">
        <f t="shared" ref="CA17" si="128">BZ17*CA$6</f>
        <v>7578.9473684210525</v>
      </c>
      <c r="CB17" s="72">
        <v>120000</v>
      </c>
      <c r="CC17" s="46">
        <f t="shared" ref="CC17" si="129">CB17*CC$4</f>
        <v>120000</v>
      </c>
      <c r="CD17" s="47">
        <v>19</v>
      </c>
      <c r="CE17" s="47">
        <f t="shared" ref="CE17" si="130">CC17/CD17</f>
        <v>6315.7894736842109</v>
      </c>
      <c r="CF17" s="73">
        <f t="shared" ref="CF17" si="131">CE17*CF$6</f>
        <v>7578.9473684210525</v>
      </c>
      <c r="CG17" s="72">
        <v>110000</v>
      </c>
      <c r="CH17" s="46">
        <f t="shared" ref="CH17" si="132">CG17*CH$4</f>
        <v>110000</v>
      </c>
      <c r="CI17" s="47">
        <v>17</v>
      </c>
      <c r="CJ17" s="47">
        <f t="shared" ref="CJ17" si="133">CH17/CI17</f>
        <v>6470.588235294118</v>
      </c>
      <c r="CK17" s="73">
        <f t="shared" ref="CK17" si="134">CJ17*CK$6</f>
        <v>7764.7058823529414</v>
      </c>
      <c r="CL17" s="72">
        <v>150000</v>
      </c>
      <c r="CM17" s="46">
        <f t="shared" ref="CM17" si="135">CL17*CM$4</f>
        <v>150000</v>
      </c>
      <c r="CN17" s="47">
        <v>23</v>
      </c>
      <c r="CO17" s="47">
        <f t="shared" ref="CO17" si="136">CM17/CN17</f>
        <v>6521.739130434783</v>
      </c>
      <c r="CP17" s="73">
        <f t="shared" ref="CP17" si="137">CO17*CP$6</f>
        <v>7826.086956521739</v>
      </c>
      <c r="CQ17" s="72">
        <v>150000</v>
      </c>
      <c r="CR17" s="46">
        <f t="shared" ref="CR17" si="138">CQ17*CR$4</f>
        <v>150000</v>
      </c>
      <c r="CS17" s="47">
        <v>22</v>
      </c>
      <c r="CT17" s="47">
        <f t="shared" ref="CT17" si="139">CR17/CS17</f>
        <v>6818.181818181818</v>
      </c>
      <c r="CU17" s="73">
        <f t="shared" ref="CU17" si="140">CT17*CU$6</f>
        <v>8181.8181818181811</v>
      </c>
      <c r="CV17" s="72">
        <v>160000</v>
      </c>
      <c r="CW17" s="46">
        <f t="shared" ref="CW17" si="141">CV17*CW$4</f>
        <v>160000</v>
      </c>
      <c r="CX17" s="47">
        <v>26</v>
      </c>
      <c r="CY17" s="47">
        <f t="shared" ref="CY17" si="142">CW17/CX17</f>
        <v>6153.8461538461543</v>
      </c>
      <c r="CZ17" s="73">
        <f t="shared" ref="CZ17" si="143">CY17*CZ$6</f>
        <v>7384.6153846153848</v>
      </c>
      <c r="DA17" s="72">
        <v>150000</v>
      </c>
      <c r="DB17" s="46">
        <f t="shared" ref="DB17" si="144">DA17*DB$4</f>
        <v>150000</v>
      </c>
      <c r="DC17" s="47">
        <v>24</v>
      </c>
      <c r="DD17" s="47">
        <f t="shared" ref="DD17" si="145">DB17/DC17</f>
        <v>6250</v>
      </c>
      <c r="DE17" s="73">
        <f t="shared" ref="DE17" si="146">DD17*DE$6</f>
        <v>7500</v>
      </c>
      <c r="DF17" s="72">
        <v>160000</v>
      </c>
      <c r="DG17" s="46">
        <f t="shared" ref="DG17" si="147">DF17*DG$4</f>
        <v>160000</v>
      </c>
      <c r="DH17" s="47">
        <v>26</v>
      </c>
      <c r="DI17" s="47">
        <f t="shared" ref="DI17" si="148">DG17/DH17</f>
        <v>6153.8461538461543</v>
      </c>
      <c r="DJ17" s="73">
        <f t="shared" ref="DJ17" si="149">DI17*DJ$6</f>
        <v>7384.6153846153848</v>
      </c>
      <c r="DK17" s="72">
        <v>160000</v>
      </c>
      <c r="DL17" s="46">
        <f t="shared" ref="DL17" si="150">DK17*DL$4</f>
        <v>160000</v>
      </c>
      <c r="DM17" s="47">
        <v>26</v>
      </c>
      <c r="DN17" s="47">
        <f t="shared" ref="DN17" si="151">DL17/DM17</f>
        <v>6153.8461538461543</v>
      </c>
      <c r="DO17" s="73">
        <f t="shared" ref="DO17" si="152">DN17*DO$6</f>
        <v>7384.6153846153848</v>
      </c>
      <c r="DP17" s="72">
        <v>90000</v>
      </c>
      <c r="DQ17" s="46">
        <f t="shared" ref="DQ17" si="153">DP17*DQ$4</f>
        <v>90000</v>
      </c>
      <c r="DR17" s="47">
        <v>7</v>
      </c>
      <c r="DS17" s="47">
        <f t="shared" ref="DS17" si="154">DQ17/DR17</f>
        <v>12857.142857142857</v>
      </c>
      <c r="DT17" s="73">
        <f t="shared" ref="DT17" si="155">DS17*DT$6</f>
        <v>15428.571428571428</v>
      </c>
      <c r="DU17" s="72">
        <v>150000</v>
      </c>
      <c r="DV17" s="46">
        <f t="shared" ref="DV17" si="156">DU17*DV$4</f>
        <v>150000</v>
      </c>
      <c r="DW17" s="47">
        <v>23</v>
      </c>
      <c r="DX17" s="47">
        <f t="shared" ref="DX17" si="157">DV17/DW17</f>
        <v>6521.739130434783</v>
      </c>
      <c r="DY17" s="73">
        <f t="shared" ref="DY17" si="158">DX17*DY$6</f>
        <v>7826.086956521739</v>
      </c>
      <c r="DZ17" s="72">
        <v>100000</v>
      </c>
      <c r="EA17" s="46">
        <f t="shared" ref="EA17" si="159">DZ17*EA$4</f>
        <v>100000</v>
      </c>
      <c r="EB17" s="47">
        <v>9</v>
      </c>
      <c r="EC17" s="47">
        <f t="shared" ref="EC17" si="160">EA17/EB17</f>
        <v>11111.111111111111</v>
      </c>
      <c r="ED17" s="73">
        <f t="shared" ref="ED17" si="161">EC17*ED$6</f>
        <v>13333.333333333334</v>
      </c>
      <c r="EE17" s="72">
        <v>110000</v>
      </c>
      <c r="EF17" s="46">
        <f t="shared" si="78"/>
        <v>110000</v>
      </c>
      <c r="EG17" s="47">
        <v>17</v>
      </c>
      <c r="EH17" s="47">
        <f t="shared" si="79"/>
        <v>6470.588235294118</v>
      </c>
      <c r="EI17" s="73">
        <f t="shared" si="80"/>
        <v>7764.7058823529414</v>
      </c>
      <c r="EJ17" s="72">
        <v>110000</v>
      </c>
      <c r="EK17" s="46">
        <f t="shared" si="81"/>
        <v>110000</v>
      </c>
      <c r="EL17" s="47">
        <v>17</v>
      </c>
      <c r="EM17" s="47">
        <f t="shared" si="82"/>
        <v>6470.588235294118</v>
      </c>
      <c r="EN17" s="73">
        <f t="shared" si="83"/>
        <v>7764.7058823529414</v>
      </c>
      <c r="EO17" s="72">
        <v>110000</v>
      </c>
      <c r="EP17" s="46">
        <f t="shared" si="84"/>
        <v>110000</v>
      </c>
      <c r="EQ17" s="47">
        <v>21</v>
      </c>
      <c r="ER17" s="47">
        <f t="shared" si="85"/>
        <v>5238.0952380952385</v>
      </c>
      <c r="ES17" s="73">
        <f t="shared" si="86"/>
        <v>6285.7142857142862</v>
      </c>
    </row>
    <row r="18" spans="1:149" s="81" customFormat="1" ht="15" customHeight="1" thickBot="1" x14ac:dyDescent="0.3">
      <c r="A18" s="106" t="s">
        <v>225</v>
      </c>
      <c r="B18" s="32" t="s">
        <v>168</v>
      </c>
      <c r="C18" s="32" t="s">
        <v>120</v>
      </c>
      <c r="D18" s="108" t="s">
        <v>228</v>
      </c>
      <c r="E18" s="49">
        <v>150000</v>
      </c>
      <c r="F18" s="50">
        <f>E18*F$4</f>
        <v>150000</v>
      </c>
      <c r="G18" s="50">
        <v>28</v>
      </c>
      <c r="H18" s="51">
        <f>F18/G18</f>
        <v>5357.1428571428569</v>
      </c>
      <c r="I18" s="71">
        <f>H18*I$6</f>
        <v>6428.5714285714284</v>
      </c>
      <c r="J18" s="70">
        <v>130000</v>
      </c>
      <c r="K18" s="50">
        <f>J18*K$4</f>
        <v>130000</v>
      </c>
      <c r="L18" s="51">
        <v>22</v>
      </c>
      <c r="M18" s="51">
        <f>K18/L18</f>
        <v>5909.090909090909</v>
      </c>
      <c r="N18" s="71">
        <f>M18*N$6</f>
        <v>7090.909090909091</v>
      </c>
      <c r="O18" s="70">
        <v>240000</v>
      </c>
      <c r="P18" s="50">
        <f>O18*P$4</f>
        <v>240000</v>
      </c>
      <c r="Q18" s="51">
        <v>44</v>
      </c>
      <c r="R18" s="51">
        <f>P18/Q18</f>
        <v>5454.545454545455</v>
      </c>
      <c r="S18" s="71">
        <f>R18*S$6</f>
        <v>6545.454545454546</v>
      </c>
      <c r="T18" s="70">
        <v>260000</v>
      </c>
      <c r="U18" s="50">
        <f t="shared" si="0"/>
        <v>260000</v>
      </c>
      <c r="V18" s="51">
        <v>47</v>
      </c>
      <c r="W18" s="51">
        <f t="shared" si="1"/>
        <v>5531.9148936170213</v>
      </c>
      <c r="X18" s="71">
        <f t="shared" si="2"/>
        <v>6638.2978723404258</v>
      </c>
      <c r="Y18" s="70">
        <v>170000</v>
      </c>
      <c r="Z18" s="50">
        <f>Y18*Z$4</f>
        <v>170000</v>
      </c>
      <c r="AA18" s="51">
        <v>33</v>
      </c>
      <c r="AB18" s="51">
        <f>Z18/AA18</f>
        <v>5151.515151515152</v>
      </c>
      <c r="AC18" s="71">
        <f>AB18*AC$6</f>
        <v>6181.818181818182</v>
      </c>
      <c r="AD18" s="70">
        <v>110000</v>
      </c>
      <c r="AE18" s="50">
        <f>AD18*AE$4</f>
        <v>110000</v>
      </c>
      <c r="AF18" s="51">
        <v>19</v>
      </c>
      <c r="AG18" s="51">
        <f>AE18/AF18</f>
        <v>5789.4736842105267</v>
      </c>
      <c r="AH18" s="71">
        <f>AG18*AH$6</f>
        <v>6947.3684210526317</v>
      </c>
      <c r="AI18" s="70">
        <v>160000</v>
      </c>
      <c r="AJ18" s="50">
        <f>AI18*AJ$4</f>
        <v>160000</v>
      </c>
      <c r="AK18" s="51">
        <v>26</v>
      </c>
      <c r="AL18" s="51">
        <f>AJ18/AK18</f>
        <v>6153.8461538461543</v>
      </c>
      <c r="AM18" s="71">
        <f>AL18*AM$6</f>
        <v>7384.6153846153848</v>
      </c>
      <c r="AN18" s="70">
        <v>140000</v>
      </c>
      <c r="AO18" s="50">
        <f>AN18*AO$4</f>
        <v>140000</v>
      </c>
      <c r="AP18" s="51">
        <v>23</v>
      </c>
      <c r="AQ18" s="51">
        <f>AO18/AP18</f>
        <v>6086.95652173913</v>
      </c>
      <c r="AR18" s="71">
        <f>AQ18*AR$6</f>
        <v>7304.347826086956</v>
      </c>
      <c r="AS18" s="70">
        <v>120000</v>
      </c>
      <c r="AT18" s="50">
        <f>AS18*AT$4</f>
        <v>120000</v>
      </c>
      <c r="AU18" s="51">
        <v>18</v>
      </c>
      <c r="AV18" s="51">
        <f>AT18/AU18</f>
        <v>6666.666666666667</v>
      </c>
      <c r="AW18" s="71">
        <f>AV18*AW$6</f>
        <v>8000</v>
      </c>
      <c r="AX18" s="70">
        <v>140000</v>
      </c>
      <c r="AY18" s="50">
        <f>AX18*AY$4</f>
        <v>140000</v>
      </c>
      <c r="AZ18" s="51">
        <v>21</v>
      </c>
      <c r="BA18" s="51">
        <f>AY18/AZ18</f>
        <v>6666.666666666667</v>
      </c>
      <c r="BB18" s="71">
        <f>BA18*BB$6</f>
        <v>8000</v>
      </c>
      <c r="BC18" s="70">
        <v>160000</v>
      </c>
      <c r="BD18" s="50">
        <f>BC18*BD$4</f>
        <v>160000</v>
      </c>
      <c r="BE18" s="51">
        <v>26</v>
      </c>
      <c r="BF18" s="51">
        <f>BD18/BE18</f>
        <v>6153.8461538461543</v>
      </c>
      <c r="BG18" s="71">
        <f>BF18*BG$6</f>
        <v>7384.6153846153848</v>
      </c>
      <c r="BH18" s="70">
        <v>110000</v>
      </c>
      <c r="BI18" s="50">
        <f>BH18*BI$4</f>
        <v>110000</v>
      </c>
      <c r="BJ18" s="51">
        <v>16</v>
      </c>
      <c r="BK18" s="51">
        <f>BI18/BJ18</f>
        <v>6875</v>
      </c>
      <c r="BL18" s="71">
        <f>BK18*BL$6</f>
        <v>8250</v>
      </c>
      <c r="BM18" s="70">
        <v>120000</v>
      </c>
      <c r="BN18" s="50">
        <f>BM18*BN$4</f>
        <v>120000</v>
      </c>
      <c r="BO18" s="51">
        <v>19</v>
      </c>
      <c r="BP18" s="51">
        <f>BN18/BO18</f>
        <v>6315.7894736842109</v>
      </c>
      <c r="BQ18" s="71">
        <f>BP18*BQ$6</f>
        <v>7578.9473684210525</v>
      </c>
      <c r="BR18" s="70">
        <v>130000</v>
      </c>
      <c r="BS18" s="50">
        <f>BR18*BS$4</f>
        <v>130000</v>
      </c>
      <c r="BT18" s="51">
        <v>22</v>
      </c>
      <c r="BU18" s="51">
        <f>BS18/BT18</f>
        <v>5909.090909090909</v>
      </c>
      <c r="BV18" s="71">
        <f>BU18*BV$6</f>
        <v>7090.909090909091</v>
      </c>
      <c r="BW18" s="70">
        <v>120000</v>
      </c>
      <c r="BX18" s="50">
        <f>BW18*BX$4</f>
        <v>120000</v>
      </c>
      <c r="BY18" s="51">
        <v>19</v>
      </c>
      <c r="BZ18" s="51">
        <f>BX18/BY18</f>
        <v>6315.7894736842109</v>
      </c>
      <c r="CA18" s="71">
        <f>BZ18*CA$6</f>
        <v>7578.9473684210525</v>
      </c>
      <c r="CB18" s="70">
        <v>120000</v>
      </c>
      <c r="CC18" s="50">
        <f>CB18*CC$4</f>
        <v>120000</v>
      </c>
      <c r="CD18" s="51">
        <v>19</v>
      </c>
      <c r="CE18" s="51">
        <f>CC18/CD18</f>
        <v>6315.7894736842109</v>
      </c>
      <c r="CF18" s="71">
        <f>CE18*CF$6</f>
        <v>7578.9473684210525</v>
      </c>
      <c r="CG18" s="70">
        <v>110000</v>
      </c>
      <c r="CH18" s="50">
        <f>CG18*CH$4</f>
        <v>110000</v>
      </c>
      <c r="CI18" s="51">
        <v>16</v>
      </c>
      <c r="CJ18" s="51">
        <f>CH18/CI18</f>
        <v>6875</v>
      </c>
      <c r="CK18" s="71">
        <f>CJ18*CK$6</f>
        <v>8250</v>
      </c>
      <c r="CL18" s="70">
        <v>150000</v>
      </c>
      <c r="CM18" s="50">
        <f>CL18*CM$4</f>
        <v>150000</v>
      </c>
      <c r="CN18" s="51">
        <v>24</v>
      </c>
      <c r="CO18" s="51">
        <f>CM18/CN18</f>
        <v>6250</v>
      </c>
      <c r="CP18" s="71">
        <f>CO18*CP$6</f>
        <v>7500</v>
      </c>
      <c r="CQ18" s="70">
        <v>150000</v>
      </c>
      <c r="CR18" s="50">
        <f>CQ18*CR$4</f>
        <v>150000</v>
      </c>
      <c r="CS18" s="51">
        <v>23</v>
      </c>
      <c r="CT18" s="51">
        <f>CR18/CS18</f>
        <v>6521.739130434783</v>
      </c>
      <c r="CU18" s="71">
        <f>CT18*CU$6</f>
        <v>7826.086956521739</v>
      </c>
      <c r="CV18" s="70">
        <v>160000</v>
      </c>
      <c r="CW18" s="50">
        <f>CV18*CW$4</f>
        <v>160000</v>
      </c>
      <c r="CX18" s="51">
        <v>25</v>
      </c>
      <c r="CY18" s="51">
        <f>CW18/CX18</f>
        <v>6400</v>
      </c>
      <c r="CZ18" s="71">
        <f>CY18*CZ$6</f>
        <v>7680</v>
      </c>
      <c r="DA18" s="70">
        <v>160000</v>
      </c>
      <c r="DB18" s="50">
        <f>DA18*DB$4</f>
        <v>160000</v>
      </c>
      <c r="DC18" s="51">
        <v>25</v>
      </c>
      <c r="DD18" s="51">
        <f>DB18/DC18</f>
        <v>6400</v>
      </c>
      <c r="DE18" s="71">
        <f>DD18*DE$6</f>
        <v>7680</v>
      </c>
      <c r="DF18" s="70">
        <v>160000</v>
      </c>
      <c r="DG18" s="50">
        <f>DF18*DG$4</f>
        <v>160000</v>
      </c>
      <c r="DH18" s="51">
        <v>26</v>
      </c>
      <c r="DI18" s="51">
        <f>DG18/DH18</f>
        <v>6153.8461538461543</v>
      </c>
      <c r="DJ18" s="71">
        <f>DI18*DJ$6</f>
        <v>7384.6153846153848</v>
      </c>
      <c r="DK18" s="70">
        <v>160000</v>
      </c>
      <c r="DL18" s="50">
        <f>DK18*DL$4</f>
        <v>160000</v>
      </c>
      <c r="DM18" s="51">
        <v>26</v>
      </c>
      <c r="DN18" s="51">
        <f>DL18/DM18</f>
        <v>6153.8461538461543</v>
      </c>
      <c r="DO18" s="71">
        <f>DN18*DO$6</f>
        <v>7384.6153846153848</v>
      </c>
      <c r="DP18" s="70">
        <v>100000</v>
      </c>
      <c r="DQ18" s="50">
        <f>DP18*DQ$4</f>
        <v>100000</v>
      </c>
      <c r="DR18" s="51">
        <v>9</v>
      </c>
      <c r="DS18" s="51">
        <f>DQ18/DR18</f>
        <v>11111.111111111111</v>
      </c>
      <c r="DT18" s="71">
        <f>DS18*DT$6</f>
        <v>13333.333333333334</v>
      </c>
      <c r="DU18" s="70">
        <v>150000</v>
      </c>
      <c r="DV18" s="50">
        <f>DU18*DV$4</f>
        <v>150000</v>
      </c>
      <c r="DW18" s="51">
        <v>23</v>
      </c>
      <c r="DX18" s="51">
        <f>DV18/DW18</f>
        <v>6521.739130434783</v>
      </c>
      <c r="DY18" s="71">
        <f>DX18*DY$6</f>
        <v>7826.086956521739</v>
      </c>
      <c r="DZ18" s="70">
        <v>110000</v>
      </c>
      <c r="EA18" s="50">
        <f>DZ18*EA$4</f>
        <v>110000</v>
      </c>
      <c r="EB18" s="51">
        <v>11</v>
      </c>
      <c r="EC18" s="51">
        <f>EA18/EB18</f>
        <v>10000</v>
      </c>
      <c r="ED18" s="71">
        <f>EC18*ED$6</f>
        <v>12000</v>
      </c>
      <c r="EE18" s="70">
        <v>110000</v>
      </c>
      <c r="EF18" s="50">
        <f>EE18*EF$4</f>
        <v>110000</v>
      </c>
      <c r="EG18" s="51">
        <v>16</v>
      </c>
      <c r="EH18" s="51">
        <f>EF18/EG18</f>
        <v>6875</v>
      </c>
      <c r="EI18" s="71">
        <f>EH18*EI$6</f>
        <v>8250</v>
      </c>
      <c r="EJ18" s="70">
        <v>110000</v>
      </c>
      <c r="EK18" s="50">
        <f>EJ18*EK$4</f>
        <v>110000</v>
      </c>
      <c r="EL18" s="51">
        <v>16</v>
      </c>
      <c r="EM18" s="51">
        <f>EK18/EL18</f>
        <v>6875</v>
      </c>
      <c r="EN18" s="71">
        <f>EM18*EN$6</f>
        <v>8250</v>
      </c>
      <c r="EO18" s="70">
        <v>110000</v>
      </c>
      <c r="EP18" s="50">
        <f>EO18*EP$4</f>
        <v>110000</v>
      </c>
      <c r="EQ18" s="51">
        <v>19</v>
      </c>
      <c r="ER18" s="51">
        <f>EP18/EQ18</f>
        <v>5789.4736842105267</v>
      </c>
      <c r="ES18" s="71">
        <f>ER18*ES$6</f>
        <v>6947.3684210526317</v>
      </c>
    </row>
    <row r="19" spans="1:149" s="81" customFormat="1" ht="15" customHeight="1" thickBot="1" x14ac:dyDescent="0.3">
      <c r="A19" s="107" t="s">
        <v>146</v>
      </c>
      <c r="B19" s="107" t="s">
        <v>172</v>
      </c>
      <c r="C19" s="109" t="s">
        <v>180</v>
      </c>
      <c r="D19" s="105" t="s">
        <v>233</v>
      </c>
      <c r="E19" s="49">
        <v>150000</v>
      </c>
      <c r="F19" s="50">
        <f>E19*F$4</f>
        <v>150000</v>
      </c>
      <c r="G19" s="50">
        <v>28</v>
      </c>
      <c r="H19" s="51">
        <f>F19/G19</f>
        <v>5357.1428571428569</v>
      </c>
      <c r="I19" s="71">
        <f>H19*I$6</f>
        <v>6428.5714285714284</v>
      </c>
      <c r="J19" s="70">
        <v>130000</v>
      </c>
      <c r="K19" s="50">
        <f>J19*K$4</f>
        <v>130000</v>
      </c>
      <c r="L19" s="51">
        <v>22</v>
      </c>
      <c r="M19" s="51">
        <f>K19/L19</f>
        <v>5909.090909090909</v>
      </c>
      <c r="N19" s="71">
        <f>M19*N$6</f>
        <v>7090.909090909091</v>
      </c>
      <c r="O19" s="70">
        <v>240000</v>
      </c>
      <c r="P19" s="50">
        <f>O19*P$4</f>
        <v>240000</v>
      </c>
      <c r="Q19" s="51">
        <v>44</v>
      </c>
      <c r="R19" s="51">
        <f>P19/Q19</f>
        <v>5454.545454545455</v>
      </c>
      <c r="S19" s="71">
        <f>R19*S$6</f>
        <v>6545.454545454546</v>
      </c>
      <c r="T19" s="70">
        <v>260000</v>
      </c>
      <c r="U19" s="50">
        <f t="shared" si="0"/>
        <v>260000</v>
      </c>
      <c r="V19" s="51">
        <v>47</v>
      </c>
      <c r="W19" s="51">
        <f t="shared" ref="W19:W20" si="162">U19/V19</f>
        <v>5531.9148936170213</v>
      </c>
      <c r="X19" s="71">
        <f t="shared" si="2"/>
        <v>6638.2978723404258</v>
      </c>
      <c r="Y19" s="70">
        <v>170000</v>
      </c>
      <c r="Z19" s="50">
        <f>Y19*Z$4</f>
        <v>170000</v>
      </c>
      <c r="AA19" s="51">
        <v>33</v>
      </c>
      <c r="AB19" s="51">
        <f>Z19/AA19</f>
        <v>5151.515151515152</v>
      </c>
      <c r="AC19" s="71">
        <f>AB19*AC$6</f>
        <v>6181.818181818182</v>
      </c>
      <c r="AD19" s="70">
        <v>110000</v>
      </c>
      <c r="AE19" s="50">
        <f>AD19*AE$4</f>
        <v>110000</v>
      </c>
      <c r="AF19" s="51">
        <v>19</v>
      </c>
      <c r="AG19" s="51">
        <f>AE19/AF19</f>
        <v>5789.4736842105267</v>
      </c>
      <c r="AH19" s="71">
        <f>AG19*AH$6</f>
        <v>6947.3684210526317</v>
      </c>
      <c r="AI19" s="70">
        <v>160000</v>
      </c>
      <c r="AJ19" s="50">
        <f>AI19*AJ$4</f>
        <v>160000</v>
      </c>
      <c r="AK19" s="51">
        <v>26</v>
      </c>
      <c r="AL19" s="51">
        <f>AJ19/AK19</f>
        <v>6153.8461538461543</v>
      </c>
      <c r="AM19" s="71">
        <f>AL19*AM$6</f>
        <v>7384.6153846153848</v>
      </c>
      <c r="AN19" s="70">
        <v>140000</v>
      </c>
      <c r="AO19" s="50">
        <f>AN19*AO$4</f>
        <v>140000</v>
      </c>
      <c r="AP19" s="51">
        <v>23</v>
      </c>
      <c r="AQ19" s="51">
        <f>AO19/AP19</f>
        <v>6086.95652173913</v>
      </c>
      <c r="AR19" s="71">
        <f>AQ19*AR$6</f>
        <v>7304.347826086956</v>
      </c>
      <c r="AS19" s="70">
        <v>120000</v>
      </c>
      <c r="AT19" s="50">
        <f>AS19*AT$4</f>
        <v>120000</v>
      </c>
      <c r="AU19" s="51">
        <v>18</v>
      </c>
      <c r="AV19" s="51">
        <f>AT19/AU19</f>
        <v>6666.666666666667</v>
      </c>
      <c r="AW19" s="71">
        <f>AV19*AW$6</f>
        <v>8000</v>
      </c>
      <c r="AX19" s="70">
        <v>140000</v>
      </c>
      <c r="AY19" s="50">
        <f>AX19*AY$4</f>
        <v>140000</v>
      </c>
      <c r="AZ19" s="51">
        <v>21</v>
      </c>
      <c r="BA19" s="51">
        <f>AY19/AZ19</f>
        <v>6666.666666666667</v>
      </c>
      <c r="BB19" s="71">
        <f>BA19*BB$6</f>
        <v>8000</v>
      </c>
      <c r="BC19" s="70">
        <v>160000</v>
      </c>
      <c r="BD19" s="50">
        <f>BC19*BD$4</f>
        <v>160000</v>
      </c>
      <c r="BE19" s="51">
        <v>26</v>
      </c>
      <c r="BF19" s="51">
        <f>BD19/BE19</f>
        <v>6153.8461538461543</v>
      </c>
      <c r="BG19" s="71">
        <f>BF19*BG$6</f>
        <v>7384.6153846153848</v>
      </c>
      <c r="BH19" s="70">
        <v>110000</v>
      </c>
      <c r="BI19" s="50">
        <f>BH19*BI$4</f>
        <v>110000</v>
      </c>
      <c r="BJ19" s="51">
        <v>16</v>
      </c>
      <c r="BK19" s="51">
        <f>BI19/BJ19</f>
        <v>6875</v>
      </c>
      <c r="BL19" s="71">
        <f>BK19*BL$6</f>
        <v>8250</v>
      </c>
      <c r="BM19" s="70">
        <v>120000</v>
      </c>
      <c r="BN19" s="50">
        <f>BM19*BN$4</f>
        <v>120000</v>
      </c>
      <c r="BO19" s="51">
        <v>19</v>
      </c>
      <c r="BP19" s="51">
        <f>BN19/BO19</f>
        <v>6315.7894736842109</v>
      </c>
      <c r="BQ19" s="71">
        <f>BP19*BQ$6</f>
        <v>7578.9473684210525</v>
      </c>
      <c r="BR19" s="70">
        <v>130000</v>
      </c>
      <c r="BS19" s="50">
        <f>BR19*BS$4</f>
        <v>130000</v>
      </c>
      <c r="BT19" s="51">
        <v>22</v>
      </c>
      <c r="BU19" s="51">
        <f>BS19/BT19</f>
        <v>5909.090909090909</v>
      </c>
      <c r="BV19" s="71">
        <f>BU19*BV$6</f>
        <v>7090.909090909091</v>
      </c>
      <c r="BW19" s="70">
        <v>120000</v>
      </c>
      <c r="BX19" s="50">
        <f>BW19*BX$4</f>
        <v>120000</v>
      </c>
      <c r="BY19" s="51">
        <v>19</v>
      </c>
      <c r="BZ19" s="51">
        <f>BX19/BY19</f>
        <v>6315.7894736842109</v>
      </c>
      <c r="CA19" s="71">
        <f>BZ19*CA$6</f>
        <v>7578.9473684210525</v>
      </c>
      <c r="CB19" s="70">
        <v>120000</v>
      </c>
      <c r="CC19" s="50">
        <f>CB19*CC$4</f>
        <v>120000</v>
      </c>
      <c r="CD19" s="51">
        <v>19</v>
      </c>
      <c r="CE19" s="51">
        <f>CC19/CD19</f>
        <v>6315.7894736842109</v>
      </c>
      <c r="CF19" s="71">
        <f>CE19*CF$6</f>
        <v>7578.9473684210525</v>
      </c>
      <c r="CG19" s="70">
        <v>110000</v>
      </c>
      <c r="CH19" s="50">
        <f>CG19*CH$4</f>
        <v>110000</v>
      </c>
      <c r="CI19" s="51">
        <v>16</v>
      </c>
      <c r="CJ19" s="51">
        <f>CH19/CI19</f>
        <v>6875</v>
      </c>
      <c r="CK19" s="71">
        <f>CJ19*CK$6</f>
        <v>8250</v>
      </c>
      <c r="CL19" s="70">
        <v>150000</v>
      </c>
      <c r="CM19" s="50">
        <f>CL19*CM$4</f>
        <v>150000</v>
      </c>
      <c r="CN19" s="51">
        <v>24</v>
      </c>
      <c r="CO19" s="51">
        <f>CM19/CN19</f>
        <v>6250</v>
      </c>
      <c r="CP19" s="71">
        <f>CO19*CP$6</f>
        <v>7500</v>
      </c>
      <c r="CQ19" s="70">
        <v>150000</v>
      </c>
      <c r="CR19" s="50">
        <f>CQ19*CR$4</f>
        <v>150000</v>
      </c>
      <c r="CS19" s="51">
        <v>23</v>
      </c>
      <c r="CT19" s="51">
        <f>CR19/CS19</f>
        <v>6521.739130434783</v>
      </c>
      <c r="CU19" s="71">
        <f>CT19*CU$6</f>
        <v>7826.086956521739</v>
      </c>
      <c r="CV19" s="70">
        <v>160000</v>
      </c>
      <c r="CW19" s="50">
        <f>CV19*CW$4</f>
        <v>160000</v>
      </c>
      <c r="CX19" s="51">
        <v>25</v>
      </c>
      <c r="CY19" s="51">
        <f>CW19/CX19</f>
        <v>6400</v>
      </c>
      <c r="CZ19" s="71">
        <f>CY19*CZ$6</f>
        <v>7680</v>
      </c>
      <c r="DA19" s="70">
        <v>160000</v>
      </c>
      <c r="DB19" s="50">
        <f>DA19*DB$4</f>
        <v>160000</v>
      </c>
      <c r="DC19" s="51">
        <v>25</v>
      </c>
      <c r="DD19" s="51">
        <f>DB19/DC19</f>
        <v>6400</v>
      </c>
      <c r="DE19" s="71">
        <f>DD19*DE$6</f>
        <v>7680</v>
      </c>
      <c r="DF19" s="70">
        <v>160000</v>
      </c>
      <c r="DG19" s="50">
        <f>DF19*DG$4</f>
        <v>160000</v>
      </c>
      <c r="DH19" s="51">
        <v>26</v>
      </c>
      <c r="DI19" s="51">
        <f>DG19/DH19</f>
        <v>6153.8461538461543</v>
      </c>
      <c r="DJ19" s="71">
        <f>DI19*DJ$6</f>
        <v>7384.6153846153848</v>
      </c>
      <c r="DK19" s="70">
        <v>160000</v>
      </c>
      <c r="DL19" s="50">
        <f>DK19*DL$4</f>
        <v>160000</v>
      </c>
      <c r="DM19" s="51">
        <v>26</v>
      </c>
      <c r="DN19" s="51">
        <f>DL19/DM19</f>
        <v>6153.8461538461543</v>
      </c>
      <c r="DO19" s="71">
        <f>DN19*DO$6</f>
        <v>7384.6153846153848</v>
      </c>
      <c r="DP19" s="70">
        <v>100000</v>
      </c>
      <c r="DQ19" s="50">
        <f>DP19*DQ$4</f>
        <v>100000</v>
      </c>
      <c r="DR19" s="51">
        <v>9</v>
      </c>
      <c r="DS19" s="51">
        <f>DQ19/DR19</f>
        <v>11111.111111111111</v>
      </c>
      <c r="DT19" s="71">
        <f>DS19*DT$6</f>
        <v>13333.333333333334</v>
      </c>
      <c r="DU19" s="70">
        <v>150000</v>
      </c>
      <c r="DV19" s="50">
        <f>DU19*DV$4</f>
        <v>150000</v>
      </c>
      <c r="DW19" s="51">
        <v>23</v>
      </c>
      <c r="DX19" s="51">
        <f>DV19/DW19</f>
        <v>6521.739130434783</v>
      </c>
      <c r="DY19" s="71">
        <f>DX19*DY$6</f>
        <v>7826.086956521739</v>
      </c>
      <c r="DZ19" s="70">
        <v>110000</v>
      </c>
      <c r="EA19" s="50">
        <f>DZ19*EA$4</f>
        <v>110000</v>
      </c>
      <c r="EB19" s="51">
        <v>11</v>
      </c>
      <c r="EC19" s="51">
        <f>EA19/EB19</f>
        <v>10000</v>
      </c>
      <c r="ED19" s="71">
        <f>EC19*ED$6</f>
        <v>12000</v>
      </c>
      <c r="EE19" s="70">
        <v>110000</v>
      </c>
      <c r="EF19" s="50">
        <f>EE19*EF$4</f>
        <v>110000</v>
      </c>
      <c r="EG19" s="51">
        <v>16</v>
      </c>
      <c r="EH19" s="51">
        <f>EF19/EG19</f>
        <v>6875</v>
      </c>
      <c r="EI19" s="71">
        <f>EH19*EI$6</f>
        <v>8250</v>
      </c>
      <c r="EJ19" s="70">
        <v>110000</v>
      </c>
      <c r="EK19" s="50">
        <f>EJ19*EK$4</f>
        <v>110000</v>
      </c>
      <c r="EL19" s="51">
        <v>16</v>
      </c>
      <c r="EM19" s="51">
        <f>EK19/EL19</f>
        <v>6875</v>
      </c>
      <c r="EN19" s="71">
        <f>EM19*EN$6</f>
        <v>8250</v>
      </c>
      <c r="EO19" s="70">
        <v>110000</v>
      </c>
      <c r="EP19" s="50">
        <f>EO19*EP$4</f>
        <v>110000</v>
      </c>
      <c r="EQ19" s="51">
        <v>19</v>
      </c>
      <c r="ER19" s="51">
        <f>EP19/EQ19</f>
        <v>5789.4736842105267</v>
      </c>
      <c r="ES19" s="71">
        <f>ER19*ES$6</f>
        <v>6947.3684210526317</v>
      </c>
    </row>
    <row r="20" spans="1:149" s="81" customFormat="1" ht="15" customHeight="1" thickBot="1" x14ac:dyDescent="0.3">
      <c r="A20" s="107" t="s">
        <v>146</v>
      </c>
      <c r="B20" s="107" t="s">
        <v>172</v>
      </c>
      <c r="C20" s="109" t="s">
        <v>185</v>
      </c>
      <c r="D20" s="61" t="s">
        <v>213</v>
      </c>
      <c r="E20" s="53">
        <v>170000</v>
      </c>
      <c r="F20" s="46">
        <f t="shared" ref="F20" si="163">E20*F$4</f>
        <v>170000</v>
      </c>
      <c r="G20" s="46">
        <v>30</v>
      </c>
      <c r="H20" s="47">
        <f t="shared" ref="H20" si="164">F20/G20</f>
        <v>5666.666666666667</v>
      </c>
      <c r="I20" s="73">
        <f t="shared" ref="I20" si="165">H20*I$6</f>
        <v>6800</v>
      </c>
      <c r="J20" s="72">
        <v>130000</v>
      </c>
      <c r="K20" s="46">
        <f t="shared" ref="K20" si="166">J20*K$4</f>
        <v>130000</v>
      </c>
      <c r="L20" s="47">
        <v>22</v>
      </c>
      <c r="M20" s="47">
        <f t="shared" ref="M20" si="167">K20/L20</f>
        <v>5909.090909090909</v>
      </c>
      <c r="N20" s="73">
        <f t="shared" ref="N20" si="168">M20*N$6</f>
        <v>7090.909090909091</v>
      </c>
      <c r="O20" s="72">
        <v>260000</v>
      </c>
      <c r="P20" s="46">
        <f t="shared" ref="P20" si="169">O20*P$4</f>
        <v>260000</v>
      </c>
      <c r="Q20" s="47">
        <v>47</v>
      </c>
      <c r="R20" s="47">
        <f t="shared" ref="R20" si="170">P20/Q20</f>
        <v>5531.9148936170213</v>
      </c>
      <c r="S20" s="73">
        <f t="shared" ref="S20" si="171">R20*S$6</f>
        <v>6638.2978723404258</v>
      </c>
      <c r="T20" s="72">
        <v>270000</v>
      </c>
      <c r="U20" s="46">
        <f t="shared" si="0"/>
        <v>270000</v>
      </c>
      <c r="V20" s="47">
        <v>49</v>
      </c>
      <c r="W20" s="47">
        <f t="shared" si="162"/>
        <v>5510.2040816326535</v>
      </c>
      <c r="X20" s="73">
        <f t="shared" si="2"/>
        <v>6612.2448979591836</v>
      </c>
      <c r="Y20" s="72">
        <v>180000</v>
      </c>
      <c r="Z20" s="46">
        <f t="shared" ref="Z20" si="172">Y20*Z$4</f>
        <v>180000</v>
      </c>
      <c r="AA20" s="47">
        <v>35</v>
      </c>
      <c r="AB20" s="47">
        <f t="shared" ref="AB20" si="173">Z20/AA20</f>
        <v>5142.8571428571431</v>
      </c>
      <c r="AC20" s="73">
        <f t="shared" ref="AC20" si="174">AB20*AC$6</f>
        <v>6171.4285714285716</v>
      </c>
      <c r="AD20" s="72">
        <v>110000</v>
      </c>
      <c r="AE20" s="46">
        <f t="shared" ref="AE20" si="175">AD20*AE$4</f>
        <v>110000</v>
      </c>
      <c r="AF20" s="47">
        <v>21</v>
      </c>
      <c r="AG20" s="47">
        <f t="shared" ref="AG20" si="176">AE20/AF20</f>
        <v>5238.0952380952385</v>
      </c>
      <c r="AH20" s="73">
        <f t="shared" ref="AH20" si="177">AG20*AH$6</f>
        <v>6285.7142857142862</v>
      </c>
      <c r="AI20" s="72">
        <v>160000</v>
      </c>
      <c r="AJ20" s="46">
        <f t="shared" ref="AJ20" si="178">AI20*AJ$4</f>
        <v>160000</v>
      </c>
      <c r="AK20" s="47">
        <v>26</v>
      </c>
      <c r="AL20" s="47">
        <f t="shared" ref="AL20" si="179">AJ20/AK20</f>
        <v>6153.8461538461543</v>
      </c>
      <c r="AM20" s="73">
        <f t="shared" ref="AM20" si="180">AL20*AM$6</f>
        <v>7384.6153846153848</v>
      </c>
      <c r="AN20" s="72">
        <v>160000</v>
      </c>
      <c r="AO20" s="46">
        <f t="shared" ref="AO20" si="181">AN20*AO$4</f>
        <v>160000</v>
      </c>
      <c r="AP20" s="47">
        <v>25</v>
      </c>
      <c r="AQ20" s="47">
        <f t="shared" ref="AQ20" si="182">AO20/AP20</f>
        <v>6400</v>
      </c>
      <c r="AR20" s="73">
        <f t="shared" ref="AR20" si="183">AQ20*AR$6</f>
        <v>7680</v>
      </c>
      <c r="AS20" s="72">
        <v>120000</v>
      </c>
      <c r="AT20" s="46">
        <f t="shared" ref="AT20" si="184">AS20*AT$4</f>
        <v>120000</v>
      </c>
      <c r="AU20" s="47">
        <v>18</v>
      </c>
      <c r="AV20" s="47">
        <f t="shared" ref="AV20" si="185">AT20/AU20</f>
        <v>6666.666666666667</v>
      </c>
      <c r="AW20" s="73">
        <f t="shared" ref="AW20" si="186">AV20*AW$6</f>
        <v>8000</v>
      </c>
      <c r="AX20" s="72">
        <v>140000</v>
      </c>
      <c r="AY20" s="46">
        <f t="shared" ref="AY20" si="187">AX20*AY$4</f>
        <v>140000</v>
      </c>
      <c r="AZ20" s="47">
        <v>21</v>
      </c>
      <c r="BA20" s="47">
        <f t="shared" ref="BA20" si="188">AY20/AZ20</f>
        <v>6666.666666666667</v>
      </c>
      <c r="BB20" s="73">
        <f t="shared" ref="BB20" si="189">BA20*BB$6</f>
        <v>8000</v>
      </c>
      <c r="BC20" s="72">
        <v>160000</v>
      </c>
      <c r="BD20" s="46">
        <f t="shared" ref="BD20" si="190">BC20*BD$4</f>
        <v>160000</v>
      </c>
      <c r="BE20" s="47">
        <v>26</v>
      </c>
      <c r="BF20" s="47">
        <f t="shared" ref="BF20" si="191">BD20/BE20</f>
        <v>6153.8461538461543</v>
      </c>
      <c r="BG20" s="73">
        <f t="shared" ref="BG20" si="192">BF20*BG$6</f>
        <v>7384.6153846153848</v>
      </c>
      <c r="BH20" s="72">
        <v>110000</v>
      </c>
      <c r="BI20" s="46">
        <f t="shared" ref="BI20" si="193">BH20*BI$4</f>
        <v>110000</v>
      </c>
      <c r="BJ20" s="47">
        <v>16</v>
      </c>
      <c r="BK20" s="47">
        <f t="shared" ref="BK20" si="194">BI20/BJ20</f>
        <v>6875</v>
      </c>
      <c r="BL20" s="73">
        <f t="shared" ref="BL20" si="195">BK20*BL$6</f>
        <v>8250</v>
      </c>
      <c r="BM20" s="72">
        <v>120000</v>
      </c>
      <c r="BN20" s="46">
        <f t="shared" ref="BN20" si="196">BM20*BN$4</f>
        <v>120000</v>
      </c>
      <c r="BO20" s="47">
        <v>20</v>
      </c>
      <c r="BP20" s="47">
        <f t="shared" ref="BP20" si="197">BN20/BO20</f>
        <v>6000</v>
      </c>
      <c r="BQ20" s="73">
        <f t="shared" ref="BQ20" si="198">BP20*BQ$6</f>
        <v>7200</v>
      </c>
      <c r="BR20" s="72">
        <v>130000</v>
      </c>
      <c r="BS20" s="46">
        <f t="shared" ref="BS20" si="199">BR20*BS$4</f>
        <v>130000</v>
      </c>
      <c r="BT20" s="47">
        <v>22</v>
      </c>
      <c r="BU20" s="47">
        <f t="shared" ref="BU20" si="200">BS20/BT20</f>
        <v>5909.090909090909</v>
      </c>
      <c r="BV20" s="73">
        <f t="shared" ref="BV20" si="201">BU20*BV$6</f>
        <v>7090.909090909091</v>
      </c>
      <c r="BW20" s="72">
        <v>120000</v>
      </c>
      <c r="BX20" s="46">
        <f t="shared" ref="BX20" si="202">BW20*BX$4</f>
        <v>120000</v>
      </c>
      <c r="BY20" s="47">
        <v>19</v>
      </c>
      <c r="BZ20" s="47">
        <f t="shared" ref="BZ20" si="203">BX20/BY20</f>
        <v>6315.7894736842109</v>
      </c>
      <c r="CA20" s="73">
        <f t="shared" ref="CA20" si="204">BZ20*CA$6</f>
        <v>7578.9473684210525</v>
      </c>
      <c r="CB20" s="72">
        <v>120000</v>
      </c>
      <c r="CC20" s="46">
        <f t="shared" ref="CC20" si="205">CB20*CC$4</f>
        <v>120000</v>
      </c>
      <c r="CD20" s="47">
        <v>19</v>
      </c>
      <c r="CE20" s="47">
        <f t="shared" ref="CE20" si="206">CC20/CD20</f>
        <v>6315.7894736842109</v>
      </c>
      <c r="CF20" s="73">
        <f t="shared" ref="CF20" si="207">CE20*CF$6</f>
        <v>7578.9473684210525</v>
      </c>
      <c r="CG20" s="72">
        <v>110000</v>
      </c>
      <c r="CH20" s="46">
        <f t="shared" ref="CH20" si="208">CG20*CH$4</f>
        <v>110000</v>
      </c>
      <c r="CI20" s="47">
        <v>17</v>
      </c>
      <c r="CJ20" s="47">
        <f t="shared" ref="CJ20" si="209">CH20/CI20</f>
        <v>6470.588235294118</v>
      </c>
      <c r="CK20" s="73">
        <f t="shared" ref="CK20" si="210">CJ20*CK$6</f>
        <v>7764.7058823529414</v>
      </c>
      <c r="CL20" s="72">
        <v>150000</v>
      </c>
      <c r="CM20" s="46">
        <f t="shared" ref="CM20" si="211">CL20*CM$4</f>
        <v>150000</v>
      </c>
      <c r="CN20" s="47">
        <v>23</v>
      </c>
      <c r="CO20" s="47">
        <f t="shared" ref="CO20" si="212">CM20/CN20</f>
        <v>6521.739130434783</v>
      </c>
      <c r="CP20" s="73">
        <f t="shared" ref="CP20" si="213">CO20*CP$6</f>
        <v>7826.086956521739</v>
      </c>
      <c r="CQ20" s="72">
        <v>150000</v>
      </c>
      <c r="CR20" s="46">
        <f t="shared" ref="CR20" si="214">CQ20*CR$4</f>
        <v>150000</v>
      </c>
      <c r="CS20" s="47">
        <v>22</v>
      </c>
      <c r="CT20" s="47">
        <f t="shared" ref="CT20" si="215">CR20/CS20</f>
        <v>6818.181818181818</v>
      </c>
      <c r="CU20" s="73">
        <f t="shared" ref="CU20" si="216">CT20*CU$6</f>
        <v>8181.8181818181811</v>
      </c>
      <c r="CV20" s="72">
        <v>160000</v>
      </c>
      <c r="CW20" s="46">
        <f t="shared" ref="CW20" si="217">CV20*CW$4</f>
        <v>160000</v>
      </c>
      <c r="CX20" s="47">
        <v>26</v>
      </c>
      <c r="CY20" s="47">
        <f t="shared" ref="CY20" si="218">CW20/CX20</f>
        <v>6153.8461538461543</v>
      </c>
      <c r="CZ20" s="73">
        <f t="shared" ref="CZ20" si="219">CY20*CZ$6</f>
        <v>7384.6153846153848</v>
      </c>
      <c r="DA20" s="72">
        <v>150000</v>
      </c>
      <c r="DB20" s="46">
        <f t="shared" ref="DB20" si="220">DA20*DB$4</f>
        <v>150000</v>
      </c>
      <c r="DC20" s="47">
        <v>24</v>
      </c>
      <c r="DD20" s="47">
        <f t="shared" ref="DD20" si="221">DB20/DC20</f>
        <v>6250</v>
      </c>
      <c r="DE20" s="73">
        <f t="shared" ref="DE20" si="222">DD20*DE$6</f>
        <v>7500</v>
      </c>
      <c r="DF20" s="72">
        <v>160000</v>
      </c>
      <c r="DG20" s="46">
        <f t="shared" ref="DG20" si="223">DF20*DG$4</f>
        <v>160000</v>
      </c>
      <c r="DH20" s="47">
        <v>26</v>
      </c>
      <c r="DI20" s="47">
        <f t="shared" ref="DI20" si="224">DG20/DH20</f>
        <v>6153.8461538461543</v>
      </c>
      <c r="DJ20" s="73">
        <f t="shared" ref="DJ20" si="225">DI20*DJ$6</f>
        <v>7384.6153846153848</v>
      </c>
      <c r="DK20" s="72">
        <v>160000</v>
      </c>
      <c r="DL20" s="46">
        <f t="shared" ref="DL20" si="226">DK20*DL$4</f>
        <v>160000</v>
      </c>
      <c r="DM20" s="47">
        <v>26</v>
      </c>
      <c r="DN20" s="47">
        <f t="shared" ref="DN20" si="227">DL20/DM20</f>
        <v>6153.8461538461543</v>
      </c>
      <c r="DO20" s="73">
        <f t="shared" ref="DO20" si="228">DN20*DO$6</f>
        <v>7384.6153846153848</v>
      </c>
      <c r="DP20" s="72">
        <v>90000</v>
      </c>
      <c r="DQ20" s="46">
        <f t="shared" ref="DQ20" si="229">DP20*DQ$4</f>
        <v>90000</v>
      </c>
      <c r="DR20" s="47">
        <v>7</v>
      </c>
      <c r="DS20" s="47">
        <f t="shared" ref="DS20" si="230">DQ20/DR20</f>
        <v>12857.142857142857</v>
      </c>
      <c r="DT20" s="73">
        <f t="shared" ref="DT20" si="231">DS20*DT$6</f>
        <v>15428.571428571428</v>
      </c>
      <c r="DU20" s="72">
        <v>150000</v>
      </c>
      <c r="DV20" s="46">
        <f t="shared" ref="DV20" si="232">DU20*DV$4</f>
        <v>150000</v>
      </c>
      <c r="DW20" s="47">
        <v>23</v>
      </c>
      <c r="DX20" s="47">
        <f t="shared" ref="DX20" si="233">DV20/DW20</f>
        <v>6521.739130434783</v>
      </c>
      <c r="DY20" s="73">
        <f t="shared" ref="DY20" si="234">DX20*DY$6</f>
        <v>7826.086956521739</v>
      </c>
      <c r="DZ20" s="72">
        <v>100000</v>
      </c>
      <c r="EA20" s="46">
        <f t="shared" ref="EA20" si="235">DZ20*EA$4</f>
        <v>100000</v>
      </c>
      <c r="EB20" s="47">
        <v>9</v>
      </c>
      <c r="EC20" s="47">
        <f t="shared" ref="EC20" si="236">EA20/EB20</f>
        <v>11111.111111111111</v>
      </c>
      <c r="ED20" s="73">
        <f t="shared" ref="ED20" si="237">EC20*ED$6</f>
        <v>13333.333333333334</v>
      </c>
      <c r="EE20" s="72">
        <v>110000</v>
      </c>
      <c r="EF20" s="46">
        <f t="shared" ref="EF20" si="238">EE20*EF$4</f>
        <v>110000</v>
      </c>
      <c r="EG20" s="47">
        <v>17</v>
      </c>
      <c r="EH20" s="47">
        <f t="shared" ref="EH20" si="239">EF20/EG20</f>
        <v>6470.588235294118</v>
      </c>
      <c r="EI20" s="73">
        <f t="shared" ref="EI20" si="240">EH20*EI$6</f>
        <v>7764.7058823529414</v>
      </c>
      <c r="EJ20" s="72">
        <v>110000</v>
      </c>
      <c r="EK20" s="46">
        <f t="shared" ref="EK20" si="241">EJ20*EK$4</f>
        <v>110000</v>
      </c>
      <c r="EL20" s="47">
        <v>17</v>
      </c>
      <c r="EM20" s="47">
        <f t="shared" ref="EM20" si="242">EK20/EL20</f>
        <v>6470.588235294118</v>
      </c>
      <c r="EN20" s="73">
        <f t="shared" ref="EN20" si="243">EM20*EN$6</f>
        <v>7764.7058823529414</v>
      </c>
      <c r="EO20" s="72">
        <v>110000</v>
      </c>
      <c r="EP20" s="46">
        <f t="shared" ref="EP20" si="244">EO20*EP$4</f>
        <v>110000</v>
      </c>
      <c r="EQ20" s="47">
        <v>21</v>
      </c>
      <c r="ER20" s="47">
        <f t="shared" ref="ER20" si="245">EP20/EQ20</f>
        <v>5238.0952380952385</v>
      </c>
      <c r="ES20" s="73">
        <f t="shared" ref="ES20" si="246">ER20*ES$6</f>
        <v>6285.7142857142862</v>
      </c>
    </row>
  </sheetData>
  <mergeCells count="116">
    <mergeCell ref="DU10:DY10"/>
    <mergeCell ref="DZ10:ED10"/>
    <mergeCell ref="CQ10:CU10"/>
    <mergeCell ref="CV10:CZ10"/>
    <mergeCell ref="DA10:DE10"/>
    <mergeCell ref="DF10:DJ10"/>
    <mergeCell ref="DK10:DO10"/>
    <mergeCell ref="DP10:DT10"/>
    <mergeCell ref="AI10:AM10"/>
    <mergeCell ref="E10:I10"/>
    <mergeCell ref="J10:N10"/>
    <mergeCell ref="O10:S10"/>
    <mergeCell ref="Y10:AC10"/>
    <mergeCell ref="AD10:AH10"/>
    <mergeCell ref="T10:X10"/>
    <mergeCell ref="CL10:CP10"/>
    <mergeCell ref="AN10:AR10"/>
    <mergeCell ref="AS10:AW10"/>
    <mergeCell ref="AX10:BB10"/>
    <mergeCell ref="BC10:BG10"/>
    <mergeCell ref="BH10:BL10"/>
    <mergeCell ref="BM10:BQ10"/>
    <mergeCell ref="BR10:BV10"/>
    <mergeCell ref="BW10:CA10"/>
    <mergeCell ref="CB10:CF10"/>
    <mergeCell ref="CG10:CK10"/>
    <mergeCell ref="BW8:CA8"/>
    <mergeCell ref="CL7:CP7"/>
    <mergeCell ref="CQ7:CU7"/>
    <mergeCell ref="CV7:CZ7"/>
    <mergeCell ref="DA7:DE7"/>
    <mergeCell ref="E7:I7"/>
    <mergeCell ref="J7:N7"/>
    <mergeCell ref="O7:S7"/>
    <mergeCell ref="T7:X7"/>
    <mergeCell ref="Y7:AC7"/>
    <mergeCell ref="AD7:AH7"/>
    <mergeCell ref="AI7:AM7"/>
    <mergeCell ref="AN7:AR7"/>
    <mergeCell ref="AS7:AW7"/>
    <mergeCell ref="AX7:BB7"/>
    <mergeCell ref="BC7:BG7"/>
    <mergeCell ref="E8:I8"/>
    <mergeCell ref="J8:N8"/>
    <mergeCell ref="Y8:AC8"/>
    <mergeCell ref="AD8:AH8"/>
    <mergeCell ref="AI8:AM8"/>
    <mergeCell ref="AN8:AR8"/>
    <mergeCell ref="AS8:AW8"/>
    <mergeCell ref="AX8:BB8"/>
    <mergeCell ref="BC8:BG8"/>
    <mergeCell ref="E9:I9"/>
    <mergeCell ref="J9:N9"/>
    <mergeCell ref="O9:S9"/>
    <mergeCell ref="T9:X9"/>
    <mergeCell ref="Y9:AC9"/>
    <mergeCell ref="AD9:AH9"/>
    <mergeCell ref="AI9:AM9"/>
    <mergeCell ref="AN9:AR9"/>
    <mergeCell ref="AS9:AW9"/>
    <mergeCell ref="DU9:DY9"/>
    <mergeCell ref="DZ9:ED9"/>
    <mergeCell ref="DP7:DT7"/>
    <mergeCell ref="DU7:DY7"/>
    <mergeCell ref="DZ7:ED7"/>
    <mergeCell ref="DP8:DT8"/>
    <mergeCell ref="DU8:DY8"/>
    <mergeCell ref="DZ8:ED8"/>
    <mergeCell ref="CQ9:CU9"/>
    <mergeCell ref="CV9:CZ9"/>
    <mergeCell ref="DA9:DE9"/>
    <mergeCell ref="DF9:DJ9"/>
    <mergeCell ref="DK9:DO9"/>
    <mergeCell ref="DA8:DE8"/>
    <mergeCell ref="DF8:DJ8"/>
    <mergeCell ref="DK8:DO8"/>
    <mergeCell ref="CQ8:CU8"/>
    <mergeCell ref="CV8:CZ8"/>
    <mergeCell ref="DF7:DJ7"/>
    <mergeCell ref="DK7:DO7"/>
    <mergeCell ref="CG7:CK7"/>
    <mergeCell ref="O8:S8"/>
    <mergeCell ref="T8:X8"/>
    <mergeCell ref="BH7:BL7"/>
    <mergeCell ref="BM7:BQ7"/>
    <mergeCell ref="BR7:BV7"/>
    <mergeCell ref="BW7:CA7"/>
    <mergeCell ref="CB7:CF7"/>
    <mergeCell ref="DP9:DT9"/>
    <mergeCell ref="BR9:BV9"/>
    <mergeCell ref="BW9:CA9"/>
    <mergeCell ref="CB9:CF9"/>
    <mergeCell ref="CG9:CK9"/>
    <mergeCell ref="CL9:CP9"/>
    <mergeCell ref="AX9:BB9"/>
    <mergeCell ref="BC9:BG9"/>
    <mergeCell ref="BH9:BL9"/>
    <mergeCell ref="BM9:BQ9"/>
    <mergeCell ref="CB8:CF8"/>
    <mergeCell ref="CG8:CK8"/>
    <mergeCell ref="CL8:CP8"/>
    <mergeCell ref="BH8:BL8"/>
    <mergeCell ref="BM8:BQ8"/>
    <mergeCell ref="BR8:BV8"/>
    <mergeCell ref="EJ7:EN7"/>
    <mergeCell ref="EJ8:EN8"/>
    <mergeCell ref="EJ9:EN9"/>
    <mergeCell ref="EJ10:EN10"/>
    <mergeCell ref="EO7:ES7"/>
    <mergeCell ref="EO8:ES8"/>
    <mergeCell ref="EO9:ES9"/>
    <mergeCell ref="EO10:ES10"/>
    <mergeCell ref="EE7:EI7"/>
    <mergeCell ref="EE8:EI8"/>
    <mergeCell ref="EE9:EI9"/>
    <mergeCell ref="EE10:EI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7"/>
  <sheetViews>
    <sheetView zoomScale="85" zoomScaleNormal="85" workbookViewId="0">
      <pane xSplit="2" ySplit="12" topLeftCell="C13" activePane="bottomRight" state="frozen"/>
      <selection pane="topRight" activeCell="C1" sqref="C1"/>
      <selection pane="bottomLeft" activeCell="A14" sqref="A14"/>
      <selection pane="bottomRight" activeCell="E5" sqref="E5"/>
    </sheetView>
  </sheetViews>
  <sheetFormatPr defaultColWidth="8.85546875" defaultRowHeight="15" x14ac:dyDescent="0.25"/>
  <cols>
    <col min="1" max="1" width="49" style="76" customWidth="1"/>
    <col min="2" max="2" width="20.7109375" style="76" customWidth="1"/>
    <col min="3" max="62" width="25.7109375" style="76" customWidth="1"/>
    <col min="63" max="16384" width="8.85546875" style="76"/>
  </cols>
  <sheetData>
    <row r="1" spans="1:62" s="80" customFormat="1" ht="15" customHeight="1" x14ac:dyDescent="0.25">
      <c r="A1" s="78" t="s">
        <v>84</v>
      </c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</row>
    <row r="2" spans="1:62" s="80" customFormat="1" ht="15" customHeight="1" thickBot="1" x14ac:dyDescent="0.3">
      <c r="A2" s="82" t="s">
        <v>90</v>
      </c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6"/>
      <c r="AR2" s="96"/>
      <c r="AS2" s="96"/>
      <c r="AT2" s="96"/>
      <c r="AU2" s="96"/>
      <c r="AV2" s="96"/>
      <c r="AW2" s="96"/>
      <c r="AX2" s="96"/>
      <c r="AY2" s="96"/>
      <c r="AZ2" s="96"/>
      <c r="BA2" s="96"/>
      <c r="BB2" s="96"/>
      <c r="BC2" s="96"/>
      <c r="BD2" s="96"/>
      <c r="BE2" s="96"/>
      <c r="BF2" s="96"/>
      <c r="BG2" s="96"/>
      <c r="BH2" s="96"/>
      <c r="BI2" s="96"/>
      <c r="BJ2" s="96"/>
    </row>
    <row r="3" spans="1:62" s="80" customFormat="1" ht="15" customHeight="1" thickBot="1" x14ac:dyDescent="0.3">
      <c r="A3" s="82" t="s">
        <v>87</v>
      </c>
      <c r="B3" s="95">
        <v>1</v>
      </c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6"/>
      <c r="AJ3" s="96"/>
      <c r="AK3" s="96"/>
      <c r="AL3" s="96"/>
      <c r="AM3" s="96"/>
      <c r="AN3" s="96"/>
      <c r="AO3" s="96"/>
      <c r="AP3" s="96"/>
      <c r="AQ3" s="96"/>
      <c r="AR3" s="96"/>
      <c r="AS3" s="96"/>
      <c r="AT3" s="96"/>
      <c r="AU3" s="96"/>
      <c r="AV3" s="96"/>
      <c r="AW3" s="96"/>
      <c r="AX3" s="96"/>
      <c r="AY3" s="96"/>
      <c r="AZ3" s="96"/>
      <c r="BA3" s="96"/>
      <c r="BB3" s="96"/>
      <c r="BC3" s="96"/>
      <c r="BD3" s="96"/>
      <c r="BE3" s="96"/>
      <c r="BF3" s="96"/>
      <c r="BG3" s="96"/>
      <c r="BH3" s="96"/>
      <c r="BI3" s="96"/>
      <c r="BJ3" s="96"/>
    </row>
    <row r="4" spans="1:62" s="80" customFormat="1" ht="15" customHeight="1" thickBot="1" x14ac:dyDescent="0.3">
      <c r="A4" s="82" t="s">
        <v>88</v>
      </c>
      <c r="D4" s="95">
        <f>$B$3</f>
        <v>1</v>
      </c>
      <c r="G4" s="95">
        <f>$B$3</f>
        <v>1</v>
      </c>
      <c r="J4" s="95">
        <f>$B$3</f>
        <v>1</v>
      </c>
      <c r="M4" s="95">
        <f>$B$3</f>
        <v>1</v>
      </c>
      <c r="P4" s="95">
        <f>$B$3</f>
        <v>1</v>
      </c>
      <c r="S4" s="95">
        <f>$B$3</f>
        <v>1</v>
      </c>
      <c r="V4" s="95">
        <f>$B$3</f>
        <v>1</v>
      </c>
      <c r="Y4" s="95">
        <f>$B$3</f>
        <v>1</v>
      </c>
      <c r="AB4" s="95">
        <f>$B$3</f>
        <v>1</v>
      </c>
      <c r="AE4" s="95">
        <f>$B$3</f>
        <v>1</v>
      </c>
      <c r="AH4" s="95">
        <f>$B$3</f>
        <v>1</v>
      </c>
      <c r="AK4" s="95">
        <f>$B$3</f>
        <v>1</v>
      </c>
      <c r="AN4" s="95">
        <f>$B$3</f>
        <v>1</v>
      </c>
      <c r="AQ4" s="95">
        <f>$B$3</f>
        <v>1</v>
      </c>
      <c r="AT4" s="95">
        <f>$B$3</f>
        <v>1</v>
      </c>
      <c r="AW4" s="95">
        <f>$B$3</f>
        <v>1</v>
      </c>
      <c r="AZ4" s="95">
        <f>$B$3</f>
        <v>1</v>
      </c>
      <c r="BC4" s="95">
        <f>$B$3</f>
        <v>1</v>
      </c>
      <c r="BF4" s="95">
        <f>$B$3</f>
        <v>1</v>
      </c>
      <c r="BI4" s="95">
        <f>$B$3</f>
        <v>1</v>
      </c>
    </row>
    <row r="5" spans="1:62" s="80" customFormat="1" ht="15" customHeight="1" thickBot="1" x14ac:dyDescent="0.3">
      <c r="A5" s="82" t="s">
        <v>86</v>
      </c>
      <c r="B5" s="95">
        <v>1.3</v>
      </c>
    </row>
    <row r="6" spans="1:62" s="80" customFormat="1" ht="15" customHeight="1" thickBot="1" x14ac:dyDescent="0.3">
      <c r="A6" s="82" t="s">
        <v>85</v>
      </c>
      <c r="B6" s="97"/>
      <c r="E6" s="98">
        <f>$B$5</f>
        <v>1.3</v>
      </c>
      <c r="H6" s="98">
        <f>$B$5</f>
        <v>1.3</v>
      </c>
      <c r="K6" s="98">
        <f>$B$5</f>
        <v>1.3</v>
      </c>
      <c r="N6" s="98">
        <f>$B$5</f>
        <v>1.3</v>
      </c>
      <c r="Q6" s="98">
        <f>$B$5</f>
        <v>1.3</v>
      </c>
      <c r="T6" s="98">
        <f>$B$5</f>
        <v>1.3</v>
      </c>
      <c r="W6" s="98">
        <f>$B$5</f>
        <v>1.3</v>
      </c>
      <c r="Z6" s="98">
        <f>$B$5</f>
        <v>1.3</v>
      </c>
      <c r="AC6" s="98">
        <f>$B$5</f>
        <v>1.3</v>
      </c>
      <c r="AF6" s="98">
        <f>$B$5</f>
        <v>1.3</v>
      </c>
      <c r="AI6" s="98">
        <f>$B$5</f>
        <v>1.3</v>
      </c>
      <c r="AL6" s="98">
        <f>$B$5</f>
        <v>1.3</v>
      </c>
      <c r="AO6" s="98">
        <f>$B$5</f>
        <v>1.3</v>
      </c>
      <c r="AR6" s="98">
        <f>$B$5</f>
        <v>1.3</v>
      </c>
      <c r="AU6" s="98">
        <f>$B$5</f>
        <v>1.3</v>
      </c>
      <c r="AX6" s="98">
        <f>$B$5</f>
        <v>1.3</v>
      </c>
      <c r="BA6" s="98">
        <f>$B$5</f>
        <v>1.3</v>
      </c>
      <c r="BD6" s="98">
        <f>$B$5</f>
        <v>1.3</v>
      </c>
      <c r="BG6" s="98">
        <f>$B$5</f>
        <v>1.3</v>
      </c>
      <c r="BJ6" s="98">
        <f>$B$5</f>
        <v>1.3</v>
      </c>
    </row>
    <row r="7" spans="1:62" s="80" customFormat="1" ht="15" customHeight="1" thickBot="1" x14ac:dyDescent="0.3">
      <c r="B7" s="104" t="s">
        <v>167</v>
      </c>
      <c r="C7" s="128" t="s">
        <v>63</v>
      </c>
      <c r="D7" s="128"/>
      <c r="E7" s="128"/>
      <c r="F7" s="128" t="s">
        <v>64</v>
      </c>
      <c r="G7" s="128"/>
      <c r="H7" s="128"/>
      <c r="I7" s="128" t="s">
        <v>65</v>
      </c>
      <c r="J7" s="128"/>
      <c r="K7" s="128"/>
      <c r="L7" s="128" t="s">
        <v>66</v>
      </c>
      <c r="M7" s="128"/>
      <c r="N7" s="128"/>
      <c r="O7" s="129" t="s">
        <v>67</v>
      </c>
      <c r="P7" s="129"/>
      <c r="Q7" s="129"/>
      <c r="R7" s="128" t="s">
        <v>68</v>
      </c>
      <c r="S7" s="128"/>
      <c r="T7" s="128"/>
      <c r="U7" s="128" t="s">
        <v>69</v>
      </c>
      <c r="V7" s="128"/>
      <c r="W7" s="128"/>
      <c r="X7" s="128" t="s">
        <v>70</v>
      </c>
      <c r="Y7" s="128"/>
      <c r="Z7" s="128"/>
      <c r="AA7" s="128" t="s">
        <v>71</v>
      </c>
      <c r="AB7" s="128"/>
      <c r="AC7" s="128"/>
      <c r="AD7" s="128" t="s">
        <v>72</v>
      </c>
      <c r="AE7" s="128"/>
      <c r="AF7" s="128"/>
      <c r="AG7" s="128" t="s">
        <v>73</v>
      </c>
      <c r="AH7" s="128"/>
      <c r="AI7" s="128"/>
      <c r="AJ7" s="128" t="s">
        <v>74</v>
      </c>
      <c r="AK7" s="128"/>
      <c r="AL7" s="128"/>
      <c r="AM7" s="128" t="s">
        <v>75</v>
      </c>
      <c r="AN7" s="128"/>
      <c r="AO7" s="128"/>
      <c r="AP7" s="128" t="s">
        <v>76</v>
      </c>
      <c r="AQ7" s="128"/>
      <c r="AR7" s="128"/>
      <c r="AS7" s="128" t="s">
        <v>77</v>
      </c>
      <c r="AT7" s="128"/>
      <c r="AU7" s="128"/>
      <c r="AV7" s="128" t="s">
        <v>78</v>
      </c>
      <c r="AW7" s="128"/>
      <c r="AX7" s="128"/>
      <c r="AY7" s="128" t="s">
        <v>79</v>
      </c>
      <c r="AZ7" s="128"/>
      <c r="BA7" s="128"/>
      <c r="BB7" s="128" t="s">
        <v>80</v>
      </c>
      <c r="BC7" s="128"/>
      <c r="BD7" s="128"/>
      <c r="BE7" s="128" t="s">
        <v>81</v>
      </c>
      <c r="BF7" s="128"/>
      <c r="BG7" s="128"/>
      <c r="BH7" s="128" t="s">
        <v>82</v>
      </c>
      <c r="BI7" s="128"/>
      <c r="BJ7" s="128"/>
    </row>
    <row r="8" spans="1:62" s="80" customFormat="1" ht="30.75" thickBot="1" x14ac:dyDescent="0.3">
      <c r="A8" s="93"/>
      <c r="B8" s="104" t="s">
        <v>166</v>
      </c>
      <c r="C8" s="128">
        <v>161</v>
      </c>
      <c r="D8" s="128"/>
      <c r="E8" s="128"/>
      <c r="F8" s="128" t="s">
        <v>165</v>
      </c>
      <c r="G8" s="128"/>
      <c r="H8" s="128"/>
      <c r="I8" s="128">
        <v>531</v>
      </c>
      <c r="J8" s="128"/>
      <c r="K8" s="128"/>
      <c r="L8" s="128" t="s">
        <v>164</v>
      </c>
      <c r="M8" s="128"/>
      <c r="N8" s="128"/>
      <c r="O8" s="128" t="s">
        <v>163</v>
      </c>
      <c r="P8" s="128"/>
      <c r="Q8" s="128"/>
      <c r="R8" s="128" t="s">
        <v>162</v>
      </c>
      <c r="S8" s="128"/>
      <c r="T8" s="128"/>
      <c r="U8" s="128" t="s">
        <v>161</v>
      </c>
      <c r="V8" s="128"/>
      <c r="W8" s="128"/>
      <c r="X8" s="128" t="s">
        <v>160</v>
      </c>
      <c r="Y8" s="128"/>
      <c r="Z8" s="128"/>
      <c r="AA8" s="128" t="s">
        <v>159</v>
      </c>
      <c r="AB8" s="128"/>
      <c r="AC8" s="128"/>
      <c r="AD8" s="128" t="s">
        <v>158</v>
      </c>
      <c r="AE8" s="128"/>
      <c r="AF8" s="128"/>
      <c r="AG8" s="131" t="s">
        <v>157</v>
      </c>
      <c r="AH8" s="128"/>
      <c r="AI8" s="128"/>
      <c r="AJ8" s="128">
        <v>556</v>
      </c>
      <c r="AK8" s="128"/>
      <c r="AL8" s="128"/>
      <c r="AM8" s="128"/>
      <c r="AN8" s="128"/>
      <c r="AO8" s="128"/>
      <c r="AP8" s="128" t="s">
        <v>156</v>
      </c>
      <c r="AQ8" s="128"/>
      <c r="AR8" s="128"/>
      <c r="AS8" s="128">
        <v>542</v>
      </c>
      <c r="AT8" s="128"/>
      <c r="AU8" s="128"/>
      <c r="AV8" s="128" t="s">
        <v>155</v>
      </c>
      <c r="AW8" s="128"/>
      <c r="AX8" s="128"/>
      <c r="AY8" s="128">
        <v>242</v>
      </c>
      <c r="AZ8" s="128"/>
      <c r="BA8" s="128"/>
      <c r="BB8" s="128" t="s">
        <v>154</v>
      </c>
      <c r="BC8" s="128"/>
      <c r="BD8" s="128"/>
      <c r="BE8" s="128"/>
      <c r="BF8" s="128"/>
      <c r="BG8" s="128"/>
      <c r="BH8" s="128" t="s">
        <v>153</v>
      </c>
      <c r="BI8" s="128"/>
      <c r="BJ8" s="128"/>
    </row>
    <row r="9" spans="1:62" s="80" customFormat="1" ht="30.75" thickBot="1" x14ac:dyDescent="0.3">
      <c r="A9" s="93"/>
      <c r="B9" s="104" t="s">
        <v>152</v>
      </c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32" t="s">
        <v>217</v>
      </c>
      <c r="P9" s="133"/>
      <c r="Q9" s="133"/>
      <c r="R9" s="128"/>
      <c r="S9" s="128"/>
      <c r="T9" s="128"/>
      <c r="U9" s="128"/>
      <c r="V9" s="128"/>
      <c r="W9" s="128"/>
      <c r="X9" s="128" t="s">
        <v>151</v>
      </c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>
        <v>595016</v>
      </c>
      <c r="AN9" s="128"/>
      <c r="AO9" s="128"/>
      <c r="AP9" s="128"/>
      <c r="AQ9" s="128"/>
      <c r="AR9" s="128"/>
      <c r="AS9" s="128">
        <v>464171</v>
      </c>
      <c r="AT9" s="128"/>
      <c r="AU9" s="128"/>
      <c r="AV9" s="128"/>
      <c r="AW9" s="128"/>
      <c r="AX9" s="128"/>
      <c r="AY9" s="128"/>
      <c r="AZ9" s="128"/>
      <c r="BA9" s="128"/>
      <c r="BB9" s="128"/>
      <c r="BC9" s="128"/>
      <c r="BD9" s="128"/>
      <c r="BE9" s="128"/>
      <c r="BF9" s="128"/>
      <c r="BG9" s="128"/>
      <c r="BH9" s="128"/>
      <c r="BI9" s="128"/>
      <c r="BJ9" s="128"/>
    </row>
    <row r="10" spans="1:62" s="80" customFormat="1" ht="30.75" thickBot="1" x14ac:dyDescent="0.3">
      <c r="A10" s="93"/>
      <c r="B10" s="94" t="s">
        <v>150</v>
      </c>
      <c r="C10" s="128"/>
      <c r="D10" s="128"/>
      <c r="E10" s="128"/>
      <c r="F10" s="128">
        <v>151060</v>
      </c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G10" s="128"/>
      <c r="AH10" s="128"/>
      <c r="AI10" s="128"/>
      <c r="AJ10" s="128"/>
      <c r="AK10" s="128"/>
      <c r="AL10" s="128"/>
      <c r="AM10" s="128"/>
      <c r="AN10" s="128"/>
      <c r="AO10" s="128"/>
      <c r="AP10" s="128"/>
      <c r="AQ10" s="128"/>
      <c r="AR10" s="128"/>
      <c r="AS10" s="128"/>
      <c r="AT10" s="128"/>
      <c r="AU10" s="128"/>
      <c r="AV10" s="128"/>
      <c r="AW10" s="128"/>
      <c r="AX10" s="128"/>
      <c r="AY10" s="128"/>
      <c r="AZ10" s="128"/>
      <c r="BA10" s="128"/>
      <c r="BB10" s="128"/>
      <c r="BC10" s="128"/>
      <c r="BD10" s="128"/>
      <c r="BE10" s="128"/>
      <c r="BF10" s="128"/>
      <c r="BG10" s="128"/>
      <c r="BH10" s="128"/>
      <c r="BI10" s="128"/>
      <c r="BJ10" s="128"/>
    </row>
    <row r="11" spans="1:62" s="80" customFormat="1" ht="15.75" thickBot="1" x14ac:dyDescent="0.3">
      <c r="A11" s="130" t="s">
        <v>62</v>
      </c>
      <c r="B11" s="130"/>
      <c r="C11" s="128" t="s">
        <v>149</v>
      </c>
      <c r="D11" s="128" t="s">
        <v>89</v>
      </c>
      <c r="E11" s="129" t="s">
        <v>83</v>
      </c>
      <c r="F11" s="128" t="s">
        <v>149</v>
      </c>
      <c r="G11" s="128" t="s">
        <v>89</v>
      </c>
      <c r="H11" s="129" t="s">
        <v>83</v>
      </c>
      <c r="I11" s="128" t="s">
        <v>149</v>
      </c>
      <c r="J11" s="128" t="s">
        <v>89</v>
      </c>
      <c r="K11" s="129" t="s">
        <v>83</v>
      </c>
      <c r="L11" s="128" t="s">
        <v>149</v>
      </c>
      <c r="M11" s="128" t="s">
        <v>89</v>
      </c>
      <c r="N11" s="129" t="s">
        <v>83</v>
      </c>
      <c r="O11" s="128" t="s">
        <v>149</v>
      </c>
      <c r="P11" s="128" t="s">
        <v>89</v>
      </c>
      <c r="Q11" s="129" t="s">
        <v>83</v>
      </c>
      <c r="R11" s="128" t="s">
        <v>149</v>
      </c>
      <c r="S11" s="128" t="s">
        <v>89</v>
      </c>
      <c r="T11" s="129" t="s">
        <v>83</v>
      </c>
      <c r="U11" s="128" t="s">
        <v>149</v>
      </c>
      <c r="V11" s="128" t="s">
        <v>89</v>
      </c>
      <c r="W11" s="129" t="s">
        <v>83</v>
      </c>
      <c r="X11" s="128" t="s">
        <v>149</v>
      </c>
      <c r="Y11" s="128" t="s">
        <v>89</v>
      </c>
      <c r="Z11" s="129" t="s">
        <v>83</v>
      </c>
      <c r="AA11" s="128" t="s">
        <v>149</v>
      </c>
      <c r="AB11" s="128" t="s">
        <v>89</v>
      </c>
      <c r="AC11" s="129" t="s">
        <v>83</v>
      </c>
      <c r="AD11" s="128" t="s">
        <v>149</v>
      </c>
      <c r="AE11" s="128" t="s">
        <v>89</v>
      </c>
      <c r="AF11" s="129" t="s">
        <v>83</v>
      </c>
      <c r="AG11" s="128" t="s">
        <v>149</v>
      </c>
      <c r="AH11" s="128" t="s">
        <v>89</v>
      </c>
      <c r="AI11" s="129" t="s">
        <v>83</v>
      </c>
      <c r="AJ11" s="128" t="s">
        <v>149</v>
      </c>
      <c r="AK11" s="128" t="s">
        <v>89</v>
      </c>
      <c r="AL11" s="129" t="s">
        <v>83</v>
      </c>
      <c r="AM11" s="128" t="s">
        <v>149</v>
      </c>
      <c r="AN11" s="128" t="s">
        <v>89</v>
      </c>
      <c r="AO11" s="129" t="s">
        <v>83</v>
      </c>
      <c r="AP11" s="128" t="s">
        <v>149</v>
      </c>
      <c r="AQ11" s="128" t="s">
        <v>89</v>
      </c>
      <c r="AR11" s="129" t="s">
        <v>83</v>
      </c>
      <c r="AS11" s="128" t="s">
        <v>149</v>
      </c>
      <c r="AT11" s="128" t="s">
        <v>89</v>
      </c>
      <c r="AU11" s="129" t="s">
        <v>83</v>
      </c>
      <c r="AV11" s="128" t="s">
        <v>149</v>
      </c>
      <c r="AW11" s="128" t="s">
        <v>89</v>
      </c>
      <c r="AX11" s="129" t="s">
        <v>83</v>
      </c>
      <c r="AY11" s="128" t="s">
        <v>149</v>
      </c>
      <c r="AZ11" s="128" t="s">
        <v>89</v>
      </c>
      <c r="BA11" s="129" t="s">
        <v>83</v>
      </c>
      <c r="BB11" s="128" t="s">
        <v>149</v>
      </c>
      <c r="BC11" s="128" t="s">
        <v>89</v>
      </c>
      <c r="BD11" s="129" t="s">
        <v>83</v>
      </c>
      <c r="BE11" s="128" t="s">
        <v>149</v>
      </c>
      <c r="BF11" s="128" t="s">
        <v>89</v>
      </c>
      <c r="BG11" s="129" t="s">
        <v>83</v>
      </c>
      <c r="BH11" s="128" t="s">
        <v>149</v>
      </c>
      <c r="BI11" s="128" t="s">
        <v>89</v>
      </c>
      <c r="BJ11" s="129" t="s">
        <v>83</v>
      </c>
    </row>
    <row r="12" spans="1:62" s="80" customFormat="1" ht="15.75" thickBot="1" x14ac:dyDescent="0.3">
      <c r="A12" s="104" t="s">
        <v>148</v>
      </c>
      <c r="B12" s="104" t="s">
        <v>147</v>
      </c>
      <c r="C12" s="128"/>
      <c r="D12" s="128"/>
      <c r="E12" s="129"/>
      <c r="F12" s="128"/>
      <c r="G12" s="128"/>
      <c r="H12" s="129"/>
      <c r="I12" s="128"/>
      <c r="J12" s="128"/>
      <c r="K12" s="129"/>
      <c r="L12" s="128"/>
      <c r="M12" s="128"/>
      <c r="N12" s="129"/>
      <c r="O12" s="128"/>
      <c r="P12" s="128"/>
      <c r="Q12" s="129"/>
      <c r="R12" s="128"/>
      <c r="S12" s="128"/>
      <c r="T12" s="129"/>
      <c r="U12" s="128"/>
      <c r="V12" s="128"/>
      <c r="W12" s="129"/>
      <c r="X12" s="128"/>
      <c r="Y12" s="128"/>
      <c r="Z12" s="129"/>
      <c r="AA12" s="128"/>
      <c r="AB12" s="128"/>
      <c r="AC12" s="129"/>
      <c r="AD12" s="128"/>
      <c r="AE12" s="128"/>
      <c r="AF12" s="129"/>
      <c r="AG12" s="128"/>
      <c r="AH12" s="128"/>
      <c r="AI12" s="129"/>
      <c r="AJ12" s="128"/>
      <c r="AK12" s="128"/>
      <c r="AL12" s="129"/>
      <c r="AM12" s="128"/>
      <c r="AN12" s="128"/>
      <c r="AO12" s="129"/>
      <c r="AP12" s="128"/>
      <c r="AQ12" s="128"/>
      <c r="AR12" s="129"/>
      <c r="AS12" s="128"/>
      <c r="AT12" s="128"/>
      <c r="AU12" s="129"/>
      <c r="AV12" s="128"/>
      <c r="AW12" s="128"/>
      <c r="AX12" s="129"/>
      <c r="AY12" s="128"/>
      <c r="AZ12" s="128"/>
      <c r="BA12" s="129"/>
      <c r="BB12" s="128"/>
      <c r="BC12" s="128"/>
      <c r="BD12" s="129"/>
      <c r="BE12" s="128"/>
      <c r="BF12" s="128"/>
      <c r="BG12" s="129"/>
      <c r="BH12" s="128"/>
      <c r="BI12" s="128"/>
      <c r="BJ12" s="129"/>
    </row>
    <row r="13" spans="1:62" x14ac:dyDescent="0.25">
      <c r="A13" s="91">
        <v>0</v>
      </c>
      <c r="B13" s="91">
        <v>5</v>
      </c>
      <c r="C13" s="112">
        <v>22772.893333333333</v>
      </c>
      <c r="D13" s="99">
        <f t="shared" ref="D13:D44" si="0">C13/D$4</f>
        <v>22772.893333333333</v>
      </c>
      <c r="E13" s="100">
        <f t="shared" ref="E13:E44" si="1">D13*E$6</f>
        <v>29604.761333333336</v>
      </c>
      <c r="F13" s="112">
        <v>22894.933333333331</v>
      </c>
      <c r="G13" s="99">
        <f t="shared" ref="G13:G44" si="2">F13/G$4</f>
        <v>22894.933333333331</v>
      </c>
      <c r="H13" s="100">
        <f t="shared" ref="H13:H44" si="3">G13*H$6</f>
        <v>29763.41333333333</v>
      </c>
      <c r="I13" s="112">
        <v>22908.973333333332</v>
      </c>
      <c r="J13" s="99">
        <f t="shared" ref="J13:J44" si="4">I13/J$4</f>
        <v>22908.973333333332</v>
      </c>
      <c r="K13" s="100">
        <f t="shared" ref="K13:K44" si="5">J13*K$6</f>
        <v>29781.665333333331</v>
      </c>
      <c r="L13" s="112">
        <v>22815.013333333332</v>
      </c>
      <c r="M13" s="99">
        <f t="shared" ref="M13:M44" si="6">L13/M$4</f>
        <v>22815.013333333332</v>
      </c>
      <c r="N13" s="100">
        <f t="shared" ref="N13:N44" si="7">M13*N$6</f>
        <v>29659.517333333333</v>
      </c>
      <c r="O13" s="112">
        <v>22898.173333333332</v>
      </c>
      <c r="P13" s="99">
        <f t="shared" ref="P13:P44" si="8">O13/P$4</f>
        <v>22898.173333333332</v>
      </c>
      <c r="Q13" s="100">
        <f t="shared" ref="Q13:Q44" si="9">P13*Q$6</f>
        <v>29767.625333333333</v>
      </c>
      <c r="R13" s="112">
        <v>23088.25333333333</v>
      </c>
      <c r="S13" s="99">
        <f t="shared" ref="S13:S44" si="10">R13/S$4</f>
        <v>23088.25333333333</v>
      </c>
      <c r="T13" s="100">
        <f t="shared" ref="T13:T44" si="11">S13*T$6</f>
        <v>30014.729333333329</v>
      </c>
      <c r="U13" s="112">
        <v>23088.25333333333</v>
      </c>
      <c r="V13" s="99">
        <f t="shared" ref="V13:V44" si="12">U13/V$4</f>
        <v>23088.25333333333</v>
      </c>
      <c r="W13" s="100">
        <f t="shared" ref="W13:W44" si="13">V13*W$6</f>
        <v>30014.729333333329</v>
      </c>
      <c r="X13" s="112">
        <v>23608.813333333332</v>
      </c>
      <c r="Y13" s="99">
        <f t="shared" ref="Y13:Y44" si="14">X13/Y$4</f>
        <v>23608.813333333332</v>
      </c>
      <c r="Z13" s="100">
        <f t="shared" ref="Z13:Z44" si="15">Y13*Z$6</f>
        <v>30691.457333333332</v>
      </c>
      <c r="AA13" s="112">
        <v>22908.973333333332</v>
      </c>
      <c r="AB13" s="99">
        <f t="shared" ref="AB13:AB44" si="16">AA13/AB$4</f>
        <v>22908.973333333332</v>
      </c>
      <c r="AC13" s="100">
        <f t="shared" ref="AC13:AC44" si="17">AB13*AC$6</f>
        <v>29781.665333333331</v>
      </c>
      <c r="AD13" s="112">
        <v>22908.973333333332</v>
      </c>
      <c r="AE13" s="99">
        <f t="shared" ref="AE13:AE44" si="18">AD13/AE$4</f>
        <v>22908.973333333332</v>
      </c>
      <c r="AF13" s="100">
        <f t="shared" ref="AF13:AF44" si="19">AE13*AF$6</f>
        <v>29781.665333333331</v>
      </c>
      <c r="AG13" s="112">
        <v>22815.013333333332</v>
      </c>
      <c r="AH13" s="99">
        <f t="shared" ref="AH13:AH44" si="20">AG13/AH$4</f>
        <v>22815.013333333332</v>
      </c>
      <c r="AI13" s="100">
        <f t="shared" ref="AI13:AI44" si="21">AH13*AI$6</f>
        <v>29659.517333333333</v>
      </c>
      <c r="AJ13" s="112">
        <v>22908.973333333332</v>
      </c>
      <c r="AK13" s="99">
        <f t="shared" ref="AK13:AK44" si="22">AJ13/AK$4</f>
        <v>22908.973333333332</v>
      </c>
      <c r="AL13" s="100">
        <f t="shared" ref="AL13:AL44" si="23">AK13*AL$6</f>
        <v>29781.665333333331</v>
      </c>
      <c r="AM13" s="112">
        <v>22908.973333333332</v>
      </c>
      <c r="AN13" s="99">
        <f t="shared" ref="AN13:AN44" si="24">AM13/AN$4</f>
        <v>22908.973333333332</v>
      </c>
      <c r="AO13" s="100">
        <f t="shared" ref="AO13:AO44" si="25">AN13*AO$6</f>
        <v>29781.665333333331</v>
      </c>
      <c r="AP13" s="112">
        <v>22908.973333333332</v>
      </c>
      <c r="AQ13" s="99">
        <f t="shared" ref="AQ13:AQ44" si="26">AP13/AQ$4</f>
        <v>22908.973333333332</v>
      </c>
      <c r="AR13" s="100">
        <f t="shared" ref="AR13:AR44" si="27">AQ13*AR$6</f>
        <v>29781.665333333331</v>
      </c>
      <c r="AS13" s="112">
        <v>22908.973333333332</v>
      </c>
      <c r="AT13" s="99">
        <f t="shared" ref="AT13:AT44" si="28">AS13/AT$4</f>
        <v>22908.973333333332</v>
      </c>
      <c r="AU13" s="100">
        <f t="shared" ref="AU13:AU44" si="29">AT13*AU$6</f>
        <v>29781.665333333331</v>
      </c>
      <c r="AV13" s="112">
        <v>22908.973333333332</v>
      </c>
      <c r="AW13" s="99">
        <f t="shared" ref="AW13:AW44" si="30">AV13/AW$4</f>
        <v>22908.973333333332</v>
      </c>
      <c r="AX13" s="100">
        <f t="shared" ref="AX13:AX44" si="31">AW13*AX$6</f>
        <v>29781.665333333331</v>
      </c>
      <c r="AY13" s="112">
        <v>22908.973333333332</v>
      </c>
      <c r="AZ13" s="99">
        <f t="shared" ref="AZ13:AZ44" si="32">AY13/AZ$4</f>
        <v>22908.973333333332</v>
      </c>
      <c r="BA13" s="100">
        <f t="shared" ref="BA13:BA44" si="33">AZ13*BA$6</f>
        <v>29781.665333333331</v>
      </c>
      <c r="BB13" s="112">
        <v>23088.25333333333</v>
      </c>
      <c r="BC13" s="99">
        <f t="shared" ref="BC13:BC44" si="34">BB13/BC$4</f>
        <v>23088.25333333333</v>
      </c>
      <c r="BD13" s="100">
        <f t="shared" ref="BD13:BD44" si="35">BC13*BD$6</f>
        <v>30014.729333333329</v>
      </c>
      <c r="BE13" s="112">
        <v>22908.973333333332</v>
      </c>
      <c r="BF13" s="99">
        <f t="shared" ref="BF13:BF44" si="36">BE13/BF$4</f>
        <v>22908.973333333332</v>
      </c>
      <c r="BG13" s="100">
        <f t="shared" ref="BG13:BG44" si="37">BF13*BG$6</f>
        <v>29781.665333333331</v>
      </c>
      <c r="BH13" s="112">
        <v>23834.533333333333</v>
      </c>
      <c r="BI13" s="99">
        <f t="shared" ref="BI13:BI44" si="38">BH13/BI$4</f>
        <v>23834.533333333333</v>
      </c>
      <c r="BJ13" s="100">
        <f t="shared" ref="BJ13:BJ44" si="39">BI13*BJ$6</f>
        <v>30984.893333333333</v>
      </c>
    </row>
    <row r="14" spans="1:62" x14ac:dyDescent="0.25">
      <c r="A14" s="92">
        <v>6</v>
      </c>
      <c r="B14" s="92">
        <v>10</v>
      </c>
      <c r="C14" s="112">
        <v>23530.666666666668</v>
      </c>
      <c r="D14" s="101">
        <f t="shared" si="0"/>
        <v>23530.666666666668</v>
      </c>
      <c r="E14" s="100">
        <f t="shared" si="1"/>
        <v>30589.866666666669</v>
      </c>
      <c r="F14" s="112">
        <v>23775.826666666668</v>
      </c>
      <c r="G14" s="101">
        <f t="shared" si="2"/>
        <v>23775.826666666668</v>
      </c>
      <c r="H14" s="100">
        <f t="shared" si="3"/>
        <v>30908.574666666667</v>
      </c>
      <c r="I14" s="112">
        <v>23803.906666666669</v>
      </c>
      <c r="J14" s="101">
        <f t="shared" si="4"/>
        <v>23803.906666666669</v>
      </c>
      <c r="K14" s="100">
        <f t="shared" si="5"/>
        <v>30945.078666666672</v>
      </c>
      <c r="L14" s="112">
        <v>23613.826666666668</v>
      </c>
      <c r="M14" s="101">
        <f t="shared" si="6"/>
        <v>23613.826666666668</v>
      </c>
      <c r="N14" s="100">
        <f t="shared" si="7"/>
        <v>30697.974666666669</v>
      </c>
      <c r="O14" s="112">
        <v>23782.306666666667</v>
      </c>
      <c r="P14" s="101">
        <f t="shared" si="8"/>
        <v>23782.306666666667</v>
      </c>
      <c r="Q14" s="100">
        <f t="shared" si="9"/>
        <v>30916.99866666667</v>
      </c>
      <c r="R14" s="112">
        <v>24164.626666666667</v>
      </c>
      <c r="S14" s="101">
        <f t="shared" si="10"/>
        <v>24164.626666666667</v>
      </c>
      <c r="T14" s="100">
        <f t="shared" si="11"/>
        <v>31414.01466666667</v>
      </c>
      <c r="U14" s="112">
        <v>24164.626666666667</v>
      </c>
      <c r="V14" s="101">
        <f t="shared" si="12"/>
        <v>24164.626666666667</v>
      </c>
      <c r="W14" s="100">
        <f t="shared" si="13"/>
        <v>31414.01466666667</v>
      </c>
      <c r="X14" s="112">
        <v>25214.386666666669</v>
      </c>
      <c r="Y14" s="101">
        <f t="shared" si="14"/>
        <v>25214.386666666669</v>
      </c>
      <c r="Z14" s="100">
        <f t="shared" si="15"/>
        <v>32778.702666666672</v>
      </c>
      <c r="AA14" s="112">
        <v>23803.906666666669</v>
      </c>
      <c r="AB14" s="101">
        <f t="shared" si="16"/>
        <v>23803.906666666669</v>
      </c>
      <c r="AC14" s="100">
        <f t="shared" si="17"/>
        <v>30945.078666666672</v>
      </c>
      <c r="AD14" s="112">
        <v>23803.906666666669</v>
      </c>
      <c r="AE14" s="101">
        <f t="shared" si="18"/>
        <v>23803.906666666669</v>
      </c>
      <c r="AF14" s="100">
        <f t="shared" si="19"/>
        <v>30945.078666666672</v>
      </c>
      <c r="AG14" s="112">
        <v>23613.826666666668</v>
      </c>
      <c r="AH14" s="101">
        <f t="shared" si="20"/>
        <v>23613.826666666668</v>
      </c>
      <c r="AI14" s="100">
        <f t="shared" si="21"/>
        <v>30697.974666666669</v>
      </c>
      <c r="AJ14" s="112">
        <v>23803.906666666669</v>
      </c>
      <c r="AK14" s="101">
        <f t="shared" si="22"/>
        <v>23803.906666666669</v>
      </c>
      <c r="AL14" s="100">
        <f t="shared" si="23"/>
        <v>30945.078666666672</v>
      </c>
      <c r="AM14" s="112">
        <v>23803.906666666669</v>
      </c>
      <c r="AN14" s="101">
        <f t="shared" si="24"/>
        <v>23803.906666666669</v>
      </c>
      <c r="AO14" s="100">
        <f t="shared" si="25"/>
        <v>30945.078666666672</v>
      </c>
      <c r="AP14" s="112">
        <v>23803.906666666669</v>
      </c>
      <c r="AQ14" s="101">
        <f t="shared" si="26"/>
        <v>23803.906666666669</v>
      </c>
      <c r="AR14" s="100">
        <f t="shared" si="27"/>
        <v>30945.078666666672</v>
      </c>
      <c r="AS14" s="112">
        <v>23803.906666666669</v>
      </c>
      <c r="AT14" s="101">
        <f t="shared" si="28"/>
        <v>23803.906666666669</v>
      </c>
      <c r="AU14" s="100">
        <f t="shared" si="29"/>
        <v>30945.078666666672</v>
      </c>
      <c r="AV14" s="112">
        <v>23803.906666666669</v>
      </c>
      <c r="AW14" s="101">
        <f t="shared" si="30"/>
        <v>23803.906666666669</v>
      </c>
      <c r="AX14" s="100">
        <f t="shared" si="31"/>
        <v>30945.078666666672</v>
      </c>
      <c r="AY14" s="112">
        <v>23803.906666666669</v>
      </c>
      <c r="AZ14" s="101">
        <f t="shared" si="32"/>
        <v>23803.906666666669</v>
      </c>
      <c r="BA14" s="100">
        <f t="shared" si="33"/>
        <v>30945.078666666672</v>
      </c>
      <c r="BB14" s="112">
        <v>24164.626666666667</v>
      </c>
      <c r="BC14" s="101">
        <f t="shared" si="34"/>
        <v>24164.626666666667</v>
      </c>
      <c r="BD14" s="100">
        <f t="shared" si="35"/>
        <v>31414.01466666667</v>
      </c>
      <c r="BE14" s="112">
        <v>23803.906666666669</v>
      </c>
      <c r="BF14" s="101">
        <f t="shared" si="36"/>
        <v>23803.906666666669</v>
      </c>
      <c r="BG14" s="100">
        <f t="shared" si="37"/>
        <v>30945.078666666672</v>
      </c>
      <c r="BH14" s="112">
        <v>25669.066666666669</v>
      </c>
      <c r="BI14" s="101">
        <f t="shared" si="38"/>
        <v>25669.066666666669</v>
      </c>
      <c r="BJ14" s="100">
        <f t="shared" si="39"/>
        <v>33369.786666666674</v>
      </c>
    </row>
    <row r="15" spans="1:62" x14ac:dyDescent="0.25">
      <c r="A15" s="92">
        <v>11</v>
      </c>
      <c r="B15" s="92">
        <v>20</v>
      </c>
      <c r="C15" s="112">
        <v>24639.053333333333</v>
      </c>
      <c r="D15" s="101">
        <f t="shared" si="0"/>
        <v>24639.053333333333</v>
      </c>
      <c r="E15" s="100">
        <f t="shared" si="1"/>
        <v>32030.769333333334</v>
      </c>
      <c r="F15" s="112">
        <v>25005.173333333332</v>
      </c>
      <c r="G15" s="101">
        <f t="shared" si="2"/>
        <v>25005.173333333332</v>
      </c>
      <c r="H15" s="100">
        <f t="shared" si="3"/>
        <v>32506.725333333332</v>
      </c>
      <c r="I15" s="112">
        <v>25047.293333333331</v>
      </c>
      <c r="J15" s="101">
        <f t="shared" si="4"/>
        <v>25047.293333333331</v>
      </c>
      <c r="K15" s="100">
        <f t="shared" si="5"/>
        <v>32561.481333333333</v>
      </c>
      <c r="L15" s="112">
        <v>24763.253333333334</v>
      </c>
      <c r="M15" s="101">
        <f t="shared" si="6"/>
        <v>24763.253333333334</v>
      </c>
      <c r="N15" s="100">
        <f t="shared" si="7"/>
        <v>32192.229333333336</v>
      </c>
      <c r="O15" s="112">
        <v>25014.893333333333</v>
      </c>
      <c r="P15" s="101">
        <f t="shared" si="8"/>
        <v>25014.893333333333</v>
      </c>
      <c r="Q15" s="100">
        <f t="shared" si="9"/>
        <v>32519.361333333334</v>
      </c>
      <c r="R15" s="112">
        <v>25587.293333333331</v>
      </c>
      <c r="S15" s="101">
        <f t="shared" si="10"/>
        <v>25587.293333333331</v>
      </c>
      <c r="T15" s="100">
        <f t="shared" si="11"/>
        <v>33263.48133333333</v>
      </c>
      <c r="U15" s="112">
        <v>25587.293333333331</v>
      </c>
      <c r="V15" s="101">
        <f t="shared" si="12"/>
        <v>25587.293333333331</v>
      </c>
      <c r="W15" s="100">
        <f t="shared" si="13"/>
        <v>33263.48133333333</v>
      </c>
      <c r="X15" s="112">
        <v>27157.613333333331</v>
      </c>
      <c r="Y15" s="101">
        <f t="shared" si="14"/>
        <v>27157.613333333331</v>
      </c>
      <c r="Z15" s="100">
        <f t="shared" si="15"/>
        <v>35304.897333333334</v>
      </c>
      <c r="AA15" s="112">
        <v>25047.293333333331</v>
      </c>
      <c r="AB15" s="101">
        <f t="shared" si="16"/>
        <v>25047.293333333331</v>
      </c>
      <c r="AC15" s="100">
        <f t="shared" si="17"/>
        <v>32561.481333333333</v>
      </c>
      <c r="AD15" s="112">
        <v>25047.293333333331</v>
      </c>
      <c r="AE15" s="101">
        <f t="shared" si="18"/>
        <v>25047.293333333331</v>
      </c>
      <c r="AF15" s="100">
        <f t="shared" si="19"/>
        <v>32561.481333333333</v>
      </c>
      <c r="AG15" s="112">
        <v>24763.253333333334</v>
      </c>
      <c r="AH15" s="101">
        <f t="shared" si="20"/>
        <v>24763.253333333334</v>
      </c>
      <c r="AI15" s="100">
        <f t="shared" si="21"/>
        <v>32192.229333333336</v>
      </c>
      <c r="AJ15" s="112">
        <v>25047.293333333331</v>
      </c>
      <c r="AK15" s="101">
        <f t="shared" si="22"/>
        <v>25047.293333333331</v>
      </c>
      <c r="AL15" s="100">
        <f t="shared" si="23"/>
        <v>32561.481333333333</v>
      </c>
      <c r="AM15" s="112">
        <v>25047.293333333331</v>
      </c>
      <c r="AN15" s="101">
        <f t="shared" si="24"/>
        <v>25047.293333333331</v>
      </c>
      <c r="AO15" s="100">
        <f t="shared" si="25"/>
        <v>32561.481333333333</v>
      </c>
      <c r="AP15" s="112">
        <v>25047.293333333331</v>
      </c>
      <c r="AQ15" s="101">
        <f t="shared" si="26"/>
        <v>25047.293333333331</v>
      </c>
      <c r="AR15" s="100">
        <f t="shared" si="27"/>
        <v>32561.481333333333</v>
      </c>
      <c r="AS15" s="112">
        <v>25047.293333333331</v>
      </c>
      <c r="AT15" s="101">
        <f t="shared" si="28"/>
        <v>25047.293333333331</v>
      </c>
      <c r="AU15" s="100">
        <f t="shared" si="29"/>
        <v>32561.481333333333</v>
      </c>
      <c r="AV15" s="112">
        <v>25047.293333333331</v>
      </c>
      <c r="AW15" s="101">
        <f t="shared" si="30"/>
        <v>25047.293333333331</v>
      </c>
      <c r="AX15" s="100">
        <f t="shared" si="31"/>
        <v>32561.481333333333</v>
      </c>
      <c r="AY15" s="112">
        <v>25047.293333333331</v>
      </c>
      <c r="AZ15" s="101">
        <f t="shared" si="32"/>
        <v>25047.293333333331</v>
      </c>
      <c r="BA15" s="100">
        <f t="shared" si="33"/>
        <v>32561.481333333333</v>
      </c>
      <c r="BB15" s="112">
        <v>25587.293333333331</v>
      </c>
      <c r="BC15" s="101">
        <f t="shared" si="34"/>
        <v>25587.293333333331</v>
      </c>
      <c r="BD15" s="100">
        <f t="shared" si="35"/>
        <v>33263.48133333333</v>
      </c>
      <c r="BE15" s="112">
        <v>25047.293333333331</v>
      </c>
      <c r="BF15" s="101">
        <f t="shared" si="36"/>
        <v>25047.293333333331</v>
      </c>
      <c r="BG15" s="100">
        <f t="shared" si="37"/>
        <v>32561.481333333333</v>
      </c>
      <c r="BH15" s="112">
        <v>27838.013333333332</v>
      </c>
      <c r="BI15" s="101">
        <f t="shared" si="38"/>
        <v>27838.013333333332</v>
      </c>
      <c r="BJ15" s="100">
        <f t="shared" si="39"/>
        <v>36189.417333333331</v>
      </c>
    </row>
    <row r="16" spans="1:62" x14ac:dyDescent="0.25">
      <c r="A16" s="92">
        <v>21</v>
      </c>
      <c r="B16" s="92">
        <v>30</v>
      </c>
      <c r="C16" s="112">
        <v>26169.72</v>
      </c>
      <c r="D16" s="101">
        <f t="shared" si="0"/>
        <v>26169.72</v>
      </c>
      <c r="E16" s="100">
        <f t="shared" si="1"/>
        <v>34020.636000000006</v>
      </c>
      <c r="F16" s="112">
        <v>26781</v>
      </c>
      <c r="G16" s="101">
        <f t="shared" si="2"/>
        <v>26781</v>
      </c>
      <c r="H16" s="100">
        <f t="shared" si="3"/>
        <v>34815.300000000003</v>
      </c>
      <c r="I16" s="112">
        <v>26851.200000000001</v>
      </c>
      <c r="J16" s="101">
        <f t="shared" si="4"/>
        <v>26851.200000000001</v>
      </c>
      <c r="K16" s="100">
        <f t="shared" si="5"/>
        <v>34906.560000000005</v>
      </c>
      <c r="L16" s="112">
        <v>26377.08</v>
      </c>
      <c r="M16" s="101">
        <f t="shared" si="6"/>
        <v>26377.08</v>
      </c>
      <c r="N16" s="100">
        <f t="shared" si="7"/>
        <v>34290.204000000005</v>
      </c>
      <c r="O16" s="112">
        <v>26797.200000000001</v>
      </c>
      <c r="P16" s="101">
        <f t="shared" si="8"/>
        <v>26797.200000000001</v>
      </c>
      <c r="Q16" s="100">
        <f t="shared" si="9"/>
        <v>34836.36</v>
      </c>
      <c r="R16" s="112">
        <v>27751.919999999998</v>
      </c>
      <c r="S16" s="101">
        <f t="shared" si="10"/>
        <v>27751.919999999998</v>
      </c>
      <c r="T16" s="100">
        <f t="shared" si="11"/>
        <v>36077.495999999999</v>
      </c>
      <c r="U16" s="112">
        <v>27751.919999999998</v>
      </c>
      <c r="V16" s="101">
        <f t="shared" si="12"/>
        <v>27751.919999999998</v>
      </c>
      <c r="W16" s="100">
        <f t="shared" si="13"/>
        <v>36077.495999999999</v>
      </c>
      <c r="X16" s="112">
        <v>30372</v>
      </c>
      <c r="Y16" s="101">
        <f t="shared" si="14"/>
        <v>30372</v>
      </c>
      <c r="Z16" s="100">
        <f t="shared" si="15"/>
        <v>39483.599999999999</v>
      </c>
      <c r="AA16" s="112">
        <v>26851.200000000001</v>
      </c>
      <c r="AB16" s="101">
        <f t="shared" si="16"/>
        <v>26851.200000000001</v>
      </c>
      <c r="AC16" s="100">
        <f t="shared" si="17"/>
        <v>34906.560000000005</v>
      </c>
      <c r="AD16" s="112">
        <v>26851.200000000001</v>
      </c>
      <c r="AE16" s="101">
        <f t="shared" si="18"/>
        <v>26851.200000000001</v>
      </c>
      <c r="AF16" s="100">
        <f t="shared" si="19"/>
        <v>34906.560000000005</v>
      </c>
      <c r="AG16" s="112">
        <v>26377.08</v>
      </c>
      <c r="AH16" s="101">
        <f t="shared" si="20"/>
        <v>26377.08</v>
      </c>
      <c r="AI16" s="100">
        <f t="shared" si="21"/>
        <v>34290.204000000005</v>
      </c>
      <c r="AJ16" s="112">
        <v>26851.200000000001</v>
      </c>
      <c r="AK16" s="101">
        <f t="shared" si="22"/>
        <v>26851.200000000001</v>
      </c>
      <c r="AL16" s="100">
        <f t="shared" si="23"/>
        <v>34906.560000000005</v>
      </c>
      <c r="AM16" s="112">
        <v>26851.200000000001</v>
      </c>
      <c r="AN16" s="101">
        <f t="shared" si="24"/>
        <v>26851.200000000001</v>
      </c>
      <c r="AO16" s="100">
        <f t="shared" si="25"/>
        <v>34906.560000000005</v>
      </c>
      <c r="AP16" s="112">
        <v>26851.200000000001</v>
      </c>
      <c r="AQ16" s="101">
        <f t="shared" si="26"/>
        <v>26851.200000000001</v>
      </c>
      <c r="AR16" s="100">
        <f t="shared" si="27"/>
        <v>34906.560000000005</v>
      </c>
      <c r="AS16" s="112">
        <v>26851.200000000001</v>
      </c>
      <c r="AT16" s="101">
        <f t="shared" si="28"/>
        <v>26851.200000000001</v>
      </c>
      <c r="AU16" s="100">
        <f t="shared" si="29"/>
        <v>34906.560000000005</v>
      </c>
      <c r="AV16" s="112">
        <v>26851.200000000001</v>
      </c>
      <c r="AW16" s="101">
        <f t="shared" si="30"/>
        <v>26851.200000000001</v>
      </c>
      <c r="AX16" s="100">
        <f t="shared" si="31"/>
        <v>34906.560000000005</v>
      </c>
      <c r="AY16" s="112">
        <v>26851.200000000001</v>
      </c>
      <c r="AZ16" s="101">
        <f t="shared" si="32"/>
        <v>26851.200000000001</v>
      </c>
      <c r="BA16" s="100">
        <f t="shared" si="33"/>
        <v>34906.560000000005</v>
      </c>
      <c r="BB16" s="112">
        <v>27751.919999999998</v>
      </c>
      <c r="BC16" s="101">
        <f t="shared" si="34"/>
        <v>27751.919999999998</v>
      </c>
      <c r="BD16" s="100">
        <f t="shared" si="35"/>
        <v>36077.495999999999</v>
      </c>
      <c r="BE16" s="112">
        <v>26851.200000000001</v>
      </c>
      <c r="BF16" s="101">
        <f t="shared" si="36"/>
        <v>26851.200000000001</v>
      </c>
      <c r="BG16" s="100">
        <f t="shared" si="37"/>
        <v>34906.560000000005</v>
      </c>
      <c r="BH16" s="112">
        <v>31507.08</v>
      </c>
      <c r="BI16" s="101">
        <f t="shared" si="38"/>
        <v>31507.08</v>
      </c>
      <c r="BJ16" s="100">
        <f t="shared" si="39"/>
        <v>40959.204000000005</v>
      </c>
    </row>
    <row r="17" spans="1:62" x14ac:dyDescent="0.25">
      <c r="A17" s="92">
        <v>31</v>
      </c>
      <c r="B17" s="92">
        <v>40</v>
      </c>
      <c r="C17" s="112">
        <v>27698.226666666666</v>
      </c>
      <c r="D17" s="101">
        <f t="shared" si="0"/>
        <v>27698.226666666666</v>
      </c>
      <c r="E17" s="100">
        <f t="shared" si="1"/>
        <v>36007.69466666667</v>
      </c>
      <c r="F17" s="112">
        <v>28553.586666666662</v>
      </c>
      <c r="G17" s="101">
        <f t="shared" si="2"/>
        <v>28553.586666666662</v>
      </c>
      <c r="H17" s="100">
        <f t="shared" si="3"/>
        <v>37119.662666666663</v>
      </c>
      <c r="I17" s="112">
        <v>28652.946666666663</v>
      </c>
      <c r="J17" s="101">
        <f t="shared" si="4"/>
        <v>28652.946666666663</v>
      </c>
      <c r="K17" s="100">
        <f t="shared" si="5"/>
        <v>37248.830666666661</v>
      </c>
      <c r="L17" s="112">
        <v>27988.746666666666</v>
      </c>
      <c r="M17" s="101">
        <f t="shared" si="6"/>
        <v>27988.746666666666</v>
      </c>
      <c r="N17" s="100">
        <f t="shared" si="7"/>
        <v>36385.370666666669</v>
      </c>
      <c r="O17" s="112">
        <v>28577.346666666665</v>
      </c>
      <c r="P17" s="101">
        <f t="shared" si="8"/>
        <v>28577.346666666665</v>
      </c>
      <c r="Q17" s="100">
        <f t="shared" si="9"/>
        <v>37150.550666666662</v>
      </c>
      <c r="R17" s="112">
        <v>29914.386666666665</v>
      </c>
      <c r="S17" s="101">
        <f t="shared" si="10"/>
        <v>29914.386666666665</v>
      </c>
      <c r="T17" s="100">
        <f t="shared" si="11"/>
        <v>38888.702666666664</v>
      </c>
      <c r="U17" s="112">
        <v>29914.386666666665</v>
      </c>
      <c r="V17" s="101">
        <f t="shared" si="12"/>
        <v>29914.386666666665</v>
      </c>
      <c r="W17" s="100">
        <f t="shared" si="13"/>
        <v>38888.702666666664</v>
      </c>
      <c r="X17" s="112">
        <v>33583.146666666667</v>
      </c>
      <c r="Y17" s="101">
        <f t="shared" si="14"/>
        <v>33583.146666666667</v>
      </c>
      <c r="Z17" s="100">
        <f t="shared" si="15"/>
        <v>43658.090666666671</v>
      </c>
      <c r="AA17" s="112">
        <v>28652.946666666663</v>
      </c>
      <c r="AB17" s="101">
        <f t="shared" si="16"/>
        <v>28652.946666666663</v>
      </c>
      <c r="AC17" s="100">
        <f t="shared" si="17"/>
        <v>37248.830666666661</v>
      </c>
      <c r="AD17" s="112">
        <v>28652.946666666663</v>
      </c>
      <c r="AE17" s="101">
        <f t="shared" si="18"/>
        <v>28652.946666666663</v>
      </c>
      <c r="AF17" s="100">
        <f t="shared" si="19"/>
        <v>37248.830666666661</v>
      </c>
      <c r="AG17" s="112">
        <v>27988.746666666666</v>
      </c>
      <c r="AH17" s="101">
        <f t="shared" si="20"/>
        <v>27988.746666666666</v>
      </c>
      <c r="AI17" s="100">
        <f t="shared" si="21"/>
        <v>36385.370666666669</v>
      </c>
      <c r="AJ17" s="112">
        <v>28652.946666666663</v>
      </c>
      <c r="AK17" s="101">
        <f t="shared" si="22"/>
        <v>28652.946666666663</v>
      </c>
      <c r="AL17" s="100">
        <f t="shared" si="23"/>
        <v>37248.830666666661</v>
      </c>
      <c r="AM17" s="112">
        <v>28652.946666666663</v>
      </c>
      <c r="AN17" s="101">
        <f t="shared" si="24"/>
        <v>28652.946666666663</v>
      </c>
      <c r="AO17" s="100">
        <f t="shared" si="25"/>
        <v>37248.830666666661</v>
      </c>
      <c r="AP17" s="112">
        <v>28652.946666666663</v>
      </c>
      <c r="AQ17" s="101">
        <f t="shared" si="26"/>
        <v>28652.946666666663</v>
      </c>
      <c r="AR17" s="100">
        <f t="shared" si="27"/>
        <v>37248.830666666661</v>
      </c>
      <c r="AS17" s="112">
        <v>28652.946666666663</v>
      </c>
      <c r="AT17" s="101">
        <f t="shared" si="28"/>
        <v>28652.946666666663</v>
      </c>
      <c r="AU17" s="100">
        <f t="shared" si="29"/>
        <v>37248.830666666661</v>
      </c>
      <c r="AV17" s="112">
        <v>28652.946666666663</v>
      </c>
      <c r="AW17" s="101">
        <f t="shared" si="30"/>
        <v>28652.946666666663</v>
      </c>
      <c r="AX17" s="100">
        <f t="shared" si="31"/>
        <v>37248.830666666661</v>
      </c>
      <c r="AY17" s="112">
        <v>28652.946666666663</v>
      </c>
      <c r="AZ17" s="101">
        <f t="shared" si="32"/>
        <v>28652.946666666663</v>
      </c>
      <c r="BA17" s="100">
        <f t="shared" si="33"/>
        <v>37248.830666666661</v>
      </c>
      <c r="BB17" s="112">
        <v>29914.386666666665</v>
      </c>
      <c r="BC17" s="101">
        <f t="shared" si="34"/>
        <v>29914.386666666665</v>
      </c>
      <c r="BD17" s="100">
        <f t="shared" si="35"/>
        <v>38888.702666666664</v>
      </c>
      <c r="BE17" s="112">
        <v>28652.946666666663</v>
      </c>
      <c r="BF17" s="101">
        <f t="shared" si="36"/>
        <v>28652.946666666663</v>
      </c>
      <c r="BG17" s="100">
        <f t="shared" si="37"/>
        <v>37248.830666666661</v>
      </c>
      <c r="BH17" s="112">
        <v>35173.986666666664</v>
      </c>
      <c r="BI17" s="101">
        <f t="shared" si="38"/>
        <v>35173.986666666664</v>
      </c>
      <c r="BJ17" s="100">
        <f t="shared" si="39"/>
        <v>45726.182666666668</v>
      </c>
    </row>
    <row r="18" spans="1:62" x14ac:dyDescent="0.25">
      <c r="A18" s="92">
        <v>41</v>
      </c>
      <c r="B18" s="92">
        <v>50</v>
      </c>
      <c r="C18" s="112">
        <v>29669.533333333333</v>
      </c>
      <c r="D18" s="101">
        <f t="shared" si="0"/>
        <v>29669.533333333333</v>
      </c>
      <c r="E18" s="100">
        <f t="shared" si="1"/>
        <v>38570.393333333333</v>
      </c>
      <c r="F18" s="112">
        <v>30892.093333333331</v>
      </c>
      <c r="G18" s="101">
        <f t="shared" si="2"/>
        <v>30892.093333333331</v>
      </c>
      <c r="H18" s="100">
        <f t="shared" si="3"/>
        <v>40159.721333333327</v>
      </c>
      <c r="I18" s="112">
        <v>31034.653333333332</v>
      </c>
      <c r="J18" s="101">
        <f t="shared" si="4"/>
        <v>31034.653333333332</v>
      </c>
      <c r="K18" s="100">
        <f t="shared" si="5"/>
        <v>40345.049333333336</v>
      </c>
      <c r="L18" s="112">
        <v>30084.253333333334</v>
      </c>
      <c r="M18" s="101">
        <f t="shared" si="6"/>
        <v>30084.253333333334</v>
      </c>
      <c r="N18" s="100">
        <f t="shared" si="7"/>
        <v>39109.529333333332</v>
      </c>
      <c r="O18" s="112">
        <v>30924.493333333332</v>
      </c>
      <c r="P18" s="101">
        <f t="shared" si="8"/>
        <v>30924.493333333332</v>
      </c>
      <c r="Q18" s="100">
        <f t="shared" si="9"/>
        <v>40201.84133333333</v>
      </c>
      <c r="R18" s="112">
        <v>32835.013333333336</v>
      </c>
      <c r="S18" s="101">
        <f t="shared" si="10"/>
        <v>32835.013333333336</v>
      </c>
      <c r="T18" s="100">
        <f t="shared" si="11"/>
        <v>42685.517333333337</v>
      </c>
      <c r="U18" s="112">
        <v>32835.013333333336</v>
      </c>
      <c r="V18" s="101">
        <f t="shared" si="12"/>
        <v>32835.013333333336</v>
      </c>
      <c r="W18" s="100">
        <f t="shared" si="13"/>
        <v>42685.517333333337</v>
      </c>
      <c r="X18" s="112">
        <v>38075.173333333332</v>
      </c>
      <c r="Y18" s="101">
        <f t="shared" si="14"/>
        <v>38075.173333333332</v>
      </c>
      <c r="Z18" s="100">
        <f t="shared" si="15"/>
        <v>49497.725333333336</v>
      </c>
      <c r="AA18" s="112">
        <v>31034.653333333332</v>
      </c>
      <c r="AB18" s="101">
        <f t="shared" si="16"/>
        <v>31034.653333333332</v>
      </c>
      <c r="AC18" s="100">
        <f t="shared" si="17"/>
        <v>40345.049333333336</v>
      </c>
      <c r="AD18" s="112">
        <v>31034.653333333332</v>
      </c>
      <c r="AE18" s="101">
        <f t="shared" si="18"/>
        <v>31034.653333333332</v>
      </c>
      <c r="AF18" s="100">
        <f t="shared" si="19"/>
        <v>40345.049333333336</v>
      </c>
      <c r="AG18" s="112">
        <v>30084.253333333334</v>
      </c>
      <c r="AH18" s="101">
        <f t="shared" si="20"/>
        <v>30084.253333333334</v>
      </c>
      <c r="AI18" s="100">
        <f t="shared" si="21"/>
        <v>39109.529333333332</v>
      </c>
      <c r="AJ18" s="112">
        <v>31034.653333333332</v>
      </c>
      <c r="AK18" s="101">
        <f t="shared" si="22"/>
        <v>31034.653333333332</v>
      </c>
      <c r="AL18" s="100">
        <f t="shared" si="23"/>
        <v>40345.049333333336</v>
      </c>
      <c r="AM18" s="112">
        <v>31034.653333333332</v>
      </c>
      <c r="AN18" s="101">
        <f t="shared" si="24"/>
        <v>31034.653333333332</v>
      </c>
      <c r="AO18" s="100">
        <f t="shared" si="25"/>
        <v>40345.049333333336</v>
      </c>
      <c r="AP18" s="112">
        <v>31034.653333333332</v>
      </c>
      <c r="AQ18" s="101">
        <f t="shared" si="26"/>
        <v>31034.653333333332</v>
      </c>
      <c r="AR18" s="100">
        <f t="shared" si="27"/>
        <v>40345.049333333336</v>
      </c>
      <c r="AS18" s="112">
        <v>31034.653333333332</v>
      </c>
      <c r="AT18" s="101">
        <f t="shared" si="28"/>
        <v>31034.653333333332</v>
      </c>
      <c r="AU18" s="100">
        <f t="shared" si="29"/>
        <v>40345.049333333336</v>
      </c>
      <c r="AV18" s="112">
        <v>31034.653333333332</v>
      </c>
      <c r="AW18" s="101">
        <f t="shared" si="30"/>
        <v>31034.653333333332</v>
      </c>
      <c r="AX18" s="100">
        <f t="shared" si="31"/>
        <v>40345.049333333336</v>
      </c>
      <c r="AY18" s="112">
        <v>31034.653333333332</v>
      </c>
      <c r="AZ18" s="101">
        <f t="shared" si="32"/>
        <v>31034.653333333332</v>
      </c>
      <c r="BA18" s="100">
        <f t="shared" si="33"/>
        <v>40345.049333333336</v>
      </c>
      <c r="BB18" s="112">
        <v>32835.013333333336</v>
      </c>
      <c r="BC18" s="101">
        <f t="shared" si="34"/>
        <v>32835.013333333336</v>
      </c>
      <c r="BD18" s="100">
        <f t="shared" si="35"/>
        <v>42685.517333333337</v>
      </c>
      <c r="BE18" s="112">
        <v>31034.653333333332</v>
      </c>
      <c r="BF18" s="101">
        <f t="shared" si="36"/>
        <v>31034.653333333332</v>
      </c>
      <c r="BG18" s="100">
        <f t="shared" si="37"/>
        <v>40345.049333333336</v>
      </c>
      <c r="BH18" s="112">
        <v>40345.333333333328</v>
      </c>
      <c r="BI18" s="101">
        <f t="shared" si="38"/>
        <v>40345.333333333328</v>
      </c>
      <c r="BJ18" s="100">
        <f t="shared" si="39"/>
        <v>52448.933333333327</v>
      </c>
    </row>
    <row r="19" spans="1:62" x14ac:dyDescent="0.25">
      <c r="A19" s="92">
        <v>51</v>
      </c>
      <c r="B19" s="92">
        <v>60</v>
      </c>
      <c r="C19" s="112">
        <v>30493.88</v>
      </c>
      <c r="D19" s="101">
        <f t="shared" si="0"/>
        <v>30493.88</v>
      </c>
      <c r="E19" s="100">
        <f t="shared" si="1"/>
        <v>39642.044000000002</v>
      </c>
      <c r="F19" s="112">
        <v>31736.959999999999</v>
      </c>
      <c r="G19" s="101">
        <f t="shared" si="2"/>
        <v>31736.959999999999</v>
      </c>
      <c r="H19" s="100">
        <f t="shared" si="3"/>
        <v>41258.048000000003</v>
      </c>
      <c r="I19" s="112">
        <v>31880.6</v>
      </c>
      <c r="J19" s="101">
        <f t="shared" si="4"/>
        <v>31880.6</v>
      </c>
      <c r="K19" s="100">
        <f t="shared" si="5"/>
        <v>41444.78</v>
      </c>
      <c r="L19" s="112">
        <v>30915.08</v>
      </c>
      <c r="M19" s="101">
        <f t="shared" si="6"/>
        <v>30915.08</v>
      </c>
      <c r="N19" s="100">
        <f t="shared" si="7"/>
        <v>40189.604000000007</v>
      </c>
      <c r="O19" s="112">
        <v>31770.44</v>
      </c>
      <c r="P19" s="101">
        <f t="shared" si="8"/>
        <v>31770.44</v>
      </c>
      <c r="Q19" s="100">
        <f t="shared" si="9"/>
        <v>41301.572</v>
      </c>
      <c r="R19" s="112">
        <v>33712.28</v>
      </c>
      <c r="S19" s="101">
        <f t="shared" si="10"/>
        <v>33712.28</v>
      </c>
      <c r="T19" s="100">
        <f t="shared" si="11"/>
        <v>43825.964</v>
      </c>
      <c r="U19" s="112">
        <v>33712.28</v>
      </c>
      <c r="V19" s="101">
        <f t="shared" si="12"/>
        <v>33712.28</v>
      </c>
      <c r="W19" s="100">
        <f t="shared" si="13"/>
        <v>43825.964</v>
      </c>
      <c r="X19" s="112">
        <v>39037.760000000002</v>
      </c>
      <c r="Y19" s="101">
        <f t="shared" si="14"/>
        <v>39037.760000000002</v>
      </c>
      <c r="Z19" s="100">
        <f t="shared" si="15"/>
        <v>50749.088000000003</v>
      </c>
      <c r="AA19" s="112">
        <v>31880.6</v>
      </c>
      <c r="AB19" s="101">
        <f t="shared" si="16"/>
        <v>31880.6</v>
      </c>
      <c r="AC19" s="100">
        <f t="shared" si="17"/>
        <v>41444.78</v>
      </c>
      <c r="AD19" s="112">
        <v>31880.6</v>
      </c>
      <c r="AE19" s="101">
        <f t="shared" si="18"/>
        <v>31880.6</v>
      </c>
      <c r="AF19" s="100">
        <f t="shared" si="19"/>
        <v>41444.78</v>
      </c>
      <c r="AG19" s="112">
        <v>30915.08</v>
      </c>
      <c r="AH19" s="101">
        <f t="shared" si="20"/>
        <v>30915.08</v>
      </c>
      <c r="AI19" s="100">
        <f t="shared" si="21"/>
        <v>40189.604000000007</v>
      </c>
      <c r="AJ19" s="112">
        <v>31880.6</v>
      </c>
      <c r="AK19" s="101">
        <f t="shared" si="22"/>
        <v>31880.6</v>
      </c>
      <c r="AL19" s="100">
        <f t="shared" si="23"/>
        <v>41444.78</v>
      </c>
      <c r="AM19" s="112">
        <v>31880.6</v>
      </c>
      <c r="AN19" s="101">
        <f t="shared" si="24"/>
        <v>31880.6</v>
      </c>
      <c r="AO19" s="100">
        <f t="shared" si="25"/>
        <v>41444.78</v>
      </c>
      <c r="AP19" s="112">
        <v>31880.6</v>
      </c>
      <c r="AQ19" s="101">
        <f t="shared" si="26"/>
        <v>31880.6</v>
      </c>
      <c r="AR19" s="100">
        <f t="shared" si="27"/>
        <v>41444.78</v>
      </c>
      <c r="AS19" s="112">
        <v>31880.6</v>
      </c>
      <c r="AT19" s="101">
        <f t="shared" si="28"/>
        <v>31880.6</v>
      </c>
      <c r="AU19" s="100">
        <f t="shared" si="29"/>
        <v>41444.78</v>
      </c>
      <c r="AV19" s="112">
        <v>31880.6</v>
      </c>
      <c r="AW19" s="101">
        <f t="shared" si="30"/>
        <v>31880.6</v>
      </c>
      <c r="AX19" s="100">
        <f t="shared" si="31"/>
        <v>41444.78</v>
      </c>
      <c r="AY19" s="112">
        <v>31880.6</v>
      </c>
      <c r="AZ19" s="101">
        <f t="shared" si="32"/>
        <v>31880.6</v>
      </c>
      <c r="BA19" s="100">
        <f t="shared" si="33"/>
        <v>41444.78</v>
      </c>
      <c r="BB19" s="112">
        <v>33712.28</v>
      </c>
      <c r="BC19" s="101">
        <f t="shared" si="34"/>
        <v>33712.28</v>
      </c>
      <c r="BD19" s="100">
        <f t="shared" si="35"/>
        <v>43825.964</v>
      </c>
      <c r="BE19" s="112">
        <v>31880.6</v>
      </c>
      <c r="BF19" s="101">
        <f t="shared" si="36"/>
        <v>31880.6</v>
      </c>
      <c r="BG19" s="100">
        <f t="shared" si="37"/>
        <v>41444.78</v>
      </c>
      <c r="BH19" s="112">
        <v>41345.72</v>
      </c>
      <c r="BI19" s="101">
        <f t="shared" si="38"/>
        <v>41345.72</v>
      </c>
      <c r="BJ19" s="100">
        <f t="shared" si="39"/>
        <v>53749.436000000002</v>
      </c>
    </row>
    <row r="20" spans="1:62" x14ac:dyDescent="0.25">
      <c r="A20" s="92">
        <v>61</v>
      </c>
      <c r="B20" s="92">
        <v>70</v>
      </c>
      <c r="C20" s="112">
        <v>31513.706666666669</v>
      </c>
      <c r="D20" s="101">
        <f t="shared" si="0"/>
        <v>31513.706666666669</v>
      </c>
      <c r="E20" s="100">
        <f t="shared" si="1"/>
        <v>40967.818666666673</v>
      </c>
      <c r="F20" s="112">
        <v>32797.826666666668</v>
      </c>
      <c r="G20" s="101">
        <f t="shared" si="2"/>
        <v>32797.826666666668</v>
      </c>
      <c r="H20" s="100">
        <f t="shared" si="3"/>
        <v>42637.174666666673</v>
      </c>
      <c r="I20" s="112">
        <v>32946.866666666669</v>
      </c>
      <c r="J20" s="101">
        <f t="shared" si="4"/>
        <v>32946.866666666669</v>
      </c>
      <c r="K20" s="100">
        <f t="shared" si="5"/>
        <v>42830.926666666674</v>
      </c>
      <c r="L20" s="112">
        <v>31950.026666666668</v>
      </c>
      <c r="M20" s="101">
        <f t="shared" si="6"/>
        <v>31950.026666666668</v>
      </c>
      <c r="N20" s="100">
        <f t="shared" si="7"/>
        <v>41535.034666666674</v>
      </c>
      <c r="O20" s="112">
        <v>32832.386666666665</v>
      </c>
      <c r="P20" s="101">
        <f t="shared" si="8"/>
        <v>32832.386666666665</v>
      </c>
      <c r="Q20" s="100">
        <f t="shared" si="9"/>
        <v>42682.102666666666</v>
      </c>
      <c r="R20" s="112">
        <v>34836.866666666669</v>
      </c>
      <c r="S20" s="101">
        <f t="shared" si="10"/>
        <v>34836.866666666669</v>
      </c>
      <c r="T20" s="100">
        <f t="shared" si="11"/>
        <v>45287.926666666674</v>
      </c>
      <c r="U20" s="112">
        <v>34836.866666666669</v>
      </c>
      <c r="V20" s="101">
        <f t="shared" si="12"/>
        <v>34836.866666666669</v>
      </c>
      <c r="W20" s="100">
        <f t="shared" si="13"/>
        <v>45287.926666666674</v>
      </c>
      <c r="X20" s="112">
        <v>40337.306666666671</v>
      </c>
      <c r="Y20" s="101">
        <f t="shared" si="14"/>
        <v>40337.306666666671</v>
      </c>
      <c r="Z20" s="100">
        <f t="shared" si="15"/>
        <v>52438.498666666674</v>
      </c>
      <c r="AA20" s="112">
        <v>32946.866666666669</v>
      </c>
      <c r="AB20" s="101">
        <f t="shared" si="16"/>
        <v>32946.866666666669</v>
      </c>
      <c r="AC20" s="100">
        <f t="shared" si="17"/>
        <v>42830.926666666674</v>
      </c>
      <c r="AD20" s="112">
        <v>32946.866666666669</v>
      </c>
      <c r="AE20" s="101">
        <f t="shared" si="18"/>
        <v>32946.866666666669</v>
      </c>
      <c r="AF20" s="100">
        <f t="shared" si="19"/>
        <v>42830.926666666674</v>
      </c>
      <c r="AG20" s="112">
        <v>31950.026666666668</v>
      </c>
      <c r="AH20" s="101">
        <f t="shared" si="20"/>
        <v>31950.026666666668</v>
      </c>
      <c r="AI20" s="100">
        <f t="shared" si="21"/>
        <v>41535.034666666674</v>
      </c>
      <c r="AJ20" s="112">
        <v>32946.866666666669</v>
      </c>
      <c r="AK20" s="101">
        <f t="shared" si="22"/>
        <v>32946.866666666669</v>
      </c>
      <c r="AL20" s="100">
        <f t="shared" si="23"/>
        <v>42830.926666666674</v>
      </c>
      <c r="AM20" s="112">
        <v>32946.866666666669</v>
      </c>
      <c r="AN20" s="101">
        <f t="shared" si="24"/>
        <v>32946.866666666669</v>
      </c>
      <c r="AO20" s="100">
        <f t="shared" si="25"/>
        <v>42830.926666666674</v>
      </c>
      <c r="AP20" s="112">
        <v>32946.866666666669</v>
      </c>
      <c r="AQ20" s="101">
        <f t="shared" si="26"/>
        <v>32946.866666666669</v>
      </c>
      <c r="AR20" s="100">
        <f t="shared" si="27"/>
        <v>42830.926666666674</v>
      </c>
      <c r="AS20" s="112">
        <v>32946.866666666669</v>
      </c>
      <c r="AT20" s="101">
        <f t="shared" si="28"/>
        <v>32946.866666666669</v>
      </c>
      <c r="AU20" s="100">
        <f t="shared" si="29"/>
        <v>42830.926666666674</v>
      </c>
      <c r="AV20" s="112">
        <v>32946.866666666669</v>
      </c>
      <c r="AW20" s="101">
        <f t="shared" si="30"/>
        <v>32946.866666666669</v>
      </c>
      <c r="AX20" s="100">
        <f t="shared" si="31"/>
        <v>42830.926666666674</v>
      </c>
      <c r="AY20" s="112">
        <v>32946.866666666669</v>
      </c>
      <c r="AZ20" s="101">
        <f t="shared" si="32"/>
        <v>32946.866666666669</v>
      </c>
      <c r="BA20" s="100">
        <f t="shared" si="33"/>
        <v>42830.926666666674</v>
      </c>
      <c r="BB20" s="112">
        <v>34836.866666666669</v>
      </c>
      <c r="BC20" s="101">
        <f t="shared" si="34"/>
        <v>34836.866666666669</v>
      </c>
      <c r="BD20" s="100">
        <f t="shared" si="35"/>
        <v>45287.926666666674</v>
      </c>
      <c r="BE20" s="112">
        <v>32946.866666666669</v>
      </c>
      <c r="BF20" s="101">
        <f t="shared" si="36"/>
        <v>32946.866666666669</v>
      </c>
      <c r="BG20" s="100">
        <f t="shared" si="37"/>
        <v>42830.926666666674</v>
      </c>
      <c r="BH20" s="112">
        <v>42720.866666666669</v>
      </c>
      <c r="BI20" s="101">
        <f t="shared" si="38"/>
        <v>42720.866666666669</v>
      </c>
      <c r="BJ20" s="100">
        <f t="shared" si="39"/>
        <v>55537.126666666671</v>
      </c>
    </row>
    <row r="21" spans="1:62" x14ac:dyDescent="0.25">
      <c r="A21" s="92">
        <v>71</v>
      </c>
      <c r="B21" s="92">
        <v>80</v>
      </c>
      <c r="C21" s="112">
        <v>32510.853333333333</v>
      </c>
      <c r="D21" s="101">
        <f t="shared" si="0"/>
        <v>32510.853333333333</v>
      </c>
      <c r="E21" s="100">
        <f t="shared" si="1"/>
        <v>42264.109333333334</v>
      </c>
      <c r="F21" s="112">
        <v>33832.773333333331</v>
      </c>
      <c r="G21" s="101">
        <f t="shared" si="2"/>
        <v>33832.773333333331</v>
      </c>
      <c r="H21" s="100">
        <f t="shared" si="3"/>
        <v>43982.605333333333</v>
      </c>
      <c r="I21" s="112">
        <v>33986.133333333331</v>
      </c>
      <c r="J21" s="101">
        <f t="shared" si="4"/>
        <v>33986.133333333331</v>
      </c>
      <c r="K21" s="100">
        <f t="shared" si="5"/>
        <v>44181.973333333335</v>
      </c>
      <c r="L21" s="112">
        <v>32959.05333333333</v>
      </c>
      <c r="M21" s="101">
        <f t="shared" si="6"/>
        <v>32959.05333333333</v>
      </c>
      <c r="N21" s="100">
        <f t="shared" si="7"/>
        <v>42846.76933333333</v>
      </c>
      <c r="O21" s="112">
        <v>33868.41333333333</v>
      </c>
      <c r="P21" s="101">
        <f t="shared" si="8"/>
        <v>33868.41333333333</v>
      </c>
      <c r="Q21" s="100">
        <f t="shared" si="9"/>
        <v>44028.937333333328</v>
      </c>
      <c r="R21" s="112">
        <v>35934.453333333331</v>
      </c>
      <c r="S21" s="101">
        <f t="shared" si="10"/>
        <v>35934.453333333331</v>
      </c>
      <c r="T21" s="100">
        <f t="shared" si="11"/>
        <v>46714.789333333334</v>
      </c>
      <c r="U21" s="112">
        <v>35934.453333333331</v>
      </c>
      <c r="V21" s="101">
        <f t="shared" si="12"/>
        <v>35934.453333333331</v>
      </c>
      <c r="W21" s="100">
        <f t="shared" si="13"/>
        <v>46714.789333333334</v>
      </c>
      <c r="X21" s="112">
        <v>41600.133333333331</v>
      </c>
      <c r="Y21" s="101">
        <f t="shared" si="14"/>
        <v>41600.133333333331</v>
      </c>
      <c r="Z21" s="100">
        <f t="shared" si="15"/>
        <v>54080.173333333332</v>
      </c>
      <c r="AA21" s="112">
        <v>33986.133333333331</v>
      </c>
      <c r="AB21" s="101">
        <f t="shared" si="16"/>
        <v>33986.133333333331</v>
      </c>
      <c r="AC21" s="100">
        <f t="shared" si="17"/>
        <v>44181.973333333335</v>
      </c>
      <c r="AD21" s="112">
        <v>33986.133333333331</v>
      </c>
      <c r="AE21" s="101">
        <f t="shared" si="18"/>
        <v>33986.133333333331</v>
      </c>
      <c r="AF21" s="100">
        <f t="shared" si="19"/>
        <v>44181.973333333335</v>
      </c>
      <c r="AG21" s="112">
        <v>32959.05333333333</v>
      </c>
      <c r="AH21" s="101">
        <f t="shared" si="20"/>
        <v>32959.05333333333</v>
      </c>
      <c r="AI21" s="100">
        <f t="shared" si="21"/>
        <v>42846.76933333333</v>
      </c>
      <c r="AJ21" s="112">
        <v>33986.133333333331</v>
      </c>
      <c r="AK21" s="101">
        <f t="shared" si="22"/>
        <v>33986.133333333331</v>
      </c>
      <c r="AL21" s="100">
        <f t="shared" si="23"/>
        <v>44181.973333333335</v>
      </c>
      <c r="AM21" s="112">
        <v>33986.133333333331</v>
      </c>
      <c r="AN21" s="101">
        <f t="shared" si="24"/>
        <v>33986.133333333331</v>
      </c>
      <c r="AO21" s="100">
        <f t="shared" si="25"/>
        <v>44181.973333333335</v>
      </c>
      <c r="AP21" s="112">
        <v>33986.133333333331</v>
      </c>
      <c r="AQ21" s="101">
        <f t="shared" si="26"/>
        <v>33986.133333333331</v>
      </c>
      <c r="AR21" s="100">
        <f t="shared" si="27"/>
        <v>44181.973333333335</v>
      </c>
      <c r="AS21" s="112">
        <v>33986.133333333331</v>
      </c>
      <c r="AT21" s="101">
        <f t="shared" si="28"/>
        <v>33986.133333333331</v>
      </c>
      <c r="AU21" s="100">
        <f t="shared" si="29"/>
        <v>44181.973333333335</v>
      </c>
      <c r="AV21" s="112">
        <v>33986.133333333331</v>
      </c>
      <c r="AW21" s="101">
        <f t="shared" si="30"/>
        <v>33986.133333333331</v>
      </c>
      <c r="AX21" s="100">
        <f t="shared" si="31"/>
        <v>44181.973333333335</v>
      </c>
      <c r="AY21" s="112">
        <v>33986.133333333331</v>
      </c>
      <c r="AZ21" s="101">
        <f t="shared" si="32"/>
        <v>33986.133333333331</v>
      </c>
      <c r="BA21" s="100">
        <f t="shared" si="33"/>
        <v>44181.973333333335</v>
      </c>
      <c r="BB21" s="112">
        <v>35934.453333333331</v>
      </c>
      <c r="BC21" s="101">
        <f t="shared" si="34"/>
        <v>35934.453333333331</v>
      </c>
      <c r="BD21" s="100">
        <f t="shared" si="35"/>
        <v>46714.789333333334</v>
      </c>
      <c r="BE21" s="112">
        <v>33986.133333333331</v>
      </c>
      <c r="BF21" s="101">
        <f t="shared" si="36"/>
        <v>33986.133333333331</v>
      </c>
      <c r="BG21" s="100">
        <f t="shared" si="37"/>
        <v>44181.973333333335</v>
      </c>
      <c r="BH21" s="112">
        <v>44056.05333333333</v>
      </c>
      <c r="BI21" s="101">
        <f t="shared" si="38"/>
        <v>44056.05333333333</v>
      </c>
      <c r="BJ21" s="100">
        <f t="shared" si="39"/>
        <v>57272.869333333329</v>
      </c>
    </row>
    <row r="22" spans="1:62" x14ac:dyDescent="0.25">
      <c r="A22" s="92">
        <v>81</v>
      </c>
      <c r="B22" s="92">
        <v>90</v>
      </c>
      <c r="C22" s="112">
        <v>33459.4</v>
      </c>
      <c r="D22" s="101">
        <f t="shared" si="0"/>
        <v>33459.4</v>
      </c>
      <c r="E22" s="100">
        <f t="shared" si="1"/>
        <v>43497.22</v>
      </c>
      <c r="F22" s="112">
        <v>34801.839999999997</v>
      </c>
      <c r="G22" s="101">
        <f t="shared" si="2"/>
        <v>34801.839999999997</v>
      </c>
      <c r="H22" s="100">
        <f t="shared" si="3"/>
        <v>45242.392</v>
      </c>
      <c r="I22" s="112">
        <v>34957.360000000001</v>
      </c>
      <c r="J22" s="101">
        <f t="shared" si="4"/>
        <v>34957.360000000001</v>
      </c>
      <c r="K22" s="100">
        <f t="shared" si="5"/>
        <v>45444.567999999999</v>
      </c>
      <c r="L22" s="112">
        <v>33914.080000000002</v>
      </c>
      <c r="M22" s="101">
        <f t="shared" si="6"/>
        <v>33914.080000000002</v>
      </c>
      <c r="N22" s="100">
        <f t="shared" si="7"/>
        <v>44088.304000000004</v>
      </c>
      <c r="O22" s="112">
        <v>34837.479999999996</v>
      </c>
      <c r="P22" s="101">
        <f t="shared" si="8"/>
        <v>34837.479999999996</v>
      </c>
      <c r="Q22" s="100">
        <f t="shared" si="9"/>
        <v>45288.723999999995</v>
      </c>
      <c r="R22" s="112">
        <v>36934.839999999997</v>
      </c>
      <c r="S22" s="101">
        <f t="shared" si="10"/>
        <v>36934.839999999997</v>
      </c>
      <c r="T22" s="100">
        <f t="shared" si="11"/>
        <v>48015.291999999994</v>
      </c>
      <c r="U22" s="112">
        <v>36934.839999999997</v>
      </c>
      <c r="V22" s="101">
        <f t="shared" si="12"/>
        <v>36934.839999999997</v>
      </c>
      <c r="W22" s="100">
        <f t="shared" si="13"/>
        <v>48015.291999999994</v>
      </c>
      <c r="X22" s="112">
        <v>42688</v>
      </c>
      <c r="Y22" s="101">
        <f t="shared" si="14"/>
        <v>42688</v>
      </c>
      <c r="Z22" s="100">
        <f t="shared" si="15"/>
        <v>55494.400000000001</v>
      </c>
      <c r="AA22" s="112">
        <v>34957.360000000001</v>
      </c>
      <c r="AB22" s="101">
        <f t="shared" si="16"/>
        <v>34957.360000000001</v>
      </c>
      <c r="AC22" s="100">
        <f t="shared" si="17"/>
        <v>45444.567999999999</v>
      </c>
      <c r="AD22" s="112">
        <v>34957.360000000001</v>
      </c>
      <c r="AE22" s="101">
        <f t="shared" si="18"/>
        <v>34957.360000000001</v>
      </c>
      <c r="AF22" s="100">
        <f t="shared" si="19"/>
        <v>45444.567999999999</v>
      </c>
      <c r="AG22" s="112">
        <v>33914.080000000002</v>
      </c>
      <c r="AH22" s="101">
        <f t="shared" si="20"/>
        <v>33914.080000000002</v>
      </c>
      <c r="AI22" s="100">
        <f t="shared" si="21"/>
        <v>44088.304000000004</v>
      </c>
      <c r="AJ22" s="112">
        <v>34957.360000000001</v>
      </c>
      <c r="AK22" s="101">
        <f t="shared" si="22"/>
        <v>34957.360000000001</v>
      </c>
      <c r="AL22" s="100">
        <f t="shared" si="23"/>
        <v>45444.567999999999</v>
      </c>
      <c r="AM22" s="112">
        <v>34957.360000000001</v>
      </c>
      <c r="AN22" s="101">
        <f t="shared" si="24"/>
        <v>34957.360000000001</v>
      </c>
      <c r="AO22" s="100">
        <f t="shared" si="25"/>
        <v>45444.567999999999</v>
      </c>
      <c r="AP22" s="112">
        <v>34957.360000000001</v>
      </c>
      <c r="AQ22" s="101">
        <f t="shared" si="26"/>
        <v>34957.360000000001</v>
      </c>
      <c r="AR22" s="100">
        <f t="shared" si="27"/>
        <v>45444.567999999999</v>
      </c>
      <c r="AS22" s="112">
        <v>34957.360000000001</v>
      </c>
      <c r="AT22" s="101">
        <f t="shared" si="28"/>
        <v>34957.360000000001</v>
      </c>
      <c r="AU22" s="100">
        <f t="shared" si="29"/>
        <v>45444.567999999999</v>
      </c>
      <c r="AV22" s="112">
        <v>34957.360000000001</v>
      </c>
      <c r="AW22" s="101">
        <f t="shared" si="30"/>
        <v>34957.360000000001</v>
      </c>
      <c r="AX22" s="100">
        <f t="shared" si="31"/>
        <v>45444.567999999999</v>
      </c>
      <c r="AY22" s="112">
        <v>34957.360000000001</v>
      </c>
      <c r="AZ22" s="101">
        <f t="shared" si="32"/>
        <v>34957.360000000001</v>
      </c>
      <c r="BA22" s="100">
        <f t="shared" si="33"/>
        <v>45444.567999999999</v>
      </c>
      <c r="BB22" s="112">
        <v>36934.839999999997</v>
      </c>
      <c r="BC22" s="101">
        <f t="shared" si="34"/>
        <v>36934.839999999997</v>
      </c>
      <c r="BD22" s="100">
        <f t="shared" si="35"/>
        <v>48015.291999999994</v>
      </c>
      <c r="BE22" s="112">
        <v>34957.360000000001</v>
      </c>
      <c r="BF22" s="101">
        <f t="shared" si="36"/>
        <v>34957.360000000001</v>
      </c>
      <c r="BG22" s="100">
        <f t="shared" si="37"/>
        <v>45444.567999999999</v>
      </c>
      <c r="BH22" s="112">
        <v>45181.72</v>
      </c>
      <c r="BI22" s="101">
        <f t="shared" si="38"/>
        <v>45181.72</v>
      </c>
      <c r="BJ22" s="100">
        <f t="shared" si="39"/>
        <v>58736.236000000004</v>
      </c>
    </row>
    <row r="23" spans="1:62" x14ac:dyDescent="0.25">
      <c r="A23" s="92">
        <v>91</v>
      </c>
      <c r="B23" s="92">
        <v>100</v>
      </c>
      <c r="C23" s="112">
        <v>34454.386666666665</v>
      </c>
      <c r="D23" s="101">
        <f t="shared" si="0"/>
        <v>34454.386666666665</v>
      </c>
      <c r="E23" s="100">
        <f t="shared" si="1"/>
        <v>44790.702666666664</v>
      </c>
      <c r="F23" s="112">
        <v>35837.866666666661</v>
      </c>
      <c r="G23" s="101">
        <f t="shared" si="2"/>
        <v>35837.866666666661</v>
      </c>
      <c r="H23" s="100">
        <f t="shared" si="3"/>
        <v>46589.226666666662</v>
      </c>
      <c r="I23" s="112">
        <v>35997.706666666665</v>
      </c>
      <c r="J23" s="101">
        <f t="shared" si="4"/>
        <v>35997.706666666665</v>
      </c>
      <c r="K23" s="100">
        <f t="shared" si="5"/>
        <v>46797.018666666663</v>
      </c>
      <c r="L23" s="112">
        <v>34924.186666666661</v>
      </c>
      <c r="M23" s="101">
        <f t="shared" si="6"/>
        <v>34924.186666666661</v>
      </c>
      <c r="N23" s="100">
        <f t="shared" si="7"/>
        <v>45401.442666666662</v>
      </c>
      <c r="O23" s="112">
        <v>35874.586666666662</v>
      </c>
      <c r="P23" s="101">
        <f t="shared" si="8"/>
        <v>35874.586666666662</v>
      </c>
      <c r="Q23" s="100">
        <f t="shared" si="9"/>
        <v>46636.962666666666</v>
      </c>
      <c r="R23" s="112">
        <v>38035.666666666664</v>
      </c>
      <c r="S23" s="101">
        <f t="shared" si="10"/>
        <v>38035.666666666664</v>
      </c>
      <c r="T23" s="100">
        <f t="shared" si="11"/>
        <v>49446.366666666669</v>
      </c>
      <c r="U23" s="112">
        <v>38035.666666666664</v>
      </c>
      <c r="V23" s="101">
        <f t="shared" si="12"/>
        <v>38035.666666666664</v>
      </c>
      <c r="W23" s="100">
        <f t="shared" si="13"/>
        <v>49446.366666666669</v>
      </c>
      <c r="X23" s="112">
        <v>43962.706666666665</v>
      </c>
      <c r="Y23" s="101">
        <f t="shared" si="14"/>
        <v>43962.706666666665</v>
      </c>
      <c r="Z23" s="100">
        <f t="shared" si="15"/>
        <v>57151.518666666663</v>
      </c>
      <c r="AA23" s="112">
        <v>35997.706666666665</v>
      </c>
      <c r="AB23" s="101">
        <f t="shared" si="16"/>
        <v>35997.706666666665</v>
      </c>
      <c r="AC23" s="100">
        <f t="shared" si="17"/>
        <v>46797.018666666663</v>
      </c>
      <c r="AD23" s="112">
        <v>35997.706666666665</v>
      </c>
      <c r="AE23" s="101">
        <f t="shared" si="18"/>
        <v>35997.706666666665</v>
      </c>
      <c r="AF23" s="100">
        <f t="shared" si="19"/>
        <v>46797.018666666663</v>
      </c>
      <c r="AG23" s="112">
        <v>34924.186666666661</v>
      </c>
      <c r="AH23" s="101">
        <f t="shared" si="20"/>
        <v>34924.186666666661</v>
      </c>
      <c r="AI23" s="100">
        <f t="shared" si="21"/>
        <v>45401.442666666662</v>
      </c>
      <c r="AJ23" s="112">
        <v>35997.706666666665</v>
      </c>
      <c r="AK23" s="101">
        <f t="shared" si="22"/>
        <v>35997.706666666665</v>
      </c>
      <c r="AL23" s="100">
        <f t="shared" si="23"/>
        <v>46797.018666666663</v>
      </c>
      <c r="AM23" s="112">
        <v>35997.706666666665</v>
      </c>
      <c r="AN23" s="101">
        <f t="shared" si="24"/>
        <v>35997.706666666665</v>
      </c>
      <c r="AO23" s="100">
        <f t="shared" si="25"/>
        <v>46797.018666666663</v>
      </c>
      <c r="AP23" s="112">
        <v>35997.706666666665</v>
      </c>
      <c r="AQ23" s="101">
        <f t="shared" si="26"/>
        <v>35997.706666666665</v>
      </c>
      <c r="AR23" s="100">
        <f t="shared" si="27"/>
        <v>46797.018666666663</v>
      </c>
      <c r="AS23" s="112">
        <v>35997.706666666665</v>
      </c>
      <c r="AT23" s="101">
        <f t="shared" si="28"/>
        <v>35997.706666666665</v>
      </c>
      <c r="AU23" s="100">
        <f t="shared" si="29"/>
        <v>46797.018666666663</v>
      </c>
      <c r="AV23" s="112">
        <v>35997.706666666665</v>
      </c>
      <c r="AW23" s="101">
        <f t="shared" si="30"/>
        <v>35997.706666666665</v>
      </c>
      <c r="AX23" s="100">
        <f t="shared" si="31"/>
        <v>46797.018666666663</v>
      </c>
      <c r="AY23" s="112">
        <v>35997.706666666665</v>
      </c>
      <c r="AZ23" s="101">
        <f t="shared" si="32"/>
        <v>35997.706666666665</v>
      </c>
      <c r="BA23" s="100">
        <f t="shared" si="33"/>
        <v>46797.018666666663</v>
      </c>
      <c r="BB23" s="112">
        <v>38035.666666666664</v>
      </c>
      <c r="BC23" s="101">
        <f t="shared" si="34"/>
        <v>38035.666666666664</v>
      </c>
      <c r="BD23" s="100">
        <f t="shared" si="35"/>
        <v>49446.366666666669</v>
      </c>
      <c r="BE23" s="112">
        <v>35997.706666666665</v>
      </c>
      <c r="BF23" s="101">
        <f t="shared" si="36"/>
        <v>35997.706666666665</v>
      </c>
      <c r="BG23" s="100">
        <f t="shared" si="37"/>
        <v>46797.018666666663</v>
      </c>
      <c r="BH23" s="112">
        <v>46530.946666666663</v>
      </c>
      <c r="BI23" s="101">
        <f t="shared" si="38"/>
        <v>46530.946666666663</v>
      </c>
      <c r="BJ23" s="100">
        <f t="shared" si="39"/>
        <v>60490.230666666663</v>
      </c>
    </row>
    <row r="24" spans="1:62" x14ac:dyDescent="0.25">
      <c r="A24" s="92">
        <v>101</v>
      </c>
      <c r="B24" s="92">
        <v>120</v>
      </c>
      <c r="C24" s="112">
        <v>36299.640000000007</v>
      </c>
      <c r="D24" s="101">
        <f t="shared" si="0"/>
        <v>36299.640000000007</v>
      </c>
      <c r="E24" s="100">
        <f t="shared" si="1"/>
        <v>47189.532000000014</v>
      </c>
      <c r="F24" s="112">
        <v>37743.600000000006</v>
      </c>
      <c r="G24" s="101">
        <f t="shared" si="2"/>
        <v>37743.600000000006</v>
      </c>
      <c r="H24" s="100">
        <f t="shared" si="3"/>
        <v>49066.680000000008</v>
      </c>
      <c r="I24" s="112">
        <v>37911</v>
      </c>
      <c r="J24" s="101">
        <f t="shared" si="4"/>
        <v>37911</v>
      </c>
      <c r="K24" s="100">
        <f t="shared" si="5"/>
        <v>49284.3</v>
      </c>
      <c r="L24" s="112">
        <v>36789.960000000006</v>
      </c>
      <c r="M24" s="101">
        <f t="shared" si="6"/>
        <v>36789.960000000006</v>
      </c>
      <c r="N24" s="100">
        <f t="shared" si="7"/>
        <v>47826.948000000011</v>
      </c>
      <c r="O24" s="112">
        <v>37782.480000000003</v>
      </c>
      <c r="P24" s="101">
        <f t="shared" si="8"/>
        <v>37782.480000000003</v>
      </c>
      <c r="Q24" s="100">
        <f t="shared" si="9"/>
        <v>49117.224000000009</v>
      </c>
      <c r="R24" s="112">
        <v>40038.600000000006</v>
      </c>
      <c r="S24" s="101">
        <f t="shared" si="10"/>
        <v>40038.600000000006</v>
      </c>
      <c r="T24" s="100">
        <f t="shared" si="11"/>
        <v>52050.180000000008</v>
      </c>
      <c r="U24" s="112">
        <v>40038.600000000006</v>
      </c>
      <c r="V24" s="101">
        <f t="shared" si="12"/>
        <v>40038.600000000006</v>
      </c>
      <c r="W24" s="100">
        <f t="shared" si="13"/>
        <v>52050.180000000008</v>
      </c>
      <c r="X24" s="112">
        <v>46225.920000000006</v>
      </c>
      <c r="Y24" s="101">
        <f t="shared" si="14"/>
        <v>46225.920000000006</v>
      </c>
      <c r="Z24" s="100">
        <f t="shared" si="15"/>
        <v>60093.696000000011</v>
      </c>
      <c r="AA24" s="112">
        <v>37911</v>
      </c>
      <c r="AB24" s="101">
        <f t="shared" si="16"/>
        <v>37911</v>
      </c>
      <c r="AC24" s="100">
        <f t="shared" si="17"/>
        <v>49284.3</v>
      </c>
      <c r="AD24" s="112">
        <v>37911</v>
      </c>
      <c r="AE24" s="101">
        <f t="shared" si="18"/>
        <v>37911</v>
      </c>
      <c r="AF24" s="100">
        <f t="shared" si="19"/>
        <v>49284.3</v>
      </c>
      <c r="AG24" s="112">
        <v>36789.960000000006</v>
      </c>
      <c r="AH24" s="101">
        <f t="shared" si="20"/>
        <v>36789.960000000006</v>
      </c>
      <c r="AI24" s="100">
        <f t="shared" si="21"/>
        <v>47826.948000000011</v>
      </c>
      <c r="AJ24" s="112">
        <v>37911</v>
      </c>
      <c r="AK24" s="101">
        <f t="shared" si="22"/>
        <v>37911</v>
      </c>
      <c r="AL24" s="100">
        <f t="shared" si="23"/>
        <v>49284.3</v>
      </c>
      <c r="AM24" s="112">
        <v>37911</v>
      </c>
      <c r="AN24" s="101">
        <f t="shared" si="24"/>
        <v>37911</v>
      </c>
      <c r="AO24" s="100">
        <f t="shared" si="25"/>
        <v>49284.3</v>
      </c>
      <c r="AP24" s="112">
        <v>37911</v>
      </c>
      <c r="AQ24" s="101">
        <f t="shared" si="26"/>
        <v>37911</v>
      </c>
      <c r="AR24" s="100">
        <f t="shared" si="27"/>
        <v>49284.3</v>
      </c>
      <c r="AS24" s="112">
        <v>37911</v>
      </c>
      <c r="AT24" s="101">
        <f t="shared" si="28"/>
        <v>37911</v>
      </c>
      <c r="AU24" s="100">
        <f t="shared" si="29"/>
        <v>49284.3</v>
      </c>
      <c r="AV24" s="112">
        <v>37911</v>
      </c>
      <c r="AW24" s="101">
        <f t="shared" si="30"/>
        <v>37911</v>
      </c>
      <c r="AX24" s="100">
        <f t="shared" si="31"/>
        <v>49284.3</v>
      </c>
      <c r="AY24" s="112">
        <v>37911</v>
      </c>
      <c r="AZ24" s="101">
        <f t="shared" si="32"/>
        <v>37911</v>
      </c>
      <c r="BA24" s="100">
        <f t="shared" si="33"/>
        <v>49284.3</v>
      </c>
      <c r="BB24" s="112">
        <v>40038.600000000006</v>
      </c>
      <c r="BC24" s="101">
        <f t="shared" si="34"/>
        <v>40038.600000000006</v>
      </c>
      <c r="BD24" s="100">
        <f t="shared" si="35"/>
        <v>52050.180000000008</v>
      </c>
      <c r="BE24" s="112">
        <v>37911</v>
      </c>
      <c r="BF24" s="101">
        <f t="shared" si="36"/>
        <v>37911</v>
      </c>
      <c r="BG24" s="100">
        <f t="shared" si="37"/>
        <v>49284.3</v>
      </c>
      <c r="BH24" s="112">
        <v>48907.560000000005</v>
      </c>
      <c r="BI24" s="101">
        <f t="shared" si="38"/>
        <v>48907.560000000005</v>
      </c>
      <c r="BJ24" s="100">
        <f t="shared" si="39"/>
        <v>63579.828000000009</v>
      </c>
    </row>
    <row r="25" spans="1:62" x14ac:dyDescent="0.25">
      <c r="A25" s="92">
        <v>121</v>
      </c>
      <c r="B25" s="92">
        <v>140</v>
      </c>
      <c r="C25" s="112">
        <v>38296.093333333338</v>
      </c>
      <c r="D25" s="101">
        <f t="shared" si="0"/>
        <v>38296.093333333338</v>
      </c>
      <c r="E25" s="100">
        <f t="shared" si="1"/>
        <v>49784.921333333339</v>
      </c>
      <c r="F25" s="112">
        <v>39819.973333333335</v>
      </c>
      <c r="G25" s="101">
        <f t="shared" si="2"/>
        <v>39819.973333333335</v>
      </c>
      <c r="H25" s="100">
        <f t="shared" si="3"/>
        <v>51765.965333333341</v>
      </c>
      <c r="I25" s="112">
        <v>39996.013333333336</v>
      </c>
      <c r="J25" s="101">
        <f t="shared" si="4"/>
        <v>39996.013333333336</v>
      </c>
      <c r="K25" s="100">
        <f t="shared" si="5"/>
        <v>51994.81733333334</v>
      </c>
      <c r="L25" s="112">
        <v>38813.413333333338</v>
      </c>
      <c r="M25" s="101">
        <f t="shared" si="6"/>
        <v>38813.413333333338</v>
      </c>
      <c r="N25" s="100">
        <f t="shared" si="7"/>
        <v>50457.437333333342</v>
      </c>
      <c r="O25" s="112">
        <v>39859.933333333334</v>
      </c>
      <c r="P25" s="101">
        <f t="shared" si="8"/>
        <v>39859.933333333334</v>
      </c>
      <c r="Q25" s="100">
        <f t="shared" si="9"/>
        <v>51817.913333333338</v>
      </c>
      <c r="R25" s="112">
        <v>42240.253333333334</v>
      </c>
      <c r="S25" s="101">
        <f t="shared" si="10"/>
        <v>42240.253333333334</v>
      </c>
      <c r="T25" s="100">
        <f t="shared" si="11"/>
        <v>54912.329333333335</v>
      </c>
      <c r="U25" s="112">
        <v>42240.253333333334</v>
      </c>
      <c r="V25" s="101">
        <f t="shared" si="12"/>
        <v>42240.253333333334</v>
      </c>
      <c r="W25" s="100">
        <f t="shared" si="13"/>
        <v>54912.329333333335</v>
      </c>
      <c r="X25" s="112">
        <v>48767.773333333331</v>
      </c>
      <c r="Y25" s="101">
        <f t="shared" si="14"/>
        <v>48767.773333333331</v>
      </c>
      <c r="Z25" s="100">
        <f t="shared" si="15"/>
        <v>63398.105333333333</v>
      </c>
      <c r="AA25" s="112">
        <v>39996.013333333336</v>
      </c>
      <c r="AB25" s="101">
        <f t="shared" si="16"/>
        <v>39996.013333333336</v>
      </c>
      <c r="AC25" s="100">
        <f t="shared" si="17"/>
        <v>51994.81733333334</v>
      </c>
      <c r="AD25" s="112">
        <v>39996.013333333336</v>
      </c>
      <c r="AE25" s="101">
        <f t="shared" si="18"/>
        <v>39996.013333333336</v>
      </c>
      <c r="AF25" s="100">
        <f t="shared" si="19"/>
        <v>51994.81733333334</v>
      </c>
      <c r="AG25" s="112">
        <v>38813.413333333338</v>
      </c>
      <c r="AH25" s="101">
        <f t="shared" si="20"/>
        <v>38813.413333333338</v>
      </c>
      <c r="AI25" s="100">
        <f t="shared" si="21"/>
        <v>50457.437333333342</v>
      </c>
      <c r="AJ25" s="112">
        <v>39996.013333333336</v>
      </c>
      <c r="AK25" s="101">
        <f t="shared" si="22"/>
        <v>39996.013333333336</v>
      </c>
      <c r="AL25" s="100">
        <f t="shared" si="23"/>
        <v>51994.81733333334</v>
      </c>
      <c r="AM25" s="112">
        <v>39996.013333333336</v>
      </c>
      <c r="AN25" s="101">
        <f t="shared" si="24"/>
        <v>39996.013333333336</v>
      </c>
      <c r="AO25" s="100">
        <f t="shared" si="25"/>
        <v>51994.81733333334</v>
      </c>
      <c r="AP25" s="112">
        <v>39996.013333333336</v>
      </c>
      <c r="AQ25" s="101">
        <f t="shared" si="26"/>
        <v>39996.013333333336</v>
      </c>
      <c r="AR25" s="100">
        <f t="shared" si="27"/>
        <v>51994.81733333334</v>
      </c>
      <c r="AS25" s="112">
        <v>39996.013333333336</v>
      </c>
      <c r="AT25" s="101">
        <f t="shared" si="28"/>
        <v>39996.013333333336</v>
      </c>
      <c r="AU25" s="100">
        <f t="shared" si="29"/>
        <v>51994.81733333334</v>
      </c>
      <c r="AV25" s="112">
        <v>39996.013333333336</v>
      </c>
      <c r="AW25" s="101">
        <f t="shared" si="30"/>
        <v>39996.013333333336</v>
      </c>
      <c r="AX25" s="100">
        <f t="shared" si="31"/>
        <v>51994.81733333334</v>
      </c>
      <c r="AY25" s="112">
        <v>39996.013333333336</v>
      </c>
      <c r="AZ25" s="101">
        <f t="shared" si="32"/>
        <v>39996.013333333336</v>
      </c>
      <c r="BA25" s="100">
        <f t="shared" si="33"/>
        <v>51994.81733333334</v>
      </c>
      <c r="BB25" s="112">
        <v>42240.253333333334</v>
      </c>
      <c r="BC25" s="101">
        <f t="shared" si="34"/>
        <v>42240.253333333334</v>
      </c>
      <c r="BD25" s="100">
        <f t="shared" si="35"/>
        <v>54912.329333333335</v>
      </c>
      <c r="BE25" s="112">
        <v>39996.013333333336</v>
      </c>
      <c r="BF25" s="101">
        <f t="shared" si="36"/>
        <v>39996.013333333336</v>
      </c>
      <c r="BG25" s="100">
        <f t="shared" si="37"/>
        <v>51994.81733333334</v>
      </c>
      <c r="BH25" s="112">
        <v>51596.293333333335</v>
      </c>
      <c r="BI25" s="101">
        <f t="shared" si="38"/>
        <v>51596.293333333335</v>
      </c>
      <c r="BJ25" s="100">
        <f t="shared" si="39"/>
        <v>67075.181333333341</v>
      </c>
    </row>
    <row r="26" spans="1:62" x14ac:dyDescent="0.25">
      <c r="A26" s="92">
        <v>141</v>
      </c>
      <c r="B26" s="92">
        <v>160</v>
      </c>
      <c r="C26" s="112">
        <v>40317.386666666665</v>
      </c>
      <c r="D26" s="101">
        <f t="shared" si="0"/>
        <v>40317.386666666665</v>
      </c>
      <c r="E26" s="100">
        <f t="shared" si="1"/>
        <v>52412.602666666666</v>
      </c>
      <c r="F26" s="112">
        <v>41922.26666666667</v>
      </c>
      <c r="G26" s="101">
        <f t="shared" si="2"/>
        <v>41922.26666666667</v>
      </c>
      <c r="H26" s="100">
        <f t="shared" si="3"/>
        <v>54498.94666666667</v>
      </c>
      <c r="I26" s="112">
        <v>42108.026666666672</v>
      </c>
      <c r="J26" s="101">
        <f t="shared" si="4"/>
        <v>42108.026666666672</v>
      </c>
      <c r="K26" s="100">
        <f t="shared" si="5"/>
        <v>54740.434666666675</v>
      </c>
      <c r="L26" s="112">
        <v>40861.706666666665</v>
      </c>
      <c r="M26" s="101">
        <f t="shared" si="6"/>
        <v>40861.706666666665</v>
      </c>
      <c r="N26" s="100">
        <f t="shared" si="7"/>
        <v>53120.218666666668</v>
      </c>
      <c r="O26" s="112">
        <v>41964.386666666665</v>
      </c>
      <c r="P26" s="101">
        <f t="shared" si="8"/>
        <v>41964.386666666665</v>
      </c>
      <c r="Q26" s="100">
        <f t="shared" si="9"/>
        <v>54553.702666666664</v>
      </c>
      <c r="R26" s="112">
        <v>44471.066666666666</v>
      </c>
      <c r="S26" s="101">
        <f t="shared" si="10"/>
        <v>44471.066666666666</v>
      </c>
      <c r="T26" s="100">
        <f t="shared" si="11"/>
        <v>57812.386666666665</v>
      </c>
      <c r="U26" s="112">
        <v>44471.066666666666</v>
      </c>
      <c r="V26" s="101">
        <f t="shared" si="12"/>
        <v>44471.066666666666</v>
      </c>
      <c r="W26" s="100">
        <f t="shared" si="13"/>
        <v>57812.386666666665</v>
      </c>
      <c r="X26" s="112">
        <v>51346.346666666665</v>
      </c>
      <c r="Y26" s="101">
        <f t="shared" si="14"/>
        <v>51346.346666666665</v>
      </c>
      <c r="Z26" s="100">
        <f t="shared" si="15"/>
        <v>66750.25066666666</v>
      </c>
      <c r="AA26" s="112">
        <v>42108.026666666672</v>
      </c>
      <c r="AB26" s="101">
        <f t="shared" si="16"/>
        <v>42108.026666666672</v>
      </c>
      <c r="AC26" s="100">
        <f t="shared" si="17"/>
        <v>54740.434666666675</v>
      </c>
      <c r="AD26" s="112">
        <v>42108.026666666672</v>
      </c>
      <c r="AE26" s="101">
        <f t="shared" si="18"/>
        <v>42108.026666666672</v>
      </c>
      <c r="AF26" s="100">
        <f t="shared" si="19"/>
        <v>54740.434666666675</v>
      </c>
      <c r="AG26" s="112">
        <v>40861.706666666665</v>
      </c>
      <c r="AH26" s="101">
        <f t="shared" si="20"/>
        <v>40861.706666666665</v>
      </c>
      <c r="AI26" s="100">
        <f t="shared" si="21"/>
        <v>53120.218666666668</v>
      </c>
      <c r="AJ26" s="112">
        <v>42108.026666666672</v>
      </c>
      <c r="AK26" s="101">
        <f t="shared" si="22"/>
        <v>42108.026666666672</v>
      </c>
      <c r="AL26" s="100">
        <f t="shared" si="23"/>
        <v>54740.434666666675</v>
      </c>
      <c r="AM26" s="112">
        <v>42108.026666666672</v>
      </c>
      <c r="AN26" s="101">
        <f t="shared" si="24"/>
        <v>42108.026666666672</v>
      </c>
      <c r="AO26" s="100">
        <f t="shared" si="25"/>
        <v>54740.434666666675</v>
      </c>
      <c r="AP26" s="112">
        <v>42108.026666666672</v>
      </c>
      <c r="AQ26" s="101">
        <f t="shared" si="26"/>
        <v>42108.026666666672</v>
      </c>
      <c r="AR26" s="100">
        <f t="shared" si="27"/>
        <v>54740.434666666675</v>
      </c>
      <c r="AS26" s="112">
        <v>42108.026666666672</v>
      </c>
      <c r="AT26" s="101">
        <f t="shared" si="28"/>
        <v>42108.026666666672</v>
      </c>
      <c r="AU26" s="100">
        <f t="shared" si="29"/>
        <v>54740.434666666675</v>
      </c>
      <c r="AV26" s="112">
        <v>42108.026666666672</v>
      </c>
      <c r="AW26" s="101">
        <f t="shared" si="30"/>
        <v>42108.026666666672</v>
      </c>
      <c r="AX26" s="100">
        <f t="shared" si="31"/>
        <v>54740.434666666675</v>
      </c>
      <c r="AY26" s="112">
        <v>42108.026666666672</v>
      </c>
      <c r="AZ26" s="101">
        <f t="shared" si="32"/>
        <v>42108.026666666672</v>
      </c>
      <c r="BA26" s="100">
        <f t="shared" si="33"/>
        <v>54740.434666666675</v>
      </c>
      <c r="BB26" s="112">
        <v>44471.066666666666</v>
      </c>
      <c r="BC26" s="101">
        <f t="shared" si="34"/>
        <v>44471.066666666666</v>
      </c>
      <c r="BD26" s="100">
        <f t="shared" si="35"/>
        <v>57812.386666666665</v>
      </c>
      <c r="BE26" s="112">
        <v>42108.026666666672</v>
      </c>
      <c r="BF26" s="101">
        <f t="shared" si="36"/>
        <v>42108.026666666672</v>
      </c>
      <c r="BG26" s="100">
        <f t="shared" si="37"/>
        <v>54740.434666666675</v>
      </c>
      <c r="BH26" s="112">
        <v>54324.986666666664</v>
      </c>
      <c r="BI26" s="101">
        <f t="shared" si="38"/>
        <v>54324.986666666664</v>
      </c>
      <c r="BJ26" s="100">
        <f t="shared" si="39"/>
        <v>70622.482666666663</v>
      </c>
    </row>
    <row r="27" spans="1:62" x14ac:dyDescent="0.25">
      <c r="A27" s="92">
        <v>161</v>
      </c>
      <c r="B27" s="92">
        <v>180</v>
      </c>
      <c r="C27" s="112">
        <v>42310.6</v>
      </c>
      <c r="D27" s="101">
        <f t="shared" si="0"/>
        <v>42310.6</v>
      </c>
      <c r="E27" s="100">
        <f t="shared" si="1"/>
        <v>55003.78</v>
      </c>
      <c r="F27" s="112">
        <v>43994.32</v>
      </c>
      <c r="G27" s="101">
        <f t="shared" si="2"/>
        <v>43994.32</v>
      </c>
      <c r="H27" s="100">
        <f t="shared" si="3"/>
        <v>57192.616000000002</v>
      </c>
      <c r="I27" s="112">
        <v>44189.8</v>
      </c>
      <c r="J27" s="101">
        <f t="shared" si="4"/>
        <v>44189.8</v>
      </c>
      <c r="K27" s="100">
        <f t="shared" si="5"/>
        <v>57446.740000000005</v>
      </c>
      <c r="L27" s="112">
        <v>42881.919999999998</v>
      </c>
      <c r="M27" s="101">
        <f t="shared" si="6"/>
        <v>42881.919999999998</v>
      </c>
      <c r="N27" s="100">
        <f t="shared" si="7"/>
        <v>55746.495999999999</v>
      </c>
      <c r="O27" s="112">
        <v>44039.68</v>
      </c>
      <c r="P27" s="101">
        <f t="shared" si="8"/>
        <v>44039.68</v>
      </c>
      <c r="Q27" s="100">
        <f t="shared" si="9"/>
        <v>57251.584000000003</v>
      </c>
      <c r="R27" s="112">
        <v>46669.479999999996</v>
      </c>
      <c r="S27" s="101">
        <f t="shared" si="10"/>
        <v>46669.479999999996</v>
      </c>
      <c r="T27" s="100">
        <f t="shared" si="11"/>
        <v>60670.323999999993</v>
      </c>
      <c r="U27" s="112">
        <v>46669.479999999996</v>
      </c>
      <c r="V27" s="101">
        <f t="shared" si="12"/>
        <v>46669.479999999996</v>
      </c>
      <c r="W27" s="100">
        <f t="shared" si="13"/>
        <v>60670.323999999993</v>
      </c>
      <c r="X27" s="112">
        <v>53884.959999999999</v>
      </c>
      <c r="Y27" s="101">
        <f t="shared" si="14"/>
        <v>53884.959999999999</v>
      </c>
      <c r="Z27" s="100">
        <f t="shared" si="15"/>
        <v>70050.448000000004</v>
      </c>
      <c r="AA27" s="112">
        <v>44189.8</v>
      </c>
      <c r="AB27" s="101">
        <f t="shared" si="16"/>
        <v>44189.8</v>
      </c>
      <c r="AC27" s="100">
        <f t="shared" si="17"/>
        <v>57446.740000000005</v>
      </c>
      <c r="AD27" s="112">
        <v>44189.8</v>
      </c>
      <c r="AE27" s="101">
        <f t="shared" si="18"/>
        <v>44189.8</v>
      </c>
      <c r="AF27" s="100">
        <f t="shared" si="19"/>
        <v>57446.740000000005</v>
      </c>
      <c r="AG27" s="112">
        <v>42881.919999999998</v>
      </c>
      <c r="AH27" s="101">
        <f t="shared" si="20"/>
        <v>42881.919999999998</v>
      </c>
      <c r="AI27" s="100">
        <f t="shared" si="21"/>
        <v>55746.495999999999</v>
      </c>
      <c r="AJ27" s="112">
        <v>44189.8</v>
      </c>
      <c r="AK27" s="101">
        <f t="shared" si="22"/>
        <v>44189.8</v>
      </c>
      <c r="AL27" s="100">
        <f t="shared" si="23"/>
        <v>57446.740000000005</v>
      </c>
      <c r="AM27" s="112">
        <v>44189.8</v>
      </c>
      <c r="AN27" s="101">
        <f t="shared" si="24"/>
        <v>44189.8</v>
      </c>
      <c r="AO27" s="100">
        <f t="shared" si="25"/>
        <v>57446.740000000005</v>
      </c>
      <c r="AP27" s="112">
        <v>44189.8</v>
      </c>
      <c r="AQ27" s="101">
        <f t="shared" si="26"/>
        <v>44189.8</v>
      </c>
      <c r="AR27" s="100">
        <f t="shared" si="27"/>
        <v>57446.740000000005</v>
      </c>
      <c r="AS27" s="112">
        <v>44189.8</v>
      </c>
      <c r="AT27" s="101">
        <f t="shared" si="28"/>
        <v>44189.8</v>
      </c>
      <c r="AU27" s="100">
        <f t="shared" si="29"/>
        <v>57446.740000000005</v>
      </c>
      <c r="AV27" s="112">
        <v>44189.8</v>
      </c>
      <c r="AW27" s="101">
        <f t="shared" si="30"/>
        <v>44189.8</v>
      </c>
      <c r="AX27" s="100">
        <f t="shared" si="31"/>
        <v>57446.740000000005</v>
      </c>
      <c r="AY27" s="112">
        <v>44189.8</v>
      </c>
      <c r="AZ27" s="101">
        <f t="shared" si="32"/>
        <v>44189.8</v>
      </c>
      <c r="BA27" s="100">
        <f t="shared" si="33"/>
        <v>57446.740000000005</v>
      </c>
      <c r="BB27" s="112">
        <v>46669.479999999996</v>
      </c>
      <c r="BC27" s="101">
        <f t="shared" si="34"/>
        <v>46669.479999999996</v>
      </c>
      <c r="BD27" s="100">
        <f t="shared" si="35"/>
        <v>60670.323999999993</v>
      </c>
      <c r="BE27" s="112">
        <v>44189.8</v>
      </c>
      <c r="BF27" s="101">
        <f t="shared" si="36"/>
        <v>44189.8</v>
      </c>
      <c r="BG27" s="100">
        <f t="shared" si="37"/>
        <v>57446.740000000005</v>
      </c>
      <c r="BH27" s="112">
        <v>57011.56</v>
      </c>
      <c r="BI27" s="101">
        <f t="shared" si="38"/>
        <v>57011.56</v>
      </c>
      <c r="BJ27" s="100">
        <f t="shared" si="39"/>
        <v>74115.028000000006</v>
      </c>
    </row>
    <row r="28" spans="1:62" x14ac:dyDescent="0.25">
      <c r="A28" s="92">
        <v>181</v>
      </c>
      <c r="B28" s="92">
        <v>200</v>
      </c>
      <c r="C28" s="112">
        <v>44259.533333333326</v>
      </c>
      <c r="D28" s="101">
        <f t="shared" si="0"/>
        <v>44259.533333333326</v>
      </c>
      <c r="E28" s="100">
        <f t="shared" si="1"/>
        <v>57537.393333333326</v>
      </c>
      <c r="F28" s="112">
        <v>46004.813333333324</v>
      </c>
      <c r="G28" s="101">
        <f t="shared" si="2"/>
        <v>46004.813333333324</v>
      </c>
      <c r="H28" s="100">
        <f t="shared" si="3"/>
        <v>59806.25733333332</v>
      </c>
      <c r="I28" s="112">
        <v>46206.773333333331</v>
      </c>
      <c r="J28" s="101">
        <f t="shared" si="4"/>
        <v>46206.773333333331</v>
      </c>
      <c r="K28" s="100">
        <f t="shared" si="5"/>
        <v>60068.80533333333</v>
      </c>
      <c r="L28" s="112">
        <v>44851.373333333329</v>
      </c>
      <c r="M28" s="101">
        <f t="shared" si="6"/>
        <v>44851.373333333329</v>
      </c>
      <c r="N28" s="100">
        <f t="shared" si="7"/>
        <v>58306.785333333333</v>
      </c>
      <c r="O28" s="112">
        <v>46051.253333333327</v>
      </c>
      <c r="P28" s="101">
        <f t="shared" si="8"/>
        <v>46051.253333333327</v>
      </c>
      <c r="Q28" s="100">
        <f t="shared" si="9"/>
        <v>59866.629333333323</v>
      </c>
      <c r="R28" s="112">
        <v>48776.093333333331</v>
      </c>
      <c r="S28" s="101">
        <f t="shared" si="10"/>
        <v>48776.093333333331</v>
      </c>
      <c r="T28" s="100">
        <f t="shared" si="11"/>
        <v>63408.921333333332</v>
      </c>
      <c r="U28" s="112">
        <v>48776.093333333331</v>
      </c>
      <c r="V28" s="101">
        <f t="shared" si="12"/>
        <v>48776.093333333331</v>
      </c>
      <c r="W28" s="100">
        <f t="shared" si="13"/>
        <v>63408.921333333332</v>
      </c>
      <c r="X28" s="112">
        <v>56251.853333333333</v>
      </c>
      <c r="Y28" s="101">
        <f t="shared" si="14"/>
        <v>56251.853333333333</v>
      </c>
      <c r="Z28" s="100">
        <f t="shared" si="15"/>
        <v>73127.409333333329</v>
      </c>
      <c r="AA28" s="112">
        <v>46206.773333333331</v>
      </c>
      <c r="AB28" s="101">
        <f t="shared" si="16"/>
        <v>46206.773333333331</v>
      </c>
      <c r="AC28" s="100">
        <f t="shared" si="17"/>
        <v>60068.80533333333</v>
      </c>
      <c r="AD28" s="112">
        <v>46206.773333333331</v>
      </c>
      <c r="AE28" s="101">
        <f t="shared" si="18"/>
        <v>46206.773333333331</v>
      </c>
      <c r="AF28" s="100">
        <f t="shared" si="19"/>
        <v>60068.80533333333</v>
      </c>
      <c r="AG28" s="112">
        <v>44851.373333333329</v>
      </c>
      <c r="AH28" s="101">
        <f t="shared" si="20"/>
        <v>44851.373333333329</v>
      </c>
      <c r="AI28" s="100">
        <f t="shared" si="21"/>
        <v>58306.785333333333</v>
      </c>
      <c r="AJ28" s="112">
        <v>46206.773333333331</v>
      </c>
      <c r="AK28" s="101">
        <f t="shared" si="22"/>
        <v>46206.773333333331</v>
      </c>
      <c r="AL28" s="100">
        <f t="shared" si="23"/>
        <v>60068.80533333333</v>
      </c>
      <c r="AM28" s="112">
        <v>46206.773333333331</v>
      </c>
      <c r="AN28" s="101">
        <f t="shared" si="24"/>
        <v>46206.773333333331</v>
      </c>
      <c r="AO28" s="100">
        <f t="shared" si="25"/>
        <v>60068.80533333333</v>
      </c>
      <c r="AP28" s="112">
        <v>46206.773333333331</v>
      </c>
      <c r="AQ28" s="101">
        <f t="shared" si="26"/>
        <v>46206.773333333331</v>
      </c>
      <c r="AR28" s="100">
        <f t="shared" si="27"/>
        <v>60068.80533333333</v>
      </c>
      <c r="AS28" s="112">
        <v>46206.773333333331</v>
      </c>
      <c r="AT28" s="101">
        <f t="shared" si="28"/>
        <v>46206.773333333331</v>
      </c>
      <c r="AU28" s="100">
        <f t="shared" si="29"/>
        <v>60068.80533333333</v>
      </c>
      <c r="AV28" s="112">
        <v>46206.773333333331</v>
      </c>
      <c r="AW28" s="101">
        <f t="shared" si="30"/>
        <v>46206.773333333331</v>
      </c>
      <c r="AX28" s="100">
        <f t="shared" si="31"/>
        <v>60068.80533333333</v>
      </c>
      <c r="AY28" s="112">
        <v>46206.773333333331</v>
      </c>
      <c r="AZ28" s="101">
        <f t="shared" si="32"/>
        <v>46206.773333333331</v>
      </c>
      <c r="BA28" s="100">
        <f t="shared" si="33"/>
        <v>60068.80533333333</v>
      </c>
      <c r="BB28" s="112">
        <v>48776.093333333331</v>
      </c>
      <c r="BC28" s="101">
        <f t="shared" si="34"/>
        <v>48776.093333333331</v>
      </c>
      <c r="BD28" s="100">
        <f t="shared" si="35"/>
        <v>63408.921333333332</v>
      </c>
      <c r="BE28" s="112">
        <v>46206.773333333331</v>
      </c>
      <c r="BF28" s="101">
        <f t="shared" si="36"/>
        <v>46206.773333333331</v>
      </c>
      <c r="BG28" s="100">
        <f t="shared" si="37"/>
        <v>60068.80533333333</v>
      </c>
      <c r="BH28" s="112">
        <v>59491.853333333333</v>
      </c>
      <c r="BI28" s="101">
        <f t="shared" si="38"/>
        <v>59491.853333333333</v>
      </c>
      <c r="BJ28" s="100">
        <f t="shared" si="39"/>
        <v>77339.409333333329</v>
      </c>
    </row>
    <row r="29" spans="1:62" x14ac:dyDescent="0.25">
      <c r="A29" s="92">
        <v>201</v>
      </c>
      <c r="B29" s="92">
        <v>220</v>
      </c>
      <c r="C29" s="112">
        <v>46275.426666666666</v>
      </c>
      <c r="D29" s="101">
        <f t="shared" si="0"/>
        <v>46275.426666666666</v>
      </c>
      <c r="E29" s="100">
        <f t="shared" si="1"/>
        <v>60158.054666666671</v>
      </c>
      <c r="F29" s="112">
        <v>48099.546666666662</v>
      </c>
      <c r="G29" s="101">
        <f t="shared" si="2"/>
        <v>48099.546666666662</v>
      </c>
      <c r="H29" s="100">
        <f t="shared" si="3"/>
        <v>62529.410666666663</v>
      </c>
      <c r="I29" s="112">
        <v>48311.226666666662</v>
      </c>
      <c r="J29" s="101">
        <f t="shared" si="4"/>
        <v>48311.226666666662</v>
      </c>
      <c r="K29" s="100">
        <f t="shared" si="5"/>
        <v>62804.594666666664</v>
      </c>
      <c r="L29" s="112">
        <v>46894.266666666663</v>
      </c>
      <c r="M29" s="101">
        <f t="shared" si="6"/>
        <v>46894.266666666663</v>
      </c>
      <c r="N29" s="100">
        <f t="shared" si="7"/>
        <v>60962.546666666662</v>
      </c>
      <c r="O29" s="112">
        <v>48148.146666666667</v>
      </c>
      <c r="P29" s="101">
        <f t="shared" si="8"/>
        <v>48148.146666666667</v>
      </c>
      <c r="Q29" s="100">
        <f t="shared" si="9"/>
        <v>62592.590666666671</v>
      </c>
      <c r="R29" s="112">
        <v>50998.266666666663</v>
      </c>
      <c r="S29" s="101">
        <f t="shared" si="10"/>
        <v>50998.266666666663</v>
      </c>
      <c r="T29" s="100">
        <f t="shared" si="11"/>
        <v>66297.746666666659</v>
      </c>
      <c r="U29" s="112">
        <v>50998.266666666663</v>
      </c>
      <c r="V29" s="101">
        <f t="shared" si="12"/>
        <v>50998.266666666663</v>
      </c>
      <c r="W29" s="100">
        <f t="shared" si="13"/>
        <v>66297.746666666659</v>
      </c>
      <c r="X29" s="112">
        <v>58814.226666666669</v>
      </c>
      <c r="Y29" s="101">
        <f t="shared" si="14"/>
        <v>58814.226666666669</v>
      </c>
      <c r="Z29" s="100">
        <f t="shared" si="15"/>
        <v>76458.494666666666</v>
      </c>
      <c r="AA29" s="112">
        <v>48311.226666666662</v>
      </c>
      <c r="AB29" s="101">
        <f t="shared" si="16"/>
        <v>48311.226666666662</v>
      </c>
      <c r="AC29" s="100">
        <f t="shared" si="17"/>
        <v>62804.594666666664</v>
      </c>
      <c r="AD29" s="112">
        <v>48311.226666666662</v>
      </c>
      <c r="AE29" s="101">
        <f t="shared" si="18"/>
        <v>48311.226666666662</v>
      </c>
      <c r="AF29" s="100">
        <f t="shared" si="19"/>
        <v>62804.594666666664</v>
      </c>
      <c r="AG29" s="112">
        <v>46894.266666666663</v>
      </c>
      <c r="AH29" s="101">
        <f t="shared" si="20"/>
        <v>46894.266666666663</v>
      </c>
      <c r="AI29" s="100">
        <f t="shared" si="21"/>
        <v>60962.546666666662</v>
      </c>
      <c r="AJ29" s="112">
        <v>48311.226666666662</v>
      </c>
      <c r="AK29" s="101">
        <f t="shared" si="22"/>
        <v>48311.226666666662</v>
      </c>
      <c r="AL29" s="100">
        <f t="shared" si="23"/>
        <v>62804.594666666664</v>
      </c>
      <c r="AM29" s="112">
        <v>48311.226666666662</v>
      </c>
      <c r="AN29" s="101">
        <f t="shared" si="24"/>
        <v>48311.226666666662</v>
      </c>
      <c r="AO29" s="100">
        <f t="shared" si="25"/>
        <v>62804.594666666664</v>
      </c>
      <c r="AP29" s="112">
        <v>48311.226666666662</v>
      </c>
      <c r="AQ29" s="101">
        <f t="shared" si="26"/>
        <v>48311.226666666662</v>
      </c>
      <c r="AR29" s="100">
        <f t="shared" si="27"/>
        <v>62804.594666666664</v>
      </c>
      <c r="AS29" s="112">
        <v>48311.226666666662</v>
      </c>
      <c r="AT29" s="101">
        <f t="shared" si="28"/>
        <v>48311.226666666662</v>
      </c>
      <c r="AU29" s="100">
        <f t="shared" si="29"/>
        <v>62804.594666666664</v>
      </c>
      <c r="AV29" s="112">
        <v>48311.226666666662</v>
      </c>
      <c r="AW29" s="101">
        <f t="shared" si="30"/>
        <v>48311.226666666662</v>
      </c>
      <c r="AX29" s="100">
        <f t="shared" si="31"/>
        <v>62804.594666666664</v>
      </c>
      <c r="AY29" s="112">
        <v>48311.226666666662</v>
      </c>
      <c r="AZ29" s="101">
        <f t="shared" si="32"/>
        <v>48311.226666666662</v>
      </c>
      <c r="BA29" s="100">
        <f t="shared" si="33"/>
        <v>62804.594666666664</v>
      </c>
      <c r="BB29" s="112">
        <v>50998.266666666663</v>
      </c>
      <c r="BC29" s="101">
        <f t="shared" si="34"/>
        <v>50998.266666666663</v>
      </c>
      <c r="BD29" s="100">
        <f t="shared" si="35"/>
        <v>66297.746666666659</v>
      </c>
      <c r="BE29" s="112">
        <v>48311.226666666662</v>
      </c>
      <c r="BF29" s="101">
        <f t="shared" si="36"/>
        <v>48311.226666666662</v>
      </c>
      <c r="BG29" s="100">
        <f t="shared" si="37"/>
        <v>62804.594666666664</v>
      </c>
      <c r="BH29" s="112">
        <v>62200.026666666665</v>
      </c>
      <c r="BI29" s="101">
        <f t="shared" si="38"/>
        <v>62200.026666666665</v>
      </c>
      <c r="BJ29" s="100">
        <f t="shared" si="39"/>
        <v>80860.034666666674</v>
      </c>
    </row>
    <row r="30" spans="1:62" x14ac:dyDescent="0.25">
      <c r="A30" s="92">
        <v>221</v>
      </c>
      <c r="B30" s="92">
        <v>240</v>
      </c>
      <c r="C30" s="112">
        <v>48272.959999999999</v>
      </c>
      <c r="D30" s="101">
        <f t="shared" si="0"/>
        <v>48272.959999999999</v>
      </c>
      <c r="E30" s="100">
        <f t="shared" si="1"/>
        <v>62754.847999999998</v>
      </c>
      <c r="F30" s="112">
        <v>50178.080000000002</v>
      </c>
      <c r="G30" s="101">
        <f t="shared" si="2"/>
        <v>50178.080000000002</v>
      </c>
      <c r="H30" s="100">
        <f t="shared" si="3"/>
        <v>65231.504000000008</v>
      </c>
      <c r="I30" s="112">
        <v>50399.479999999996</v>
      </c>
      <c r="J30" s="101">
        <f t="shared" si="4"/>
        <v>50399.479999999996</v>
      </c>
      <c r="K30" s="100">
        <f t="shared" si="5"/>
        <v>65519.324000000001</v>
      </c>
      <c r="L30" s="112">
        <v>48919.88</v>
      </c>
      <c r="M30" s="101">
        <f t="shared" si="6"/>
        <v>48919.88</v>
      </c>
      <c r="N30" s="100">
        <f t="shared" si="7"/>
        <v>63595.843999999997</v>
      </c>
      <c r="O30" s="112">
        <v>50228.84</v>
      </c>
      <c r="P30" s="101">
        <f t="shared" si="8"/>
        <v>50228.84</v>
      </c>
      <c r="Q30" s="100">
        <f t="shared" si="9"/>
        <v>65297.491999999998</v>
      </c>
      <c r="R30" s="112">
        <v>53205.32</v>
      </c>
      <c r="S30" s="101">
        <f t="shared" si="10"/>
        <v>53205.32</v>
      </c>
      <c r="T30" s="100">
        <f t="shared" si="11"/>
        <v>69166.915999999997</v>
      </c>
      <c r="U30" s="112">
        <v>53205.32</v>
      </c>
      <c r="V30" s="101">
        <f t="shared" si="12"/>
        <v>53205.32</v>
      </c>
      <c r="W30" s="100">
        <f t="shared" si="13"/>
        <v>69166.915999999997</v>
      </c>
      <c r="X30" s="112">
        <v>61367.96</v>
      </c>
      <c r="Y30" s="101">
        <f t="shared" si="14"/>
        <v>61367.96</v>
      </c>
      <c r="Z30" s="100">
        <f t="shared" si="15"/>
        <v>79778.347999999998</v>
      </c>
      <c r="AA30" s="112">
        <v>50399.479999999996</v>
      </c>
      <c r="AB30" s="101">
        <f t="shared" si="16"/>
        <v>50399.479999999996</v>
      </c>
      <c r="AC30" s="100">
        <f t="shared" si="17"/>
        <v>65519.324000000001</v>
      </c>
      <c r="AD30" s="112">
        <v>50399.479999999996</v>
      </c>
      <c r="AE30" s="101">
        <f t="shared" si="18"/>
        <v>50399.479999999996</v>
      </c>
      <c r="AF30" s="100">
        <f t="shared" si="19"/>
        <v>65519.324000000001</v>
      </c>
      <c r="AG30" s="112">
        <v>48919.88</v>
      </c>
      <c r="AH30" s="101">
        <f t="shared" si="20"/>
        <v>48919.88</v>
      </c>
      <c r="AI30" s="100">
        <f t="shared" si="21"/>
        <v>63595.843999999997</v>
      </c>
      <c r="AJ30" s="112">
        <v>50399.479999999996</v>
      </c>
      <c r="AK30" s="101">
        <f t="shared" si="22"/>
        <v>50399.479999999996</v>
      </c>
      <c r="AL30" s="100">
        <f t="shared" si="23"/>
        <v>65519.324000000001</v>
      </c>
      <c r="AM30" s="112">
        <v>50399.479999999996</v>
      </c>
      <c r="AN30" s="101">
        <f t="shared" si="24"/>
        <v>50399.479999999996</v>
      </c>
      <c r="AO30" s="100">
        <f t="shared" si="25"/>
        <v>65519.324000000001</v>
      </c>
      <c r="AP30" s="112">
        <v>50399.479999999996</v>
      </c>
      <c r="AQ30" s="101">
        <f t="shared" si="26"/>
        <v>50399.479999999996</v>
      </c>
      <c r="AR30" s="100">
        <f t="shared" si="27"/>
        <v>65519.324000000001</v>
      </c>
      <c r="AS30" s="112">
        <v>50399.479999999996</v>
      </c>
      <c r="AT30" s="101">
        <f t="shared" si="28"/>
        <v>50399.479999999996</v>
      </c>
      <c r="AU30" s="100">
        <f t="shared" si="29"/>
        <v>65519.324000000001</v>
      </c>
      <c r="AV30" s="112">
        <v>50399.479999999996</v>
      </c>
      <c r="AW30" s="101">
        <f t="shared" si="30"/>
        <v>50399.479999999996</v>
      </c>
      <c r="AX30" s="100">
        <f t="shared" si="31"/>
        <v>65519.324000000001</v>
      </c>
      <c r="AY30" s="112">
        <v>50399.479999999996</v>
      </c>
      <c r="AZ30" s="101">
        <f t="shared" si="32"/>
        <v>50399.479999999996</v>
      </c>
      <c r="BA30" s="100">
        <f t="shared" si="33"/>
        <v>65519.324000000001</v>
      </c>
      <c r="BB30" s="112">
        <v>53205.32</v>
      </c>
      <c r="BC30" s="101">
        <f t="shared" si="34"/>
        <v>53205.32</v>
      </c>
      <c r="BD30" s="100">
        <f t="shared" si="35"/>
        <v>69166.915999999997</v>
      </c>
      <c r="BE30" s="112">
        <v>50399.479999999996</v>
      </c>
      <c r="BF30" s="101">
        <f t="shared" si="36"/>
        <v>50399.479999999996</v>
      </c>
      <c r="BG30" s="100">
        <f t="shared" si="37"/>
        <v>65519.324000000001</v>
      </c>
      <c r="BH30" s="112">
        <v>64906.04</v>
      </c>
      <c r="BI30" s="101">
        <f t="shared" si="38"/>
        <v>64906.04</v>
      </c>
      <c r="BJ30" s="100">
        <f t="shared" si="39"/>
        <v>84377.851999999999</v>
      </c>
    </row>
    <row r="31" spans="1:62" x14ac:dyDescent="0.25">
      <c r="A31" s="92">
        <v>241</v>
      </c>
      <c r="B31" s="92">
        <v>260</v>
      </c>
      <c r="C31" s="112">
        <v>50270.493333333332</v>
      </c>
      <c r="D31" s="101">
        <f t="shared" si="0"/>
        <v>50270.493333333332</v>
      </c>
      <c r="E31" s="100">
        <f t="shared" si="1"/>
        <v>65351.641333333333</v>
      </c>
      <c r="F31" s="112">
        <v>52254.453333333338</v>
      </c>
      <c r="G31" s="101">
        <f t="shared" si="2"/>
        <v>52254.453333333338</v>
      </c>
      <c r="H31" s="100">
        <f t="shared" si="3"/>
        <v>67930.789333333349</v>
      </c>
      <c r="I31" s="112">
        <v>52485.573333333334</v>
      </c>
      <c r="J31" s="101">
        <f t="shared" si="4"/>
        <v>52485.573333333334</v>
      </c>
      <c r="K31" s="100">
        <f t="shared" si="5"/>
        <v>68231.24533333334</v>
      </c>
      <c r="L31" s="112">
        <v>50944.413333333338</v>
      </c>
      <c r="M31" s="101">
        <f t="shared" si="6"/>
        <v>50944.413333333338</v>
      </c>
      <c r="N31" s="100">
        <f t="shared" si="7"/>
        <v>66227.737333333338</v>
      </c>
      <c r="O31" s="112">
        <v>52308.453333333338</v>
      </c>
      <c r="P31" s="101">
        <f t="shared" si="8"/>
        <v>52308.453333333338</v>
      </c>
      <c r="Q31" s="100">
        <f t="shared" si="9"/>
        <v>68000.989333333346</v>
      </c>
      <c r="R31" s="112">
        <v>55408.053333333337</v>
      </c>
      <c r="S31" s="101">
        <f t="shared" si="10"/>
        <v>55408.053333333337</v>
      </c>
      <c r="T31" s="100">
        <f t="shared" si="11"/>
        <v>72030.469333333342</v>
      </c>
      <c r="U31" s="112">
        <v>55408.053333333337</v>
      </c>
      <c r="V31" s="101">
        <f t="shared" si="12"/>
        <v>55408.053333333337</v>
      </c>
      <c r="W31" s="100">
        <f t="shared" si="13"/>
        <v>72030.469333333342</v>
      </c>
      <c r="X31" s="112">
        <v>63911.973333333335</v>
      </c>
      <c r="Y31" s="101">
        <f t="shared" si="14"/>
        <v>63911.973333333335</v>
      </c>
      <c r="Z31" s="100">
        <f t="shared" si="15"/>
        <v>83085.565333333332</v>
      </c>
      <c r="AA31" s="112">
        <v>52485.573333333334</v>
      </c>
      <c r="AB31" s="101">
        <f t="shared" si="16"/>
        <v>52485.573333333334</v>
      </c>
      <c r="AC31" s="100">
        <f t="shared" si="17"/>
        <v>68231.24533333334</v>
      </c>
      <c r="AD31" s="112">
        <v>52485.573333333334</v>
      </c>
      <c r="AE31" s="101">
        <f t="shared" si="18"/>
        <v>52485.573333333334</v>
      </c>
      <c r="AF31" s="100">
        <f t="shared" si="19"/>
        <v>68231.24533333334</v>
      </c>
      <c r="AG31" s="112">
        <v>50944.413333333338</v>
      </c>
      <c r="AH31" s="101">
        <f t="shared" si="20"/>
        <v>50944.413333333338</v>
      </c>
      <c r="AI31" s="100">
        <f t="shared" si="21"/>
        <v>66227.737333333338</v>
      </c>
      <c r="AJ31" s="112">
        <v>52485.573333333334</v>
      </c>
      <c r="AK31" s="101">
        <f t="shared" si="22"/>
        <v>52485.573333333334</v>
      </c>
      <c r="AL31" s="100">
        <f t="shared" si="23"/>
        <v>68231.24533333334</v>
      </c>
      <c r="AM31" s="112">
        <v>52485.573333333334</v>
      </c>
      <c r="AN31" s="101">
        <f t="shared" si="24"/>
        <v>52485.573333333334</v>
      </c>
      <c r="AO31" s="100">
        <f t="shared" si="25"/>
        <v>68231.24533333334</v>
      </c>
      <c r="AP31" s="112">
        <v>52485.573333333334</v>
      </c>
      <c r="AQ31" s="101">
        <f t="shared" si="26"/>
        <v>52485.573333333334</v>
      </c>
      <c r="AR31" s="100">
        <f t="shared" si="27"/>
        <v>68231.24533333334</v>
      </c>
      <c r="AS31" s="112">
        <v>52485.573333333334</v>
      </c>
      <c r="AT31" s="101">
        <f t="shared" si="28"/>
        <v>52485.573333333334</v>
      </c>
      <c r="AU31" s="100">
        <f t="shared" si="29"/>
        <v>68231.24533333334</v>
      </c>
      <c r="AV31" s="112">
        <v>52485.573333333334</v>
      </c>
      <c r="AW31" s="101">
        <f t="shared" si="30"/>
        <v>52485.573333333334</v>
      </c>
      <c r="AX31" s="100">
        <f t="shared" si="31"/>
        <v>68231.24533333334</v>
      </c>
      <c r="AY31" s="112">
        <v>52485.573333333334</v>
      </c>
      <c r="AZ31" s="101">
        <f t="shared" si="32"/>
        <v>52485.573333333334</v>
      </c>
      <c r="BA31" s="100">
        <f t="shared" si="33"/>
        <v>68231.24533333334</v>
      </c>
      <c r="BB31" s="112">
        <v>55408.053333333337</v>
      </c>
      <c r="BC31" s="101">
        <f t="shared" si="34"/>
        <v>55408.053333333337</v>
      </c>
      <c r="BD31" s="100">
        <f t="shared" si="35"/>
        <v>72030.469333333342</v>
      </c>
      <c r="BE31" s="112">
        <v>52485.573333333334</v>
      </c>
      <c r="BF31" s="101">
        <f t="shared" si="36"/>
        <v>52485.573333333334</v>
      </c>
      <c r="BG31" s="100">
        <f t="shared" si="37"/>
        <v>68231.24533333334</v>
      </c>
      <c r="BH31" s="112">
        <v>67595.853333333333</v>
      </c>
      <c r="BI31" s="101">
        <f t="shared" si="38"/>
        <v>67595.853333333333</v>
      </c>
      <c r="BJ31" s="100">
        <f t="shared" si="39"/>
        <v>87874.609333333341</v>
      </c>
    </row>
    <row r="32" spans="1:62" x14ac:dyDescent="0.25">
      <c r="A32" s="92">
        <v>261</v>
      </c>
      <c r="B32" s="92">
        <v>280</v>
      </c>
      <c r="C32" s="112">
        <v>52292.866666666669</v>
      </c>
      <c r="D32" s="101">
        <f t="shared" si="0"/>
        <v>52292.866666666669</v>
      </c>
      <c r="E32" s="100">
        <f t="shared" si="1"/>
        <v>67980.726666666669</v>
      </c>
      <c r="F32" s="112">
        <v>54357.826666666675</v>
      </c>
      <c r="G32" s="101">
        <f t="shared" si="2"/>
        <v>54357.826666666675</v>
      </c>
      <c r="H32" s="100">
        <f t="shared" si="3"/>
        <v>70665.174666666673</v>
      </c>
      <c r="I32" s="112">
        <v>54597.58666666667</v>
      </c>
      <c r="J32" s="101">
        <f t="shared" si="4"/>
        <v>54597.58666666667</v>
      </c>
      <c r="K32" s="100">
        <f t="shared" si="5"/>
        <v>70976.862666666668</v>
      </c>
      <c r="L32" s="112">
        <v>52993.786666666674</v>
      </c>
      <c r="M32" s="101">
        <f t="shared" si="6"/>
        <v>52993.786666666674</v>
      </c>
      <c r="N32" s="100">
        <f t="shared" si="7"/>
        <v>68891.92266666668</v>
      </c>
      <c r="O32" s="112">
        <v>54413.986666666671</v>
      </c>
      <c r="P32" s="101">
        <f t="shared" si="8"/>
        <v>54413.986666666671</v>
      </c>
      <c r="Q32" s="100">
        <f t="shared" si="9"/>
        <v>70738.182666666675</v>
      </c>
      <c r="R32" s="112">
        <v>57641.026666666672</v>
      </c>
      <c r="S32" s="101">
        <f t="shared" si="10"/>
        <v>57641.026666666672</v>
      </c>
      <c r="T32" s="100">
        <f t="shared" si="11"/>
        <v>74933.334666666677</v>
      </c>
      <c r="U32" s="112">
        <v>57641.026666666672</v>
      </c>
      <c r="V32" s="101">
        <f t="shared" si="12"/>
        <v>57641.026666666672</v>
      </c>
      <c r="W32" s="100">
        <f t="shared" si="13"/>
        <v>74933.334666666677</v>
      </c>
      <c r="X32" s="112">
        <v>66491.626666666678</v>
      </c>
      <c r="Y32" s="101">
        <f t="shared" si="14"/>
        <v>66491.626666666678</v>
      </c>
      <c r="Z32" s="100">
        <f t="shared" si="15"/>
        <v>86439.11466666669</v>
      </c>
      <c r="AA32" s="112">
        <v>54597.58666666667</v>
      </c>
      <c r="AB32" s="101">
        <f t="shared" si="16"/>
        <v>54597.58666666667</v>
      </c>
      <c r="AC32" s="100">
        <f t="shared" si="17"/>
        <v>70976.862666666668</v>
      </c>
      <c r="AD32" s="112">
        <v>54597.58666666667</v>
      </c>
      <c r="AE32" s="101">
        <f t="shared" si="18"/>
        <v>54597.58666666667</v>
      </c>
      <c r="AF32" s="100">
        <f t="shared" si="19"/>
        <v>70976.862666666668</v>
      </c>
      <c r="AG32" s="112">
        <v>52993.786666666674</v>
      </c>
      <c r="AH32" s="101">
        <f t="shared" si="20"/>
        <v>52993.786666666674</v>
      </c>
      <c r="AI32" s="100">
        <f t="shared" si="21"/>
        <v>68891.92266666668</v>
      </c>
      <c r="AJ32" s="112">
        <v>54597.58666666667</v>
      </c>
      <c r="AK32" s="101">
        <f t="shared" si="22"/>
        <v>54597.58666666667</v>
      </c>
      <c r="AL32" s="100">
        <f t="shared" si="23"/>
        <v>70976.862666666668</v>
      </c>
      <c r="AM32" s="112">
        <v>54597.58666666667</v>
      </c>
      <c r="AN32" s="101">
        <f t="shared" si="24"/>
        <v>54597.58666666667</v>
      </c>
      <c r="AO32" s="100">
        <f t="shared" si="25"/>
        <v>70976.862666666668</v>
      </c>
      <c r="AP32" s="112">
        <v>54597.58666666667</v>
      </c>
      <c r="AQ32" s="101">
        <f t="shared" si="26"/>
        <v>54597.58666666667</v>
      </c>
      <c r="AR32" s="100">
        <f t="shared" si="27"/>
        <v>70976.862666666668</v>
      </c>
      <c r="AS32" s="112">
        <v>54597.58666666667</v>
      </c>
      <c r="AT32" s="101">
        <f t="shared" si="28"/>
        <v>54597.58666666667</v>
      </c>
      <c r="AU32" s="100">
        <f t="shared" si="29"/>
        <v>70976.862666666668</v>
      </c>
      <c r="AV32" s="112">
        <v>54597.58666666667</v>
      </c>
      <c r="AW32" s="101">
        <f t="shared" si="30"/>
        <v>54597.58666666667</v>
      </c>
      <c r="AX32" s="100">
        <f t="shared" si="31"/>
        <v>70976.862666666668</v>
      </c>
      <c r="AY32" s="112">
        <v>54597.58666666667</v>
      </c>
      <c r="AZ32" s="101">
        <f t="shared" si="32"/>
        <v>54597.58666666667</v>
      </c>
      <c r="BA32" s="100">
        <f t="shared" si="33"/>
        <v>70976.862666666668</v>
      </c>
      <c r="BB32" s="112">
        <v>57641.026666666672</v>
      </c>
      <c r="BC32" s="101">
        <f t="shared" si="34"/>
        <v>57641.026666666672</v>
      </c>
      <c r="BD32" s="100">
        <f t="shared" si="35"/>
        <v>74933.334666666677</v>
      </c>
      <c r="BE32" s="112">
        <v>54597.58666666667</v>
      </c>
      <c r="BF32" s="101">
        <f t="shared" si="36"/>
        <v>54597.58666666667</v>
      </c>
      <c r="BG32" s="100">
        <f t="shared" si="37"/>
        <v>70976.862666666668</v>
      </c>
      <c r="BH32" s="112">
        <v>70326.706666666665</v>
      </c>
      <c r="BI32" s="101">
        <f t="shared" si="38"/>
        <v>70326.706666666665</v>
      </c>
      <c r="BJ32" s="100">
        <f t="shared" si="39"/>
        <v>91424.718666666668</v>
      </c>
    </row>
    <row r="33" spans="1:62" x14ac:dyDescent="0.25">
      <c r="A33" s="92">
        <v>281</v>
      </c>
      <c r="B33" s="92">
        <v>300</v>
      </c>
      <c r="C33" s="112">
        <v>54234.239999999998</v>
      </c>
      <c r="D33" s="101">
        <f t="shared" si="0"/>
        <v>54234.239999999998</v>
      </c>
      <c r="E33" s="100">
        <f t="shared" si="1"/>
        <v>70504.512000000002</v>
      </c>
      <c r="F33" s="112">
        <v>56357.520000000004</v>
      </c>
      <c r="G33" s="101">
        <f t="shared" si="2"/>
        <v>56357.520000000004</v>
      </c>
      <c r="H33" s="100">
        <f t="shared" si="3"/>
        <v>73264.776000000013</v>
      </c>
      <c r="I33" s="112">
        <v>56604.84</v>
      </c>
      <c r="J33" s="101">
        <f t="shared" si="4"/>
        <v>56604.84</v>
      </c>
      <c r="K33" s="100">
        <f t="shared" si="5"/>
        <v>73586.292000000001</v>
      </c>
      <c r="L33" s="112">
        <v>54954.6</v>
      </c>
      <c r="M33" s="101">
        <f t="shared" si="6"/>
        <v>54954.6</v>
      </c>
      <c r="N33" s="100">
        <f t="shared" si="7"/>
        <v>71440.98</v>
      </c>
      <c r="O33" s="112">
        <v>56414.76</v>
      </c>
      <c r="P33" s="101">
        <f t="shared" si="8"/>
        <v>56414.76</v>
      </c>
      <c r="Q33" s="100">
        <f t="shared" si="9"/>
        <v>73339.188000000009</v>
      </c>
      <c r="R33" s="112">
        <v>59733.599999999999</v>
      </c>
      <c r="S33" s="101">
        <f t="shared" si="10"/>
        <v>59733.599999999999</v>
      </c>
      <c r="T33" s="100">
        <f t="shared" si="11"/>
        <v>77653.680000000008</v>
      </c>
      <c r="U33" s="112">
        <v>59733.599999999999</v>
      </c>
      <c r="V33" s="101">
        <f t="shared" si="12"/>
        <v>59733.599999999999</v>
      </c>
      <c r="W33" s="100">
        <f t="shared" si="13"/>
        <v>77653.680000000008</v>
      </c>
      <c r="X33" s="112">
        <v>68838</v>
      </c>
      <c r="Y33" s="101">
        <f t="shared" si="14"/>
        <v>68838</v>
      </c>
      <c r="Z33" s="100">
        <f t="shared" si="15"/>
        <v>89489.400000000009</v>
      </c>
      <c r="AA33" s="112">
        <v>56604.84</v>
      </c>
      <c r="AB33" s="101">
        <f t="shared" si="16"/>
        <v>56604.84</v>
      </c>
      <c r="AC33" s="100">
        <f t="shared" si="17"/>
        <v>73586.292000000001</v>
      </c>
      <c r="AD33" s="112">
        <v>56604.84</v>
      </c>
      <c r="AE33" s="101">
        <f t="shared" si="18"/>
        <v>56604.84</v>
      </c>
      <c r="AF33" s="100">
        <f t="shared" si="19"/>
        <v>73586.292000000001</v>
      </c>
      <c r="AG33" s="112">
        <v>54954.6</v>
      </c>
      <c r="AH33" s="101">
        <f t="shared" si="20"/>
        <v>54954.6</v>
      </c>
      <c r="AI33" s="100">
        <f t="shared" si="21"/>
        <v>71440.98</v>
      </c>
      <c r="AJ33" s="112">
        <v>56604.84</v>
      </c>
      <c r="AK33" s="101">
        <f t="shared" si="22"/>
        <v>56604.84</v>
      </c>
      <c r="AL33" s="100">
        <f t="shared" si="23"/>
        <v>73586.292000000001</v>
      </c>
      <c r="AM33" s="112">
        <v>56604.84</v>
      </c>
      <c r="AN33" s="101">
        <f t="shared" si="24"/>
        <v>56604.84</v>
      </c>
      <c r="AO33" s="100">
        <f t="shared" si="25"/>
        <v>73586.292000000001</v>
      </c>
      <c r="AP33" s="112">
        <v>56604.84</v>
      </c>
      <c r="AQ33" s="101">
        <f t="shared" si="26"/>
        <v>56604.84</v>
      </c>
      <c r="AR33" s="100">
        <f t="shared" si="27"/>
        <v>73586.292000000001</v>
      </c>
      <c r="AS33" s="112">
        <v>56604.84</v>
      </c>
      <c r="AT33" s="101">
        <f t="shared" si="28"/>
        <v>56604.84</v>
      </c>
      <c r="AU33" s="100">
        <f t="shared" si="29"/>
        <v>73586.292000000001</v>
      </c>
      <c r="AV33" s="112">
        <v>56604.84</v>
      </c>
      <c r="AW33" s="101">
        <f t="shared" si="30"/>
        <v>56604.84</v>
      </c>
      <c r="AX33" s="100">
        <f t="shared" si="31"/>
        <v>73586.292000000001</v>
      </c>
      <c r="AY33" s="112">
        <v>56604.84</v>
      </c>
      <c r="AZ33" s="101">
        <f t="shared" si="32"/>
        <v>56604.84</v>
      </c>
      <c r="BA33" s="100">
        <f t="shared" si="33"/>
        <v>73586.292000000001</v>
      </c>
      <c r="BB33" s="112">
        <v>59733.599999999999</v>
      </c>
      <c r="BC33" s="101">
        <f t="shared" si="34"/>
        <v>59733.599999999999</v>
      </c>
      <c r="BD33" s="100">
        <f t="shared" si="35"/>
        <v>77653.680000000008</v>
      </c>
      <c r="BE33" s="112">
        <v>56604.84</v>
      </c>
      <c r="BF33" s="101">
        <f t="shared" si="36"/>
        <v>56604.84</v>
      </c>
      <c r="BG33" s="100">
        <f t="shared" si="37"/>
        <v>73586.292000000001</v>
      </c>
      <c r="BH33" s="112">
        <v>72783.240000000005</v>
      </c>
      <c r="BI33" s="101">
        <f t="shared" si="38"/>
        <v>72783.240000000005</v>
      </c>
      <c r="BJ33" s="100">
        <f t="shared" si="39"/>
        <v>94618.212000000014</v>
      </c>
    </row>
    <row r="34" spans="1:62" x14ac:dyDescent="0.25">
      <c r="A34" s="92">
        <v>301</v>
      </c>
      <c r="B34" s="92">
        <v>330</v>
      </c>
      <c r="C34" s="112">
        <v>57077.72</v>
      </c>
      <c r="D34" s="101">
        <f t="shared" si="0"/>
        <v>57077.72</v>
      </c>
      <c r="E34" s="100">
        <f t="shared" si="1"/>
        <v>74201.036000000007</v>
      </c>
      <c r="F34" s="112">
        <v>59303.6</v>
      </c>
      <c r="G34" s="101">
        <f t="shared" si="2"/>
        <v>59303.6</v>
      </c>
      <c r="H34" s="100">
        <f t="shared" si="3"/>
        <v>77094.680000000008</v>
      </c>
      <c r="I34" s="112">
        <v>59561.72</v>
      </c>
      <c r="J34" s="101">
        <f t="shared" si="4"/>
        <v>59561.72</v>
      </c>
      <c r="K34" s="100">
        <f t="shared" si="5"/>
        <v>77430.236000000004</v>
      </c>
      <c r="L34" s="112">
        <v>57832.639999999999</v>
      </c>
      <c r="M34" s="101">
        <f t="shared" si="6"/>
        <v>57832.639999999999</v>
      </c>
      <c r="N34" s="100">
        <f t="shared" si="7"/>
        <v>75182.432000000001</v>
      </c>
      <c r="O34" s="112">
        <v>59363</v>
      </c>
      <c r="P34" s="101">
        <f t="shared" si="8"/>
        <v>59363</v>
      </c>
      <c r="Q34" s="100">
        <f t="shared" si="9"/>
        <v>77171.900000000009</v>
      </c>
      <c r="R34" s="112">
        <v>62840.6</v>
      </c>
      <c r="S34" s="101">
        <f t="shared" si="10"/>
        <v>62840.6</v>
      </c>
      <c r="T34" s="100">
        <f t="shared" si="11"/>
        <v>81692.78</v>
      </c>
      <c r="U34" s="112">
        <v>62840.6</v>
      </c>
      <c r="V34" s="101">
        <f t="shared" si="12"/>
        <v>62840.6</v>
      </c>
      <c r="W34" s="100">
        <f t="shared" si="13"/>
        <v>81692.78</v>
      </c>
      <c r="X34" s="112">
        <v>72379.16</v>
      </c>
      <c r="Y34" s="101">
        <f t="shared" si="14"/>
        <v>72379.16</v>
      </c>
      <c r="Z34" s="100">
        <f t="shared" si="15"/>
        <v>94092.90800000001</v>
      </c>
      <c r="AA34" s="112">
        <v>59561.72</v>
      </c>
      <c r="AB34" s="101">
        <f t="shared" si="16"/>
        <v>59561.72</v>
      </c>
      <c r="AC34" s="100">
        <f t="shared" si="17"/>
        <v>77430.236000000004</v>
      </c>
      <c r="AD34" s="112">
        <v>59561.72</v>
      </c>
      <c r="AE34" s="101">
        <f t="shared" si="18"/>
        <v>59561.72</v>
      </c>
      <c r="AF34" s="100">
        <f t="shared" si="19"/>
        <v>77430.236000000004</v>
      </c>
      <c r="AG34" s="112">
        <v>57832.639999999999</v>
      </c>
      <c r="AH34" s="101">
        <f t="shared" si="20"/>
        <v>57832.639999999999</v>
      </c>
      <c r="AI34" s="100">
        <f t="shared" si="21"/>
        <v>75182.432000000001</v>
      </c>
      <c r="AJ34" s="112">
        <v>59561.72</v>
      </c>
      <c r="AK34" s="101">
        <f t="shared" si="22"/>
        <v>59561.72</v>
      </c>
      <c r="AL34" s="100">
        <f t="shared" si="23"/>
        <v>77430.236000000004</v>
      </c>
      <c r="AM34" s="112">
        <v>59561.72</v>
      </c>
      <c r="AN34" s="101">
        <f t="shared" si="24"/>
        <v>59561.72</v>
      </c>
      <c r="AO34" s="100">
        <f t="shared" si="25"/>
        <v>77430.236000000004</v>
      </c>
      <c r="AP34" s="112">
        <v>59561.72</v>
      </c>
      <c r="AQ34" s="101">
        <f t="shared" si="26"/>
        <v>59561.72</v>
      </c>
      <c r="AR34" s="100">
        <f t="shared" si="27"/>
        <v>77430.236000000004</v>
      </c>
      <c r="AS34" s="112">
        <v>59561.72</v>
      </c>
      <c r="AT34" s="101">
        <f t="shared" si="28"/>
        <v>59561.72</v>
      </c>
      <c r="AU34" s="100">
        <f t="shared" si="29"/>
        <v>77430.236000000004</v>
      </c>
      <c r="AV34" s="112">
        <v>59561.72</v>
      </c>
      <c r="AW34" s="101">
        <f t="shared" si="30"/>
        <v>59561.72</v>
      </c>
      <c r="AX34" s="100">
        <f t="shared" si="31"/>
        <v>77430.236000000004</v>
      </c>
      <c r="AY34" s="112">
        <v>59561.72</v>
      </c>
      <c r="AZ34" s="101">
        <f t="shared" si="32"/>
        <v>59561.72</v>
      </c>
      <c r="BA34" s="100">
        <f t="shared" si="33"/>
        <v>77430.236000000004</v>
      </c>
      <c r="BB34" s="112">
        <v>62840.6</v>
      </c>
      <c r="BC34" s="101">
        <f t="shared" si="34"/>
        <v>62840.6</v>
      </c>
      <c r="BD34" s="100">
        <f t="shared" si="35"/>
        <v>81692.78</v>
      </c>
      <c r="BE34" s="112">
        <v>59561.72</v>
      </c>
      <c r="BF34" s="101">
        <f t="shared" si="36"/>
        <v>59561.72</v>
      </c>
      <c r="BG34" s="100">
        <f t="shared" si="37"/>
        <v>77430.236000000004</v>
      </c>
      <c r="BH34" s="112">
        <v>76512.320000000007</v>
      </c>
      <c r="BI34" s="101">
        <f t="shared" si="38"/>
        <v>76512.320000000007</v>
      </c>
      <c r="BJ34" s="100">
        <f t="shared" si="39"/>
        <v>99466.016000000018</v>
      </c>
    </row>
    <row r="35" spans="1:62" x14ac:dyDescent="0.25">
      <c r="A35" s="92">
        <v>331</v>
      </c>
      <c r="B35" s="92">
        <v>360</v>
      </c>
      <c r="C35" s="112">
        <v>60096.160000000003</v>
      </c>
      <c r="D35" s="101">
        <f t="shared" si="0"/>
        <v>60096.160000000003</v>
      </c>
      <c r="E35" s="100">
        <f t="shared" si="1"/>
        <v>78125.008000000002</v>
      </c>
      <c r="F35" s="112">
        <v>62440.84</v>
      </c>
      <c r="G35" s="101">
        <f t="shared" si="2"/>
        <v>62440.84</v>
      </c>
      <c r="H35" s="100">
        <f t="shared" si="3"/>
        <v>81173.092000000004</v>
      </c>
      <c r="I35" s="112">
        <v>62713</v>
      </c>
      <c r="J35" s="101">
        <f t="shared" si="4"/>
        <v>62713</v>
      </c>
      <c r="K35" s="100">
        <f t="shared" si="5"/>
        <v>81526.900000000009</v>
      </c>
      <c r="L35" s="112">
        <v>60891.040000000001</v>
      </c>
      <c r="M35" s="101">
        <f t="shared" si="6"/>
        <v>60891.040000000001</v>
      </c>
      <c r="N35" s="100">
        <f t="shared" si="7"/>
        <v>79158.351999999999</v>
      </c>
      <c r="O35" s="112">
        <v>62504.56</v>
      </c>
      <c r="P35" s="101">
        <f t="shared" si="8"/>
        <v>62504.56</v>
      </c>
      <c r="Q35" s="100">
        <f t="shared" si="9"/>
        <v>81255.928</v>
      </c>
      <c r="R35" s="112">
        <v>66169</v>
      </c>
      <c r="S35" s="101">
        <f t="shared" si="10"/>
        <v>66169</v>
      </c>
      <c r="T35" s="100">
        <f t="shared" si="11"/>
        <v>86019.7</v>
      </c>
      <c r="U35" s="112">
        <v>66169</v>
      </c>
      <c r="V35" s="101">
        <f t="shared" si="12"/>
        <v>66169</v>
      </c>
      <c r="W35" s="100">
        <f t="shared" si="13"/>
        <v>86019.7</v>
      </c>
      <c r="X35" s="112">
        <v>76220.56</v>
      </c>
      <c r="Y35" s="101">
        <f t="shared" si="14"/>
        <v>76220.56</v>
      </c>
      <c r="Z35" s="100">
        <f t="shared" si="15"/>
        <v>99086.728000000003</v>
      </c>
      <c r="AA35" s="112">
        <v>62713</v>
      </c>
      <c r="AB35" s="101">
        <f t="shared" si="16"/>
        <v>62713</v>
      </c>
      <c r="AC35" s="100">
        <f t="shared" si="17"/>
        <v>81526.900000000009</v>
      </c>
      <c r="AD35" s="112">
        <v>62713</v>
      </c>
      <c r="AE35" s="101">
        <f t="shared" si="18"/>
        <v>62713</v>
      </c>
      <c r="AF35" s="100">
        <f t="shared" si="19"/>
        <v>81526.900000000009</v>
      </c>
      <c r="AG35" s="112">
        <v>60891.040000000001</v>
      </c>
      <c r="AH35" s="101">
        <f t="shared" si="20"/>
        <v>60891.040000000001</v>
      </c>
      <c r="AI35" s="100">
        <f t="shared" si="21"/>
        <v>79158.351999999999</v>
      </c>
      <c r="AJ35" s="112">
        <v>62713</v>
      </c>
      <c r="AK35" s="101">
        <f t="shared" si="22"/>
        <v>62713</v>
      </c>
      <c r="AL35" s="100">
        <f t="shared" si="23"/>
        <v>81526.900000000009</v>
      </c>
      <c r="AM35" s="112">
        <v>62713</v>
      </c>
      <c r="AN35" s="101">
        <f t="shared" si="24"/>
        <v>62713</v>
      </c>
      <c r="AO35" s="100">
        <f t="shared" si="25"/>
        <v>81526.900000000009</v>
      </c>
      <c r="AP35" s="112">
        <v>62713</v>
      </c>
      <c r="AQ35" s="101">
        <f t="shared" si="26"/>
        <v>62713</v>
      </c>
      <c r="AR35" s="100">
        <f t="shared" si="27"/>
        <v>81526.900000000009</v>
      </c>
      <c r="AS35" s="112">
        <v>62713</v>
      </c>
      <c r="AT35" s="101">
        <f t="shared" si="28"/>
        <v>62713</v>
      </c>
      <c r="AU35" s="100">
        <f t="shared" si="29"/>
        <v>81526.900000000009</v>
      </c>
      <c r="AV35" s="112">
        <v>62713</v>
      </c>
      <c r="AW35" s="101">
        <f t="shared" si="30"/>
        <v>62713</v>
      </c>
      <c r="AX35" s="100">
        <f t="shared" si="31"/>
        <v>81526.900000000009</v>
      </c>
      <c r="AY35" s="112">
        <v>62713</v>
      </c>
      <c r="AZ35" s="101">
        <f t="shared" si="32"/>
        <v>62713</v>
      </c>
      <c r="BA35" s="100">
        <f t="shared" si="33"/>
        <v>81526.900000000009</v>
      </c>
      <c r="BB35" s="112">
        <v>66169</v>
      </c>
      <c r="BC35" s="101">
        <f t="shared" si="34"/>
        <v>66169</v>
      </c>
      <c r="BD35" s="100">
        <f t="shared" si="35"/>
        <v>86019.7</v>
      </c>
      <c r="BE35" s="112">
        <v>62713</v>
      </c>
      <c r="BF35" s="101">
        <f t="shared" si="36"/>
        <v>62713</v>
      </c>
      <c r="BG35" s="100">
        <f t="shared" si="37"/>
        <v>81526.900000000009</v>
      </c>
      <c r="BH35" s="112">
        <v>80576.2</v>
      </c>
      <c r="BI35" s="101">
        <f t="shared" si="38"/>
        <v>80576.2</v>
      </c>
      <c r="BJ35" s="100">
        <f t="shared" si="39"/>
        <v>104749.06</v>
      </c>
    </row>
    <row r="36" spans="1:62" x14ac:dyDescent="0.25">
      <c r="A36" s="92">
        <v>361</v>
      </c>
      <c r="B36" s="92">
        <v>390</v>
      </c>
      <c r="C36" s="112">
        <v>63213.96</v>
      </c>
      <c r="D36" s="101">
        <f t="shared" si="0"/>
        <v>63213.96</v>
      </c>
      <c r="E36" s="100">
        <f t="shared" si="1"/>
        <v>82178.148000000001</v>
      </c>
      <c r="F36" s="112">
        <v>65679.600000000006</v>
      </c>
      <c r="G36" s="101">
        <f t="shared" si="2"/>
        <v>65679.600000000006</v>
      </c>
      <c r="H36" s="100">
        <f t="shared" si="3"/>
        <v>85383.48000000001</v>
      </c>
      <c r="I36" s="112">
        <v>65965.8</v>
      </c>
      <c r="J36" s="101">
        <f t="shared" si="4"/>
        <v>65965.8</v>
      </c>
      <c r="K36" s="100">
        <f t="shared" si="5"/>
        <v>85755.540000000008</v>
      </c>
      <c r="L36" s="112">
        <v>64049.880000000005</v>
      </c>
      <c r="M36" s="101">
        <f t="shared" si="6"/>
        <v>64049.880000000005</v>
      </c>
      <c r="N36" s="100">
        <f t="shared" si="7"/>
        <v>83264.844000000012</v>
      </c>
      <c r="O36" s="112">
        <v>65745.48</v>
      </c>
      <c r="P36" s="101">
        <f t="shared" si="8"/>
        <v>65745.48</v>
      </c>
      <c r="Q36" s="100">
        <f t="shared" si="9"/>
        <v>85469.123999999996</v>
      </c>
      <c r="R36" s="112">
        <v>69597.84</v>
      </c>
      <c r="S36" s="101">
        <f t="shared" si="10"/>
        <v>69597.84</v>
      </c>
      <c r="T36" s="100">
        <f t="shared" si="11"/>
        <v>90477.191999999995</v>
      </c>
      <c r="U36" s="112">
        <v>69597.84</v>
      </c>
      <c r="V36" s="101">
        <f t="shared" si="12"/>
        <v>69597.84</v>
      </c>
      <c r="W36" s="100">
        <f t="shared" si="13"/>
        <v>90477.191999999995</v>
      </c>
      <c r="X36" s="112">
        <v>80163.48</v>
      </c>
      <c r="Y36" s="101">
        <f t="shared" si="14"/>
        <v>80163.48</v>
      </c>
      <c r="Z36" s="100">
        <f t="shared" si="15"/>
        <v>104212.524</v>
      </c>
      <c r="AA36" s="112">
        <v>65965.8</v>
      </c>
      <c r="AB36" s="101">
        <f t="shared" si="16"/>
        <v>65965.8</v>
      </c>
      <c r="AC36" s="100">
        <f t="shared" si="17"/>
        <v>85755.540000000008</v>
      </c>
      <c r="AD36" s="112">
        <v>65965.8</v>
      </c>
      <c r="AE36" s="101">
        <f t="shared" si="18"/>
        <v>65965.8</v>
      </c>
      <c r="AF36" s="100">
        <f t="shared" si="19"/>
        <v>85755.540000000008</v>
      </c>
      <c r="AG36" s="112">
        <v>64049.880000000005</v>
      </c>
      <c r="AH36" s="101">
        <f t="shared" si="20"/>
        <v>64049.880000000005</v>
      </c>
      <c r="AI36" s="100">
        <f t="shared" si="21"/>
        <v>83264.844000000012</v>
      </c>
      <c r="AJ36" s="112">
        <v>65965.8</v>
      </c>
      <c r="AK36" s="101">
        <f t="shared" si="22"/>
        <v>65965.8</v>
      </c>
      <c r="AL36" s="100">
        <f t="shared" si="23"/>
        <v>85755.540000000008</v>
      </c>
      <c r="AM36" s="112">
        <v>65965.8</v>
      </c>
      <c r="AN36" s="101">
        <f t="shared" si="24"/>
        <v>65965.8</v>
      </c>
      <c r="AO36" s="100">
        <f t="shared" si="25"/>
        <v>85755.540000000008</v>
      </c>
      <c r="AP36" s="112">
        <v>65965.8</v>
      </c>
      <c r="AQ36" s="101">
        <f t="shared" si="26"/>
        <v>65965.8</v>
      </c>
      <c r="AR36" s="100">
        <f t="shared" si="27"/>
        <v>85755.540000000008</v>
      </c>
      <c r="AS36" s="112">
        <v>65965.8</v>
      </c>
      <c r="AT36" s="101">
        <f t="shared" si="28"/>
        <v>65965.8</v>
      </c>
      <c r="AU36" s="100">
        <f t="shared" si="29"/>
        <v>85755.540000000008</v>
      </c>
      <c r="AV36" s="112">
        <v>65965.8</v>
      </c>
      <c r="AW36" s="101">
        <f t="shared" si="30"/>
        <v>65965.8</v>
      </c>
      <c r="AX36" s="100">
        <f t="shared" si="31"/>
        <v>85755.540000000008</v>
      </c>
      <c r="AY36" s="112">
        <v>65965.8</v>
      </c>
      <c r="AZ36" s="101">
        <f t="shared" si="32"/>
        <v>65965.8</v>
      </c>
      <c r="BA36" s="100">
        <f t="shared" si="33"/>
        <v>85755.540000000008</v>
      </c>
      <c r="BB36" s="112">
        <v>69597.84</v>
      </c>
      <c r="BC36" s="101">
        <f t="shared" si="34"/>
        <v>69597.84</v>
      </c>
      <c r="BD36" s="100">
        <f t="shared" si="35"/>
        <v>90477.191999999995</v>
      </c>
      <c r="BE36" s="112">
        <v>65965.8</v>
      </c>
      <c r="BF36" s="101">
        <f t="shared" si="36"/>
        <v>65965.8</v>
      </c>
      <c r="BG36" s="100">
        <f t="shared" si="37"/>
        <v>85755.540000000008</v>
      </c>
      <c r="BH36" s="112">
        <v>84741.6</v>
      </c>
      <c r="BI36" s="101">
        <f t="shared" si="38"/>
        <v>84741.6</v>
      </c>
      <c r="BJ36" s="100">
        <f t="shared" si="39"/>
        <v>110164.08000000002</v>
      </c>
    </row>
    <row r="37" spans="1:62" x14ac:dyDescent="0.25">
      <c r="A37" s="92">
        <v>391</v>
      </c>
      <c r="B37" s="92">
        <v>420</v>
      </c>
      <c r="C37" s="112">
        <v>66055.28</v>
      </c>
      <c r="D37" s="101">
        <f t="shared" si="0"/>
        <v>66055.28</v>
      </c>
      <c r="E37" s="100">
        <f t="shared" si="1"/>
        <v>85871.864000000001</v>
      </c>
      <c r="F37" s="112">
        <v>68620.28</v>
      </c>
      <c r="G37" s="101">
        <f t="shared" si="2"/>
        <v>68620.28</v>
      </c>
      <c r="H37" s="100">
        <f t="shared" si="3"/>
        <v>89206.364000000001</v>
      </c>
      <c r="I37" s="112">
        <v>68917.279999999999</v>
      </c>
      <c r="J37" s="101">
        <f t="shared" si="4"/>
        <v>68917.279999999999</v>
      </c>
      <c r="K37" s="100">
        <f t="shared" si="5"/>
        <v>89592.464000000007</v>
      </c>
      <c r="L37" s="112">
        <v>66924.679999999993</v>
      </c>
      <c r="M37" s="101">
        <f t="shared" si="6"/>
        <v>66924.679999999993</v>
      </c>
      <c r="N37" s="100">
        <f t="shared" si="7"/>
        <v>87002.083999999988</v>
      </c>
      <c r="O37" s="112">
        <v>68688.319999999992</v>
      </c>
      <c r="P37" s="101">
        <f t="shared" si="8"/>
        <v>68688.319999999992</v>
      </c>
      <c r="Q37" s="100">
        <f t="shared" si="9"/>
        <v>89294.815999999992</v>
      </c>
      <c r="R37" s="112">
        <v>72696.2</v>
      </c>
      <c r="S37" s="101">
        <f t="shared" si="10"/>
        <v>72696.2</v>
      </c>
      <c r="T37" s="100">
        <f t="shared" si="11"/>
        <v>94505.06</v>
      </c>
      <c r="U37" s="112">
        <v>72696.2</v>
      </c>
      <c r="V37" s="101">
        <f t="shared" si="12"/>
        <v>72696.2</v>
      </c>
      <c r="W37" s="100">
        <f t="shared" si="13"/>
        <v>94505.06</v>
      </c>
      <c r="X37" s="112">
        <v>83689.51999999999</v>
      </c>
      <c r="Y37" s="101">
        <f t="shared" si="14"/>
        <v>83689.51999999999</v>
      </c>
      <c r="Z37" s="100">
        <f t="shared" si="15"/>
        <v>108796.37599999999</v>
      </c>
      <c r="AA37" s="112">
        <v>68917.279999999999</v>
      </c>
      <c r="AB37" s="101">
        <f t="shared" si="16"/>
        <v>68917.279999999999</v>
      </c>
      <c r="AC37" s="100">
        <f t="shared" si="17"/>
        <v>89592.464000000007</v>
      </c>
      <c r="AD37" s="112">
        <v>68917.279999999999</v>
      </c>
      <c r="AE37" s="101">
        <f t="shared" si="18"/>
        <v>68917.279999999999</v>
      </c>
      <c r="AF37" s="100">
        <f t="shared" si="19"/>
        <v>89592.464000000007</v>
      </c>
      <c r="AG37" s="112">
        <v>66924.679999999993</v>
      </c>
      <c r="AH37" s="101">
        <f t="shared" si="20"/>
        <v>66924.679999999993</v>
      </c>
      <c r="AI37" s="100">
        <f t="shared" si="21"/>
        <v>87002.083999999988</v>
      </c>
      <c r="AJ37" s="112">
        <v>68917.279999999999</v>
      </c>
      <c r="AK37" s="101">
        <f t="shared" si="22"/>
        <v>68917.279999999999</v>
      </c>
      <c r="AL37" s="100">
        <f t="shared" si="23"/>
        <v>89592.464000000007</v>
      </c>
      <c r="AM37" s="112">
        <v>68917.279999999999</v>
      </c>
      <c r="AN37" s="101">
        <f t="shared" si="24"/>
        <v>68917.279999999999</v>
      </c>
      <c r="AO37" s="100">
        <f t="shared" si="25"/>
        <v>89592.464000000007</v>
      </c>
      <c r="AP37" s="112">
        <v>68917.279999999999</v>
      </c>
      <c r="AQ37" s="101">
        <f t="shared" si="26"/>
        <v>68917.279999999999</v>
      </c>
      <c r="AR37" s="100">
        <f t="shared" si="27"/>
        <v>89592.464000000007</v>
      </c>
      <c r="AS37" s="112">
        <v>68917.279999999999</v>
      </c>
      <c r="AT37" s="101">
        <f t="shared" si="28"/>
        <v>68917.279999999999</v>
      </c>
      <c r="AU37" s="100">
        <f t="shared" si="29"/>
        <v>89592.464000000007</v>
      </c>
      <c r="AV37" s="112">
        <v>68917.279999999999</v>
      </c>
      <c r="AW37" s="101">
        <f t="shared" si="30"/>
        <v>68917.279999999999</v>
      </c>
      <c r="AX37" s="100">
        <f t="shared" si="31"/>
        <v>89592.464000000007</v>
      </c>
      <c r="AY37" s="112">
        <v>68917.279999999999</v>
      </c>
      <c r="AZ37" s="101">
        <f t="shared" si="32"/>
        <v>68917.279999999999</v>
      </c>
      <c r="BA37" s="100">
        <f t="shared" si="33"/>
        <v>89592.464000000007</v>
      </c>
      <c r="BB37" s="112">
        <v>72696.2</v>
      </c>
      <c r="BC37" s="101">
        <f t="shared" si="34"/>
        <v>72696.2</v>
      </c>
      <c r="BD37" s="100">
        <f t="shared" si="35"/>
        <v>94505.06</v>
      </c>
      <c r="BE37" s="112">
        <v>68917.279999999999</v>
      </c>
      <c r="BF37" s="101">
        <f t="shared" si="36"/>
        <v>68917.279999999999</v>
      </c>
      <c r="BG37" s="100">
        <f t="shared" si="37"/>
        <v>89592.464000000007</v>
      </c>
      <c r="BH37" s="112">
        <v>88452.319999999992</v>
      </c>
      <c r="BI37" s="101">
        <f t="shared" si="38"/>
        <v>88452.319999999992</v>
      </c>
      <c r="BJ37" s="100">
        <f t="shared" si="39"/>
        <v>114988.01599999999</v>
      </c>
    </row>
    <row r="38" spans="1:62" x14ac:dyDescent="0.25">
      <c r="A38" s="92">
        <v>421</v>
      </c>
      <c r="B38" s="92">
        <v>450</v>
      </c>
      <c r="C38" s="112">
        <v>69052.12</v>
      </c>
      <c r="D38" s="101">
        <f t="shared" si="0"/>
        <v>69052.12</v>
      </c>
      <c r="E38" s="100">
        <f t="shared" si="1"/>
        <v>89767.755999999994</v>
      </c>
      <c r="F38" s="112">
        <v>71739.159999999989</v>
      </c>
      <c r="G38" s="101">
        <f t="shared" si="2"/>
        <v>71739.159999999989</v>
      </c>
      <c r="H38" s="100">
        <f t="shared" si="3"/>
        <v>93260.907999999996</v>
      </c>
      <c r="I38" s="112">
        <v>72051.28</v>
      </c>
      <c r="J38" s="101">
        <f t="shared" si="4"/>
        <v>72051.28</v>
      </c>
      <c r="K38" s="100">
        <f t="shared" si="5"/>
        <v>93666.664000000004</v>
      </c>
      <c r="L38" s="112">
        <v>69963.639999999985</v>
      </c>
      <c r="M38" s="101">
        <f t="shared" si="6"/>
        <v>69963.639999999985</v>
      </c>
      <c r="N38" s="100">
        <f t="shared" si="7"/>
        <v>90952.731999999989</v>
      </c>
      <c r="O38" s="112">
        <v>71810.439999999988</v>
      </c>
      <c r="P38" s="101">
        <f t="shared" si="8"/>
        <v>71810.439999999988</v>
      </c>
      <c r="Q38" s="100">
        <f t="shared" si="9"/>
        <v>93353.571999999986</v>
      </c>
      <c r="R38" s="112">
        <v>76008.399999999994</v>
      </c>
      <c r="S38" s="101">
        <f t="shared" si="10"/>
        <v>76008.399999999994</v>
      </c>
      <c r="T38" s="100">
        <f t="shared" si="11"/>
        <v>98810.92</v>
      </c>
      <c r="U38" s="112">
        <v>76008.399999999994</v>
      </c>
      <c r="V38" s="101">
        <f t="shared" si="12"/>
        <v>76008.399999999994</v>
      </c>
      <c r="W38" s="100">
        <f t="shared" si="13"/>
        <v>98810.92</v>
      </c>
      <c r="X38" s="112">
        <v>87522.28</v>
      </c>
      <c r="Y38" s="101">
        <f t="shared" si="14"/>
        <v>87522.28</v>
      </c>
      <c r="Z38" s="100">
        <f t="shared" si="15"/>
        <v>113778.96400000001</v>
      </c>
      <c r="AA38" s="112">
        <v>72051.28</v>
      </c>
      <c r="AB38" s="101">
        <f t="shared" si="16"/>
        <v>72051.28</v>
      </c>
      <c r="AC38" s="100">
        <f t="shared" si="17"/>
        <v>93666.664000000004</v>
      </c>
      <c r="AD38" s="112">
        <v>72051.28</v>
      </c>
      <c r="AE38" s="101">
        <f t="shared" si="18"/>
        <v>72051.28</v>
      </c>
      <c r="AF38" s="100">
        <f t="shared" si="19"/>
        <v>93666.664000000004</v>
      </c>
      <c r="AG38" s="112">
        <v>69963.639999999985</v>
      </c>
      <c r="AH38" s="101">
        <f t="shared" si="20"/>
        <v>69963.639999999985</v>
      </c>
      <c r="AI38" s="100">
        <f t="shared" si="21"/>
        <v>90952.731999999989</v>
      </c>
      <c r="AJ38" s="112">
        <v>72051.28</v>
      </c>
      <c r="AK38" s="101">
        <f t="shared" si="22"/>
        <v>72051.28</v>
      </c>
      <c r="AL38" s="100">
        <f t="shared" si="23"/>
        <v>93666.664000000004</v>
      </c>
      <c r="AM38" s="112">
        <v>72051.28</v>
      </c>
      <c r="AN38" s="101">
        <f t="shared" si="24"/>
        <v>72051.28</v>
      </c>
      <c r="AO38" s="100">
        <f t="shared" si="25"/>
        <v>93666.664000000004</v>
      </c>
      <c r="AP38" s="112">
        <v>72051.28</v>
      </c>
      <c r="AQ38" s="101">
        <f t="shared" si="26"/>
        <v>72051.28</v>
      </c>
      <c r="AR38" s="100">
        <f t="shared" si="27"/>
        <v>93666.664000000004</v>
      </c>
      <c r="AS38" s="112">
        <v>72051.28</v>
      </c>
      <c r="AT38" s="101">
        <f t="shared" si="28"/>
        <v>72051.28</v>
      </c>
      <c r="AU38" s="100">
        <f t="shared" si="29"/>
        <v>93666.664000000004</v>
      </c>
      <c r="AV38" s="112">
        <v>72051.28</v>
      </c>
      <c r="AW38" s="101">
        <f t="shared" si="30"/>
        <v>72051.28</v>
      </c>
      <c r="AX38" s="100">
        <f t="shared" si="31"/>
        <v>93666.664000000004</v>
      </c>
      <c r="AY38" s="112">
        <v>72051.28</v>
      </c>
      <c r="AZ38" s="101">
        <f t="shared" si="32"/>
        <v>72051.28</v>
      </c>
      <c r="BA38" s="100">
        <f t="shared" si="33"/>
        <v>93666.664000000004</v>
      </c>
      <c r="BB38" s="112">
        <v>76008.399999999994</v>
      </c>
      <c r="BC38" s="101">
        <f t="shared" si="34"/>
        <v>76008.399999999994</v>
      </c>
      <c r="BD38" s="100">
        <f t="shared" si="35"/>
        <v>98810.92</v>
      </c>
      <c r="BE38" s="112">
        <v>72051.28</v>
      </c>
      <c r="BF38" s="101">
        <f t="shared" si="36"/>
        <v>72051.28</v>
      </c>
      <c r="BG38" s="100">
        <f t="shared" si="37"/>
        <v>93666.664000000004</v>
      </c>
      <c r="BH38" s="112">
        <v>92511.87999999999</v>
      </c>
      <c r="BI38" s="101">
        <f t="shared" si="38"/>
        <v>92511.87999999999</v>
      </c>
      <c r="BJ38" s="100">
        <f t="shared" si="39"/>
        <v>120265.44399999999</v>
      </c>
    </row>
    <row r="39" spans="1:62" x14ac:dyDescent="0.25">
      <c r="A39" s="92">
        <v>451</v>
      </c>
      <c r="B39" s="92">
        <v>480</v>
      </c>
      <c r="C39" s="112">
        <v>72070.559999999998</v>
      </c>
      <c r="D39" s="101">
        <f t="shared" si="0"/>
        <v>72070.559999999998</v>
      </c>
      <c r="E39" s="100">
        <f t="shared" si="1"/>
        <v>93691.728000000003</v>
      </c>
      <c r="F39" s="112">
        <v>74876.399999999994</v>
      </c>
      <c r="G39" s="101">
        <f t="shared" si="2"/>
        <v>74876.399999999994</v>
      </c>
      <c r="H39" s="100">
        <f t="shared" si="3"/>
        <v>97339.319999999992</v>
      </c>
      <c r="I39" s="112">
        <v>75202.559999999998</v>
      </c>
      <c r="J39" s="101">
        <f t="shared" si="4"/>
        <v>75202.559999999998</v>
      </c>
      <c r="K39" s="100">
        <f t="shared" si="5"/>
        <v>97763.327999999994</v>
      </c>
      <c r="L39" s="112">
        <v>73022.040000000008</v>
      </c>
      <c r="M39" s="101">
        <f t="shared" si="6"/>
        <v>73022.040000000008</v>
      </c>
      <c r="N39" s="100">
        <f t="shared" si="7"/>
        <v>94928.652000000016</v>
      </c>
      <c r="O39" s="112">
        <v>74952</v>
      </c>
      <c r="P39" s="101">
        <f t="shared" si="8"/>
        <v>74952</v>
      </c>
      <c r="Q39" s="100">
        <f t="shared" si="9"/>
        <v>97437.6</v>
      </c>
      <c r="R39" s="112">
        <v>79336.800000000003</v>
      </c>
      <c r="S39" s="101">
        <f t="shared" si="10"/>
        <v>79336.800000000003</v>
      </c>
      <c r="T39" s="100">
        <f t="shared" si="11"/>
        <v>103137.84000000001</v>
      </c>
      <c r="U39" s="112">
        <v>79336.800000000003</v>
      </c>
      <c r="V39" s="101">
        <f t="shared" si="12"/>
        <v>79336.800000000003</v>
      </c>
      <c r="W39" s="100">
        <f t="shared" si="13"/>
        <v>103137.84000000001</v>
      </c>
      <c r="X39" s="112">
        <v>91364.760000000009</v>
      </c>
      <c r="Y39" s="101">
        <f t="shared" si="14"/>
        <v>91364.760000000009</v>
      </c>
      <c r="Z39" s="100">
        <f t="shared" si="15"/>
        <v>118774.18800000001</v>
      </c>
      <c r="AA39" s="112">
        <v>75202.559999999998</v>
      </c>
      <c r="AB39" s="101">
        <f t="shared" si="16"/>
        <v>75202.559999999998</v>
      </c>
      <c r="AC39" s="100">
        <f t="shared" si="17"/>
        <v>97763.327999999994</v>
      </c>
      <c r="AD39" s="112">
        <v>75202.559999999998</v>
      </c>
      <c r="AE39" s="101">
        <f t="shared" si="18"/>
        <v>75202.559999999998</v>
      </c>
      <c r="AF39" s="100">
        <f t="shared" si="19"/>
        <v>97763.327999999994</v>
      </c>
      <c r="AG39" s="112">
        <v>73022.040000000008</v>
      </c>
      <c r="AH39" s="101">
        <f t="shared" si="20"/>
        <v>73022.040000000008</v>
      </c>
      <c r="AI39" s="100">
        <f t="shared" si="21"/>
        <v>94928.652000000016</v>
      </c>
      <c r="AJ39" s="112">
        <v>75202.559999999998</v>
      </c>
      <c r="AK39" s="101">
        <f t="shared" si="22"/>
        <v>75202.559999999998</v>
      </c>
      <c r="AL39" s="100">
        <f t="shared" si="23"/>
        <v>97763.327999999994</v>
      </c>
      <c r="AM39" s="112">
        <v>75202.559999999998</v>
      </c>
      <c r="AN39" s="101">
        <f t="shared" si="24"/>
        <v>75202.559999999998</v>
      </c>
      <c r="AO39" s="100">
        <f t="shared" si="25"/>
        <v>97763.327999999994</v>
      </c>
      <c r="AP39" s="112">
        <v>75202.559999999998</v>
      </c>
      <c r="AQ39" s="101">
        <f t="shared" si="26"/>
        <v>75202.559999999998</v>
      </c>
      <c r="AR39" s="100">
        <f t="shared" si="27"/>
        <v>97763.327999999994</v>
      </c>
      <c r="AS39" s="112">
        <v>75202.559999999998</v>
      </c>
      <c r="AT39" s="101">
        <f t="shared" si="28"/>
        <v>75202.559999999998</v>
      </c>
      <c r="AU39" s="100">
        <f t="shared" si="29"/>
        <v>97763.327999999994</v>
      </c>
      <c r="AV39" s="112">
        <v>75202.559999999998</v>
      </c>
      <c r="AW39" s="101">
        <f t="shared" si="30"/>
        <v>75202.559999999998</v>
      </c>
      <c r="AX39" s="100">
        <f t="shared" si="31"/>
        <v>97763.327999999994</v>
      </c>
      <c r="AY39" s="112">
        <v>75202.559999999998</v>
      </c>
      <c r="AZ39" s="101">
        <f t="shared" si="32"/>
        <v>75202.559999999998</v>
      </c>
      <c r="BA39" s="100">
        <f t="shared" si="33"/>
        <v>97763.327999999994</v>
      </c>
      <c r="BB39" s="112">
        <v>79336.800000000003</v>
      </c>
      <c r="BC39" s="101">
        <f t="shared" si="34"/>
        <v>79336.800000000003</v>
      </c>
      <c r="BD39" s="100">
        <f t="shared" si="35"/>
        <v>103137.84000000001</v>
      </c>
      <c r="BE39" s="112">
        <v>75202.559999999998</v>
      </c>
      <c r="BF39" s="101">
        <f t="shared" si="36"/>
        <v>75202.559999999998</v>
      </c>
      <c r="BG39" s="100">
        <f t="shared" si="37"/>
        <v>97763.327999999994</v>
      </c>
      <c r="BH39" s="112">
        <v>96576.84</v>
      </c>
      <c r="BI39" s="101">
        <f t="shared" si="38"/>
        <v>96576.84</v>
      </c>
      <c r="BJ39" s="100">
        <f t="shared" si="39"/>
        <v>125549.89199999999</v>
      </c>
    </row>
    <row r="40" spans="1:62" x14ac:dyDescent="0.25">
      <c r="A40" s="92">
        <v>481</v>
      </c>
      <c r="B40" s="92">
        <v>510</v>
      </c>
      <c r="C40" s="112">
        <v>75011.240000000005</v>
      </c>
      <c r="D40" s="101">
        <f t="shared" si="0"/>
        <v>75011.240000000005</v>
      </c>
      <c r="E40" s="100">
        <f t="shared" si="1"/>
        <v>97514.612000000008</v>
      </c>
      <c r="F40" s="112">
        <v>77917.52</v>
      </c>
      <c r="G40" s="101">
        <f t="shared" si="2"/>
        <v>77917.52</v>
      </c>
      <c r="H40" s="100">
        <f t="shared" si="3"/>
        <v>101292.77600000001</v>
      </c>
      <c r="I40" s="112">
        <v>78255.56</v>
      </c>
      <c r="J40" s="101">
        <f t="shared" si="4"/>
        <v>78255.56</v>
      </c>
      <c r="K40" s="100">
        <f t="shared" si="5"/>
        <v>101732.228</v>
      </c>
      <c r="L40" s="112">
        <v>75997.279999999999</v>
      </c>
      <c r="M40" s="101">
        <f t="shared" si="6"/>
        <v>75997.279999999999</v>
      </c>
      <c r="N40" s="100">
        <f t="shared" si="7"/>
        <v>98796.464000000007</v>
      </c>
      <c r="O40" s="112">
        <v>77995.28</v>
      </c>
      <c r="P40" s="101">
        <f t="shared" si="8"/>
        <v>77995.28</v>
      </c>
      <c r="Q40" s="100">
        <f t="shared" si="9"/>
        <v>101393.864</v>
      </c>
      <c r="R40" s="112">
        <v>82536.679999999993</v>
      </c>
      <c r="S40" s="101">
        <f t="shared" si="10"/>
        <v>82536.679999999993</v>
      </c>
      <c r="T40" s="100">
        <f t="shared" si="11"/>
        <v>107297.68399999999</v>
      </c>
      <c r="U40" s="112">
        <v>82536.679999999993</v>
      </c>
      <c r="V40" s="101">
        <f t="shared" si="12"/>
        <v>82536.679999999993</v>
      </c>
      <c r="W40" s="100">
        <f t="shared" si="13"/>
        <v>107297.68399999999</v>
      </c>
      <c r="X40" s="112">
        <v>94991.239999999991</v>
      </c>
      <c r="Y40" s="101">
        <f t="shared" si="14"/>
        <v>94991.239999999991</v>
      </c>
      <c r="Z40" s="100">
        <f t="shared" si="15"/>
        <v>123488.61199999999</v>
      </c>
      <c r="AA40" s="112">
        <v>78255.56</v>
      </c>
      <c r="AB40" s="101">
        <f t="shared" si="16"/>
        <v>78255.56</v>
      </c>
      <c r="AC40" s="100">
        <f t="shared" si="17"/>
        <v>101732.228</v>
      </c>
      <c r="AD40" s="112">
        <v>78255.56</v>
      </c>
      <c r="AE40" s="101">
        <f t="shared" si="18"/>
        <v>78255.56</v>
      </c>
      <c r="AF40" s="100">
        <f t="shared" si="19"/>
        <v>101732.228</v>
      </c>
      <c r="AG40" s="112">
        <v>75997.279999999999</v>
      </c>
      <c r="AH40" s="101">
        <f t="shared" si="20"/>
        <v>75997.279999999999</v>
      </c>
      <c r="AI40" s="100">
        <f t="shared" si="21"/>
        <v>98796.464000000007</v>
      </c>
      <c r="AJ40" s="112">
        <v>78255.56</v>
      </c>
      <c r="AK40" s="101">
        <f t="shared" si="22"/>
        <v>78255.56</v>
      </c>
      <c r="AL40" s="100">
        <f t="shared" si="23"/>
        <v>101732.228</v>
      </c>
      <c r="AM40" s="112">
        <v>78255.56</v>
      </c>
      <c r="AN40" s="101">
        <f t="shared" si="24"/>
        <v>78255.56</v>
      </c>
      <c r="AO40" s="100">
        <f t="shared" si="25"/>
        <v>101732.228</v>
      </c>
      <c r="AP40" s="112">
        <v>78255.56</v>
      </c>
      <c r="AQ40" s="101">
        <f t="shared" si="26"/>
        <v>78255.56</v>
      </c>
      <c r="AR40" s="100">
        <f t="shared" si="27"/>
        <v>101732.228</v>
      </c>
      <c r="AS40" s="112">
        <v>78255.56</v>
      </c>
      <c r="AT40" s="101">
        <f t="shared" si="28"/>
        <v>78255.56</v>
      </c>
      <c r="AU40" s="100">
        <f t="shared" si="29"/>
        <v>101732.228</v>
      </c>
      <c r="AV40" s="112">
        <v>78255.56</v>
      </c>
      <c r="AW40" s="101">
        <f t="shared" si="30"/>
        <v>78255.56</v>
      </c>
      <c r="AX40" s="100">
        <f t="shared" si="31"/>
        <v>101732.228</v>
      </c>
      <c r="AY40" s="112">
        <v>78255.56</v>
      </c>
      <c r="AZ40" s="101">
        <f t="shared" si="32"/>
        <v>78255.56</v>
      </c>
      <c r="BA40" s="100">
        <f t="shared" si="33"/>
        <v>101732.228</v>
      </c>
      <c r="BB40" s="112">
        <v>82536.679999999993</v>
      </c>
      <c r="BC40" s="101">
        <f t="shared" si="34"/>
        <v>82536.679999999993</v>
      </c>
      <c r="BD40" s="100">
        <f t="shared" si="35"/>
        <v>107297.68399999999</v>
      </c>
      <c r="BE40" s="112">
        <v>78255.56</v>
      </c>
      <c r="BF40" s="101">
        <f t="shared" si="36"/>
        <v>78255.56</v>
      </c>
      <c r="BG40" s="100">
        <f t="shared" si="37"/>
        <v>101732.228</v>
      </c>
      <c r="BH40" s="112">
        <v>100388</v>
      </c>
      <c r="BI40" s="101">
        <f t="shared" si="38"/>
        <v>100388</v>
      </c>
      <c r="BJ40" s="100">
        <f t="shared" si="39"/>
        <v>130504.40000000001</v>
      </c>
    </row>
    <row r="41" spans="1:62" x14ac:dyDescent="0.25">
      <c r="A41" s="92">
        <v>511</v>
      </c>
      <c r="B41" s="92">
        <v>540</v>
      </c>
      <c r="C41" s="112">
        <v>78029.680000000008</v>
      </c>
      <c r="D41" s="101">
        <f t="shared" si="0"/>
        <v>78029.680000000008</v>
      </c>
      <c r="E41" s="100">
        <f t="shared" si="1"/>
        <v>101438.58400000002</v>
      </c>
      <c r="F41" s="112">
        <v>81055.840000000011</v>
      </c>
      <c r="G41" s="101">
        <f t="shared" si="2"/>
        <v>81055.840000000011</v>
      </c>
      <c r="H41" s="100">
        <f t="shared" si="3"/>
        <v>105372.59200000002</v>
      </c>
      <c r="I41" s="112">
        <v>81406.840000000011</v>
      </c>
      <c r="J41" s="101">
        <f t="shared" si="4"/>
        <v>81406.840000000011</v>
      </c>
      <c r="K41" s="100">
        <f t="shared" si="5"/>
        <v>105828.89200000002</v>
      </c>
      <c r="L41" s="112">
        <v>79055.680000000008</v>
      </c>
      <c r="M41" s="101">
        <f t="shared" si="6"/>
        <v>79055.680000000008</v>
      </c>
      <c r="N41" s="100">
        <f t="shared" si="7"/>
        <v>102772.38400000002</v>
      </c>
      <c r="O41" s="112">
        <v>81136.840000000011</v>
      </c>
      <c r="P41" s="101">
        <f t="shared" si="8"/>
        <v>81136.840000000011</v>
      </c>
      <c r="Q41" s="100">
        <f t="shared" si="9"/>
        <v>105477.89200000002</v>
      </c>
      <c r="R41" s="112">
        <v>85865.080000000016</v>
      </c>
      <c r="S41" s="101">
        <f t="shared" si="10"/>
        <v>85865.080000000016</v>
      </c>
      <c r="T41" s="100">
        <f t="shared" si="11"/>
        <v>111624.60400000002</v>
      </c>
      <c r="U41" s="112">
        <v>85865.080000000016</v>
      </c>
      <c r="V41" s="101">
        <f t="shared" si="12"/>
        <v>85865.080000000016</v>
      </c>
      <c r="W41" s="100">
        <f t="shared" si="13"/>
        <v>111624.60400000002</v>
      </c>
      <c r="X41" s="112">
        <v>98832.640000000014</v>
      </c>
      <c r="Y41" s="101">
        <f t="shared" si="14"/>
        <v>98832.640000000014</v>
      </c>
      <c r="Z41" s="100">
        <f t="shared" si="15"/>
        <v>128482.43200000003</v>
      </c>
      <c r="AA41" s="112">
        <v>81406.840000000011</v>
      </c>
      <c r="AB41" s="101">
        <f t="shared" si="16"/>
        <v>81406.840000000011</v>
      </c>
      <c r="AC41" s="100">
        <f t="shared" si="17"/>
        <v>105828.89200000002</v>
      </c>
      <c r="AD41" s="112">
        <v>81406.840000000011</v>
      </c>
      <c r="AE41" s="101">
        <f t="shared" si="18"/>
        <v>81406.840000000011</v>
      </c>
      <c r="AF41" s="100">
        <f t="shared" si="19"/>
        <v>105828.89200000002</v>
      </c>
      <c r="AG41" s="112">
        <v>79055.680000000008</v>
      </c>
      <c r="AH41" s="101">
        <f t="shared" si="20"/>
        <v>79055.680000000008</v>
      </c>
      <c r="AI41" s="100">
        <f t="shared" si="21"/>
        <v>102772.38400000002</v>
      </c>
      <c r="AJ41" s="112">
        <v>81406.840000000011</v>
      </c>
      <c r="AK41" s="101">
        <f t="shared" si="22"/>
        <v>81406.840000000011</v>
      </c>
      <c r="AL41" s="100">
        <f t="shared" si="23"/>
        <v>105828.89200000002</v>
      </c>
      <c r="AM41" s="112">
        <v>81406.840000000011</v>
      </c>
      <c r="AN41" s="101">
        <f t="shared" si="24"/>
        <v>81406.840000000011</v>
      </c>
      <c r="AO41" s="100">
        <f t="shared" si="25"/>
        <v>105828.89200000002</v>
      </c>
      <c r="AP41" s="112">
        <v>81406.840000000011</v>
      </c>
      <c r="AQ41" s="101">
        <f t="shared" si="26"/>
        <v>81406.840000000011</v>
      </c>
      <c r="AR41" s="100">
        <f t="shared" si="27"/>
        <v>105828.89200000002</v>
      </c>
      <c r="AS41" s="112">
        <v>81406.840000000011</v>
      </c>
      <c r="AT41" s="101">
        <f t="shared" si="28"/>
        <v>81406.840000000011</v>
      </c>
      <c r="AU41" s="100">
        <f t="shared" si="29"/>
        <v>105828.89200000002</v>
      </c>
      <c r="AV41" s="112">
        <v>81406.840000000011</v>
      </c>
      <c r="AW41" s="101">
        <f t="shared" si="30"/>
        <v>81406.840000000011</v>
      </c>
      <c r="AX41" s="100">
        <f t="shared" si="31"/>
        <v>105828.89200000002</v>
      </c>
      <c r="AY41" s="112">
        <v>81406.840000000011</v>
      </c>
      <c r="AZ41" s="101">
        <f t="shared" si="32"/>
        <v>81406.840000000011</v>
      </c>
      <c r="BA41" s="100">
        <f t="shared" si="33"/>
        <v>105828.89200000002</v>
      </c>
      <c r="BB41" s="112">
        <v>85865.080000000016</v>
      </c>
      <c r="BC41" s="101">
        <f t="shared" si="34"/>
        <v>85865.080000000016</v>
      </c>
      <c r="BD41" s="100">
        <f t="shared" si="35"/>
        <v>111624.60400000002</v>
      </c>
      <c r="BE41" s="112">
        <v>81406.840000000011</v>
      </c>
      <c r="BF41" s="101">
        <f t="shared" si="36"/>
        <v>81406.840000000011</v>
      </c>
      <c r="BG41" s="100">
        <f t="shared" si="37"/>
        <v>105828.89200000002</v>
      </c>
      <c r="BH41" s="112">
        <v>104452.96</v>
      </c>
      <c r="BI41" s="101">
        <f t="shared" si="38"/>
        <v>104452.96</v>
      </c>
      <c r="BJ41" s="100">
        <f t="shared" si="39"/>
        <v>135788.84800000003</v>
      </c>
    </row>
    <row r="42" spans="1:62" x14ac:dyDescent="0.25">
      <c r="A42" s="92">
        <v>541</v>
      </c>
      <c r="B42" s="92">
        <v>570</v>
      </c>
      <c r="C42" s="112">
        <v>81027.600000000006</v>
      </c>
      <c r="D42" s="101">
        <f t="shared" si="0"/>
        <v>81027.600000000006</v>
      </c>
      <c r="E42" s="100">
        <f t="shared" si="1"/>
        <v>105335.88</v>
      </c>
      <c r="F42" s="112">
        <v>84175.8</v>
      </c>
      <c r="G42" s="101">
        <f t="shared" si="2"/>
        <v>84175.8</v>
      </c>
      <c r="H42" s="100">
        <f t="shared" si="3"/>
        <v>109428.54000000001</v>
      </c>
      <c r="I42" s="112">
        <v>84540.840000000011</v>
      </c>
      <c r="J42" s="101">
        <f t="shared" si="4"/>
        <v>84540.840000000011</v>
      </c>
      <c r="K42" s="100">
        <f t="shared" si="5"/>
        <v>109903.09200000002</v>
      </c>
      <c r="L42" s="112">
        <v>82095.72</v>
      </c>
      <c r="M42" s="101">
        <f t="shared" si="6"/>
        <v>82095.72</v>
      </c>
      <c r="N42" s="100">
        <f t="shared" si="7"/>
        <v>106724.436</v>
      </c>
      <c r="O42" s="112">
        <v>84260.040000000008</v>
      </c>
      <c r="P42" s="101">
        <f t="shared" si="8"/>
        <v>84260.040000000008</v>
      </c>
      <c r="Q42" s="100">
        <f t="shared" si="9"/>
        <v>109538.05200000001</v>
      </c>
      <c r="R42" s="112">
        <v>89178.360000000015</v>
      </c>
      <c r="S42" s="101">
        <f t="shared" si="10"/>
        <v>89178.360000000015</v>
      </c>
      <c r="T42" s="100">
        <f t="shared" si="11"/>
        <v>115931.86800000002</v>
      </c>
      <c r="U42" s="112">
        <v>89178.360000000015</v>
      </c>
      <c r="V42" s="101">
        <f t="shared" si="12"/>
        <v>89178.360000000015</v>
      </c>
      <c r="W42" s="100">
        <f t="shared" si="13"/>
        <v>115931.86800000002</v>
      </c>
      <c r="X42" s="112">
        <v>102667.56</v>
      </c>
      <c r="Y42" s="101">
        <f t="shared" si="14"/>
        <v>102667.56</v>
      </c>
      <c r="Z42" s="100">
        <f t="shared" si="15"/>
        <v>133467.82800000001</v>
      </c>
      <c r="AA42" s="112">
        <v>84540.840000000011</v>
      </c>
      <c r="AB42" s="101">
        <f t="shared" si="16"/>
        <v>84540.840000000011</v>
      </c>
      <c r="AC42" s="100">
        <f t="shared" si="17"/>
        <v>109903.09200000002</v>
      </c>
      <c r="AD42" s="112">
        <v>84540.840000000011</v>
      </c>
      <c r="AE42" s="101">
        <f t="shared" si="18"/>
        <v>84540.840000000011</v>
      </c>
      <c r="AF42" s="100">
        <f t="shared" si="19"/>
        <v>109903.09200000002</v>
      </c>
      <c r="AG42" s="112">
        <v>82095.72</v>
      </c>
      <c r="AH42" s="101">
        <f t="shared" si="20"/>
        <v>82095.72</v>
      </c>
      <c r="AI42" s="100">
        <f t="shared" si="21"/>
        <v>106724.436</v>
      </c>
      <c r="AJ42" s="112">
        <v>84540.840000000011</v>
      </c>
      <c r="AK42" s="101">
        <f t="shared" si="22"/>
        <v>84540.840000000011</v>
      </c>
      <c r="AL42" s="100">
        <f t="shared" si="23"/>
        <v>109903.09200000002</v>
      </c>
      <c r="AM42" s="112">
        <v>84540.840000000011</v>
      </c>
      <c r="AN42" s="101">
        <f t="shared" si="24"/>
        <v>84540.840000000011</v>
      </c>
      <c r="AO42" s="100">
        <f t="shared" si="25"/>
        <v>109903.09200000002</v>
      </c>
      <c r="AP42" s="112">
        <v>84540.840000000011</v>
      </c>
      <c r="AQ42" s="101">
        <f t="shared" si="26"/>
        <v>84540.840000000011</v>
      </c>
      <c r="AR42" s="100">
        <f t="shared" si="27"/>
        <v>109903.09200000002</v>
      </c>
      <c r="AS42" s="112">
        <v>84540.840000000011</v>
      </c>
      <c r="AT42" s="101">
        <f t="shared" si="28"/>
        <v>84540.840000000011</v>
      </c>
      <c r="AU42" s="100">
        <f t="shared" si="29"/>
        <v>109903.09200000002</v>
      </c>
      <c r="AV42" s="112">
        <v>84540.840000000011</v>
      </c>
      <c r="AW42" s="101">
        <f t="shared" si="30"/>
        <v>84540.840000000011</v>
      </c>
      <c r="AX42" s="100">
        <f t="shared" si="31"/>
        <v>109903.09200000002</v>
      </c>
      <c r="AY42" s="112">
        <v>84540.840000000011</v>
      </c>
      <c r="AZ42" s="101">
        <f t="shared" si="32"/>
        <v>84540.840000000011</v>
      </c>
      <c r="BA42" s="100">
        <f t="shared" si="33"/>
        <v>109903.09200000002</v>
      </c>
      <c r="BB42" s="112">
        <v>89178.360000000015</v>
      </c>
      <c r="BC42" s="101">
        <f t="shared" si="34"/>
        <v>89178.360000000015</v>
      </c>
      <c r="BD42" s="100">
        <f t="shared" si="35"/>
        <v>115931.86800000002</v>
      </c>
      <c r="BE42" s="112">
        <v>84540.840000000011</v>
      </c>
      <c r="BF42" s="101">
        <f t="shared" si="36"/>
        <v>84540.840000000011</v>
      </c>
      <c r="BG42" s="100">
        <f t="shared" si="37"/>
        <v>109903.09200000002</v>
      </c>
      <c r="BH42" s="112">
        <v>108512.52</v>
      </c>
      <c r="BI42" s="101">
        <f t="shared" si="38"/>
        <v>108512.52</v>
      </c>
      <c r="BJ42" s="100">
        <f t="shared" si="39"/>
        <v>141066.27600000001</v>
      </c>
    </row>
    <row r="43" spans="1:62" x14ac:dyDescent="0.25">
      <c r="A43" s="92">
        <v>571</v>
      </c>
      <c r="B43" s="92">
        <v>600</v>
      </c>
      <c r="C43" s="112">
        <v>84046.040000000008</v>
      </c>
      <c r="D43" s="101">
        <f t="shared" si="0"/>
        <v>84046.040000000008</v>
      </c>
      <c r="E43" s="100">
        <f t="shared" si="1"/>
        <v>109259.85200000001</v>
      </c>
      <c r="F43" s="112">
        <v>87313.040000000008</v>
      </c>
      <c r="G43" s="101">
        <f t="shared" si="2"/>
        <v>87313.040000000008</v>
      </c>
      <c r="H43" s="100">
        <f t="shared" si="3"/>
        <v>113506.95200000002</v>
      </c>
      <c r="I43" s="112">
        <v>87692.12</v>
      </c>
      <c r="J43" s="101">
        <f t="shared" si="4"/>
        <v>87692.12</v>
      </c>
      <c r="K43" s="100">
        <f t="shared" si="5"/>
        <v>113999.75599999999</v>
      </c>
      <c r="L43" s="112">
        <v>85154.12</v>
      </c>
      <c r="M43" s="101">
        <f t="shared" si="6"/>
        <v>85154.12</v>
      </c>
      <c r="N43" s="100">
        <f t="shared" si="7"/>
        <v>110700.356</v>
      </c>
      <c r="O43" s="112">
        <v>87400.52</v>
      </c>
      <c r="P43" s="101">
        <f t="shared" si="8"/>
        <v>87400.52</v>
      </c>
      <c r="Q43" s="100">
        <f t="shared" si="9"/>
        <v>113620.67600000001</v>
      </c>
      <c r="R43" s="112">
        <v>92505.68</v>
      </c>
      <c r="S43" s="101">
        <f t="shared" si="10"/>
        <v>92505.68</v>
      </c>
      <c r="T43" s="100">
        <f t="shared" si="11"/>
        <v>120257.38399999999</v>
      </c>
      <c r="U43" s="112">
        <v>92505.68</v>
      </c>
      <c r="V43" s="101">
        <f t="shared" si="12"/>
        <v>92505.68</v>
      </c>
      <c r="W43" s="100">
        <f t="shared" si="13"/>
        <v>120257.38399999999</v>
      </c>
      <c r="X43" s="112">
        <v>106508.95999999999</v>
      </c>
      <c r="Y43" s="101">
        <f t="shared" si="14"/>
        <v>106508.95999999999</v>
      </c>
      <c r="Z43" s="100">
        <f t="shared" si="15"/>
        <v>138461.64799999999</v>
      </c>
      <c r="AA43" s="112">
        <v>87692.12</v>
      </c>
      <c r="AB43" s="101">
        <f t="shared" si="16"/>
        <v>87692.12</v>
      </c>
      <c r="AC43" s="100">
        <f t="shared" si="17"/>
        <v>113999.75599999999</v>
      </c>
      <c r="AD43" s="112">
        <v>87692.12</v>
      </c>
      <c r="AE43" s="101">
        <f t="shared" si="18"/>
        <v>87692.12</v>
      </c>
      <c r="AF43" s="100">
        <f t="shared" si="19"/>
        <v>113999.75599999999</v>
      </c>
      <c r="AG43" s="112">
        <v>85154.12</v>
      </c>
      <c r="AH43" s="101">
        <f t="shared" si="20"/>
        <v>85154.12</v>
      </c>
      <c r="AI43" s="100">
        <f t="shared" si="21"/>
        <v>110700.356</v>
      </c>
      <c r="AJ43" s="112">
        <v>87692.12</v>
      </c>
      <c r="AK43" s="101">
        <f t="shared" si="22"/>
        <v>87692.12</v>
      </c>
      <c r="AL43" s="100">
        <f t="shared" si="23"/>
        <v>113999.75599999999</v>
      </c>
      <c r="AM43" s="112">
        <v>87692.12</v>
      </c>
      <c r="AN43" s="101">
        <f t="shared" si="24"/>
        <v>87692.12</v>
      </c>
      <c r="AO43" s="100">
        <f t="shared" si="25"/>
        <v>113999.75599999999</v>
      </c>
      <c r="AP43" s="112">
        <v>87692.12</v>
      </c>
      <c r="AQ43" s="101">
        <f t="shared" si="26"/>
        <v>87692.12</v>
      </c>
      <c r="AR43" s="100">
        <f t="shared" si="27"/>
        <v>113999.75599999999</v>
      </c>
      <c r="AS43" s="112">
        <v>87692.12</v>
      </c>
      <c r="AT43" s="101">
        <f t="shared" si="28"/>
        <v>87692.12</v>
      </c>
      <c r="AU43" s="100">
        <f t="shared" si="29"/>
        <v>113999.75599999999</v>
      </c>
      <c r="AV43" s="112">
        <v>87692.12</v>
      </c>
      <c r="AW43" s="101">
        <f t="shared" si="30"/>
        <v>87692.12</v>
      </c>
      <c r="AX43" s="100">
        <f t="shared" si="31"/>
        <v>113999.75599999999</v>
      </c>
      <c r="AY43" s="112">
        <v>87692.12</v>
      </c>
      <c r="AZ43" s="101">
        <f t="shared" si="32"/>
        <v>87692.12</v>
      </c>
      <c r="BA43" s="100">
        <f t="shared" si="33"/>
        <v>113999.75599999999</v>
      </c>
      <c r="BB43" s="112">
        <v>92505.68</v>
      </c>
      <c r="BC43" s="101">
        <f t="shared" si="34"/>
        <v>92505.68</v>
      </c>
      <c r="BD43" s="100">
        <f t="shared" si="35"/>
        <v>120257.38399999999</v>
      </c>
      <c r="BE43" s="112">
        <v>87692.12</v>
      </c>
      <c r="BF43" s="101">
        <f t="shared" si="36"/>
        <v>87692.12</v>
      </c>
      <c r="BG43" s="100">
        <f t="shared" si="37"/>
        <v>113999.75599999999</v>
      </c>
      <c r="BH43" s="112">
        <v>112577.48000000001</v>
      </c>
      <c r="BI43" s="101">
        <f t="shared" si="38"/>
        <v>112577.48000000001</v>
      </c>
      <c r="BJ43" s="100">
        <f t="shared" si="39"/>
        <v>146350.72400000002</v>
      </c>
    </row>
    <row r="44" spans="1:62" x14ac:dyDescent="0.25">
      <c r="A44" s="92">
        <v>601</v>
      </c>
      <c r="B44" s="92">
        <v>640</v>
      </c>
      <c r="C44" s="112">
        <v>87830.506666666668</v>
      </c>
      <c r="D44" s="101">
        <f t="shared" si="0"/>
        <v>87830.506666666668</v>
      </c>
      <c r="E44" s="100">
        <f t="shared" si="1"/>
        <v>114179.65866666667</v>
      </c>
      <c r="F44" s="112">
        <v>91218.46666666666</v>
      </c>
      <c r="G44" s="101">
        <f t="shared" si="2"/>
        <v>91218.46666666666</v>
      </c>
      <c r="H44" s="100">
        <f t="shared" si="3"/>
        <v>118584.00666666667</v>
      </c>
      <c r="I44" s="112">
        <v>91611.58666666667</v>
      </c>
      <c r="J44" s="101">
        <f t="shared" si="4"/>
        <v>91611.58666666667</v>
      </c>
      <c r="K44" s="100">
        <f t="shared" si="5"/>
        <v>119095.06266666668</v>
      </c>
      <c r="L44" s="112">
        <v>88979.626666666663</v>
      </c>
      <c r="M44" s="101">
        <f t="shared" si="6"/>
        <v>88979.626666666663</v>
      </c>
      <c r="N44" s="100">
        <f t="shared" si="7"/>
        <v>115673.51466666667</v>
      </c>
      <c r="O44" s="112">
        <v>91309.186666666661</v>
      </c>
      <c r="P44" s="101">
        <f t="shared" si="8"/>
        <v>91309.186666666661</v>
      </c>
      <c r="Q44" s="100">
        <f t="shared" si="9"/>
        <v>118701.94266666667</v>
      </c>
      <c r="R44" s="112">
        <v>96601.186666666661</v>
      </c>
      <c r="S44" s="101">
        <f t="shared" si="10"/>
        <v>96601.186666666661</v>
      </c>
      <c r="T44" s="100">
        <f t="shared" si="11"/>
        <v>125581.54266666666</v>
      </c>
      <c r="U44" s="112">
        <v>96601.186666666661</v>
      </c>
      <c r="V44" s="101">
        <f t="shared" si="12"/>
        <v>96601.186666666661</v>
      </c>
      <c r="W44" s="100">
        <f t="shared" si="13"/>
        <v>125581.54266666666</v>
      </c>
      <c r="X44" s="112">
        <v>111118.54666666666</v>
      </c>
      <c r="Y44" s="101">
        <f t="shared" si="14"/>
        <v>111118.54666666666</v>
      </c>
      <c r="Z44" s="100">
        <f t="shared" si="15"/>
        <v>144454.11066666667</v>
      </c>
      <c r="AA44" s="112">
        <v>91611.58666666667</v>
      </c>
      <c r="AB44" s="101">
        <f t="shared" si="16"/>
        <v>91611.58666666667</v>
      </c>
      <c r="AC44" s="100">
        <f t="shared" si="17"/>
        <v>119095.06266666668</v>
      </c>
      <c r="AD44" s="112">
        <v>91611.58666666667</v>
      </c>
      <c r="AE44" s="101">
        <f t="shared" si="18"/>
        <v>91611.58666666667</v>
      </c>
      <c r="AF44" s="100">
        <f t="shared" si="19"/>
        <v>119095.06266666668</v>
      </c>
      <c r="AG44" s="112">
        <v>88979.626666666663</v>
      </c>
      <c r="AH44" s="101">
        <f t="shared" si="20"/>
        <v>88979.626666666663</v>
      </c>
      <c r="AI44" s="100">
        <f t="shared" si="21"/>
        <v>115673.51466666667</v>
      </c>
      <c r="AJ44" s="112">
        <v>91611.58666666667</v>
      </c>
      <c r="AK44" s="101">
        <f t="shared" si="22"/>
        <v>91611.58666666667</v>
      </c>
      <c r="AL44" s="100">
        <f t="shared" si="23"/>
        <v>119095.06266666668</v>
      </c>
      <c r="AM44" s="112">
        <v>91611.58666666667</v>
      </c>
      <c r="AN44" s="101">
        <f t="shared" si="24"/>
        <v>91611.58666666667</v>
      </c>
      <c r="AO44" s="100">
        <f t="shared" si="25"/>
        <v>119095.06266666668</v>
      </c>
      <c r="AP44" s="112">
        <v>91611.58666666667</v>
      </c>
      <c r="AQ44" s="101">
        <f t="shared" si="26"/>
        <v>91611.58666666667</v>
      </c>
      <c r="AR44" s="100">
        <f t="shared" si="27"/>
        <v>119095.06266666668</v>
      </c>
      <c r="AS44" s="112">
        <v>91611.58666666667</v>
      </c>
      <c r="AT44" s="101">
        <f t="shared" si="28"/>
        <v>91611.58666666667</v>
      </c>
      <c r="AU44" s="100">
        <f t="shared" si="29"/>
        <v>119095.06266666668</v>
      </c>
      <c r="AV44" s="112">
        <v>91611.58666666667</v>
      </c>
      <c r="AW44" s="101">
        <f t="shared" si="30"/>
        <v>91611.58666666667</v>
      </c>
      <c r="AX44" s="100">
        <f t="shared" si="31"/>
        <v>119095.06266666668</v>
      </c>
      <c r="AY44" s="112">
        <v>91611.58666666667</v>
      </c>
      <c r="AZ44" s="101">
        <f t="shared" si="32"/>
        <v>91611.58666666667</v>
      </c>
      <c r="BA44" s="100">
        <f t="shared" si="33"/>
        <v>119095.06266666668</v>
      </c>
      <c r="BB44" s="112">
        <v>96601.186666666661</v>
      </c>
      <c r="BC44" s="101">
        <f t="shared" si="34"/>
        <v>96601.186666666661</v>
      </c>
      <c r="BD44" s="100">
        <f t="shared" si="35"/>
        <v>125581.54266666666</v>
      </c>
      <c r="BE44" s="112">
        <v>91611.58666666667</v>
      </c>
      <c r="BF44" s="101">
        <f t="shared" si="36"/>
        <v>91611.58666666667</v>
      </c>
      <c r="BG44" s="100">
        <f t="shared" si="37"/>
        <v>119095.06266666668</v>
      </c>
      <c r="BH44" s="112">
        <v>117409.54666666666</v>
      </c>
      <c r="BI44" s="101">
        <f t="shared" si="38"/>
        <v>117409.54666666666</v>
      </c>
      <c r="BJ44" s="100">
        <f t="shared" si="39"/>
        <v>152632.41066666666</v>
      </c>
    </row>
    <row r="45" spans="1:62" x14ac:dyDescent="0.25">
      <c r="A45" s="92">
        <v>641</v>
      </c>
      <c r="B45" s="92">
        <v>680</v>
      </c>
      <c r="C45" s="112">
        <v>91849.333333333328</v>
      </c>
      <c r="D45" s="101">
        <f t="shared" ref="D45:D76" si="40">C45/D$4</f>
        <v>91849.333333333328</v>
      </c>
      <c r="E45" s="100">
        <f t="shared" ref="E45:E76" si="41">D45*E$6</f>
        <v>119404.13333333333</v>
      </c>
      <c r="F45" s="112">
        <v>95397.133333333331</v>
      </c>
      <c r="G45" s="101">
        <f t="shared" ref="G45:G76" si="42">F45/G$4</f>
        <v>95397.133333333331</v>
      </c>
      <c r="H45" s="100">
        <f t="shared" ref="H45:H76" si="43">G45*H$6</f>
        <v>124016.27333333333</v>
      </c>
      <c r="I45" s="112">
        <v>95808.613333333327</v>
      </c>
      <c r="J45" s="101">
        <f t="shared" ref="J45:J76" si="44">I45/J$4</f>
        <v>95808.613333333327</v>
      </c>
      <c r="K45" s="100">
        <f t="shared" ref="K45:K76" si="45">J45*K$6</f>
        <v>124551.19733333333</v>
      </c>
      <c r="L45" s="112">
        <v>93052.453333333324</v>
      </c>
      <c r="M45" s="101">
        <f t="shared" ref="M45:M76" si="46">L45/M$4</f>
        <v>93052.453333333324</v>
      </c>
      <c r="N45" s="100">
        <f t="shared" ref="N45:N76" si="47">M45*N$6</f>
        <v>120968.18933333333</v>
      </c>
      <c r="O45" s="112">
        <v>95492.173333333325</v>
      </c>
      <c r="P45" s="101">
        <f t="shared" ref="P45:P76" si="48">O45/P$4</f>
        <v>95492.173333333325</v>
      </c>
      <c r="Q45" s="100">
        <f t="shared" ref="Q45:Q76" si="49">P45*Q$6</f>
        <v>124139.82533333333</v>
      </c>
      <c r="R45" s="112">
        <v>101035.81333333332</v>
      </c>
      <c r="S45" s="101">
        <f t="shared" ref="S45:S76" si="50">R45/S$4</f>
        <v>101035.81333333332</v>
      </c>
      <c r="T45" s="100">
        <f t="shared" ref="T45:T76" si="51">S45*T$6</f>
        <v>131346.55733333333</v>
      </c>
      <c r="U45" s="112">
        <v>101035.81333333332</v>
      </c>
      <c r="V45" s="101">
        <f t="shared" ref="V45:V76" si="52">U45/V$4</f>
        <v>101035.81333333332</v>
      </c>
      <c r="W45" s="100">
        <f t="shared" ref="W45:W76" si="53">V45*W$6</f>
        <v>131346.55733333333</v>
      </c>
      <c r="X45" s="112">
        <v>116240.05333333333</v>
      </c>
      <c r="Y45" s="101">
        <f t="shared" ref="Y45:Y76" si="54">X45/Y$4</f>
        <v>116240.05333333333</v>
      </c>
      <c r="Z45" s="100">
        <f t="shared" ref="Z45:Z76" si="55">Y45*Z$6</f>
        <v>151112.06933333335</v>
      </c>
      <c r="AA45" s="112">
        <v>95808.613333333327</v>
      </c>
      <c r="AB45" s="101">
        <f t="shared" ref="AB45:AB76" si="56">AA45/AB$4</f>
        <v>95808.613333333327</v>
      </c>
      <c r="AC45" s="100">
        <f t="shared" ref="AC45:AC76" si="57">AB45*AC$6</f>
        <v>124551.19733333333</v>
      </c>
      <c r="AD45" s="112">
        <v>95808.613333333327</v>
      </c>
      <c r="AE45" s="101">
        <f t="shared" ref="AE45:AE76" si="58">AD45/AE$4</f>
        <v>95808.613333333327</v>
      </c>
      <c r="AF45" s="100">
        <f t="shared" ref="AF45:AF76" si="59">AE45*AF$6</f>
        <v>124551.19733333333</v>
      </c>
      <c r="AG45" s="112">
        <v>93052.453333333324</v>
      </c>
      <c r="AH45" s="101">
        <f t="shared" ref="AH45:AH76" si="60">AG45/AH$4</f>
        <v>93052.453333333324</v>
      </c>
      <c r="AI45" s="100">
        <f t="shared" ref="AI45:AI76" si="61">AH45*AI$6</f>
        <v>120968.18933333333</v>
      </c>
      <c r="AJ45" s="112">
        <v>95808.613333333327</v>
      </c>
      <c r="AK45" s="101">
        <f t="shared" ref="AK45:AK76" si="62">AJ45/AK$4</f>
        <v>95808.613333333327</v>
      </c>
      <c r="AL45" s="100">
        <f t="shared" ref="AL45:AL76" si="63">AK45*AL$6</f>
        <v>124551.19733333333</v>
      </c>
      <c r="AM45" s="112">
        <v>95808.613333333327</v>
      </c>
      <c r="AN45" s="101">
        <f t="shared" ref="AN45:AN76" si="64">AM45/AN$4</f>
        <v>95808.613333333327</v>
      </c>
      <c r="AO45" s="100">
        <f t="shared" ref="AO45:AO76" si="65">AN45*AO$6</f>
        <v>124551.19733333333</v>
      </c>
      <c r="AP45" s="112">
        <v>95808.613333333327</v>
      </c>
      <c r="AQ45" s="101">
        <f t="shared" ref="AQ45:AQ76" si="66">AP45/AQ$4</f>
        <v>95808.613333333327</v>
      </c>
      <c r="AR45" s="100">
        <f t="shared" ref="AR45:AR76" si="67">AQ45*AR$6</f>
        <v>124551.19733333333</v>
      </c>
      <c r="AS45" s="112">
        <v>95808.613333333327</v>
      </c>
      <c r="AT45" s="101">
        <f t="shared" ref="AT45:AT76" si="68">AS45/AT$4</f>
        <v>95808.613333333327</v>
      </c>
      <c r="AU45" s="100">
        <f t="shared" ref="AU45:AU76" si="69">AT45*AU$6</f>
        <v>124551.19733333333</v>
      </c>
      <c r="AV45" s="112">
        <v>95808.613333333327</v>
      </c>
      <c r="AW45" s="101">
        <f t="shared" ref="AW45:AW76" si="70">AV45/AW$4</f>
        <v>95808.613333333327</v>
      </c>
      <c r="AX45" s="100">
        <f t="shared" ref="AX45:AX76" si="71">AW45*AX$6</f>
        <v>124551.19733333333</v>
      </c>
      <c r="AY45" s="112">
        <v>95808.613333333327</v>
      </c>
      <c r="AZ45" s="101">
        <f t="shared" ref="AZ45:AZ76" si="72">AY45/AZ$4</f>
        <v>95808.613333333327</v>
      </c>
      <c r="BA45" s="100">
        <f t="shared" ref="BA45:BA76" si="73">AZ45*BA$6</f>
        <v>124551.19733333333</v>
      </c>
      <c r="BB45" s="112">
        <v>101035.81333333332</v>
      </c>
      <c r="BC45" s="101">
        <f t="shared" ref="BC45:BC76" si="74">BB45/BC$4</f>
        <v>101035.81333333332</v>
      </c>
      <c r="BD45" s="100">
        <f t="shared" ref="BD45:BD76" si="75">BC45*BD$6</f>
        <v>131346.55733333333</v>
      </c>
      <c r="BE45" s="112">
        <v>95808.613333333327</v>
      </c>
      <c r="BF45" s="101">
        <f t="shared" ref="BF45:BF76" si="76">BE45/BF$4</f>
        <v>95808.613333333327</v>
      </c>
      <c r="BG45" s="100">
        <f t="shared" ref="BG45:BG76" si="77">BF45*BG$6</f>
        <v>124551.19733333333</v>
      </c>
      <c r="BH45" s="112">
        <v>122829.13333333333</v>
      </c>
      <c r="BI45" s="101">
        <f t="shared" ref="BI45:BI76" si="78">BH45/BI$4</f>
        <v>122829.13333333333</v>
      </c>
      <c r="BJ45" s="100">
        <f t="shared" ref="BJ45:BJ76" si="79">BI45*BJ$6</f>
        <v>159677.87333333332</v>
      </c>
    </row>
    <row r="46" spans="1:62" x14ac:dyDescent="0.25">
      <c r="A46" s="92">
        <v>681</v>
      </c>
      <c r="B46" s="92">
        <v>720</v>
      </c>
      <c r="C46" s="112">
        <v>95786.08</v>
      </c>
      <c r="D46" s="101">
        <f t="shared" si="40"/>
        <v>95786.08</v>
      </c>
      <c r="E46" s="100">
        <f t="shared" si="41"/>
        <v>124521.90400000001</v>
      </c>
      <c r="F46" s="112">
        <v>99474.28</v>
      </c>
      <c r="G46" s="101">
        <f t="shared" si="42"/>
        <v>99474.28</v>
      </c>
      <c r="H46" s="100">
        <f t="shared" si="43"/>
        <v>129316.564</v>
      </c>
      <c r="I46" s="112">
        <v>99901.959999999992</v>
      </c>
      <c r="J46" s="101">
        <f t="shared" si="44"/>
        <v>99901.959999999992</v>
      </c>
      <c r="K46" s="100">
        <f t="shared" si="45"/>
        <v>129872.548</v>
      </c>
      <c r="L46" s="112">
        <v>97037.8</v>
      </c>
      <c r="M46" s="101">
        <f t="shared" si="46"/>
        <v>97037.8</v>
      </c>
      <c r="N46" s="100">
        <f t="shared" si="47"/>
        <v>126149.14000000001</v>
      </c>
      <c r="O46" s="112">
        <v>99572.56</v>
      </c>
      <c r="P46" s="101">
        <f t="shared" si="48"/>
        <v>99572.56</v>
      </c>
      <c r="Q46" s="100">
        <f t="shared" si="49"/>
        <v>129444.32800000001</v>
      </c>
      <c r="R46" s="112">
        <v>105335.44</v>
      </c>
      <c r="S46" s="101">
        <f t="shared" si="50"/>
        <v>105335.44</v>
      </c>
      <c r="T46" s="100">
        <f t="shared" si="51"/>
        <v>136936.07200000001</v>
      </c>
      <c r="U46" s="112">
        <v>105335.44</v>
      </c>
      <c r="V46" s="101">
        <f t="shared" si="52"/>
        <v>105335.44</v>
      </c>
      <c r="W46" s="100">
        <f t="shared" si="53"/>
        <v>136936.07200000001</v>
      </c>
      <c r="X46" s="112">
        <v>121141.23999999999</v>
      </c>
      <c r="Y46" s="101">
        <f t="shared" si="54"/>
        <v>121141.23999999999</v>
      </c>
      <c r="Z46" s="100">
        <f t="shared" si="55"/>
        <v>157483.61199999999</v>
      </c>
      <c r="AA46" s="112">
        <v>99901.959999999992</v>
      </c>
      <c r="AB46" s="101">
        <f t="shared" si="56"/>
        <v>99901.959999999992</v>
      </c>
      <c r="AC46" s="100">
        <f t="shared" si="57"/>
        <v>129872.548</v>
      </c>
      <c r="AD46" s="112">
        <v>99901.959999999992</v>
      </c>
      <c r="AE46" s="101">
        <f t="shared" si="58"/>
        <v>99901.959999999992</v>
      </c>
      <c r="AF46" s="100">
        <f t="shared" si="59"/>
        <v>129872.548</v>
      </c>
      <c r="AG46" s="112">
        <v>97037.8</v>
      </c>
      <c r="AH46" s="101">
        <f t="shared" si="60"/>
        <v>97037.8</v>
      </c>
      <c r="AI46" s="100">
        <f t="shared" si="61"/>
        <v>126149.14000000001</v>
      </c>
      <c r="AJ46" s="112">
        <v>99901.959999999992</v>
      </c>
      <c r="AK46" s="101">
        <f t="shared" si="62"/>
        <v>99901.959999999992</v>
      </c>
      <c r="AL46" s="100">
        <f t="shared" si="63"/>
        <v>129872.548</v>
      </c>
      <c r="AM46" s="112">
        <v>99901.959999999992</v>
      </c>
      <c r="AN46" s="101">
        <f t="shared" si="64"/>
        <v>99901.959999999992</v>
      </c>
      <c r="AO46" s="100">
        <f t="shared" si="65"/>
        <v>129872.548</v>
      </c>
      <c r="AP46" s="112">
        <v>99901.959999999992</v>
      </c>
      <c r="AQ46" s="101">
        <f t="shared" si="66"/>
        <v>99901.959999999992</v>
      </c>
      <c r="AR46" s="100">
        <f t="shared" si="67"/>
        <v>129872.548</v>
      </c>
      <c r="AS46" s="112">
        <v>99901.959999999992</v>
      </c>
      <c r="AT46" s="101">
        <f t="shared" si="68"/>
        <v>99901.959999999992</v>
      </c>
      <c r="AU46" s="100">
        <f t="shared" si="69"/>
        <v>129872.548</v>
      </c>
      <c r="AV46" s="112">
        <v>99901.959999999992</v>
      </c>
      <c r="AW46" s="101">
        <f t="shared" si="70"/>
        <v>99901.959999999992</v>
      </c>
      <c r="AX46" s="100">
        <f t="shared" si="71"/>
        <v>129872.548</v>
      </c>
      <c r="AY46" s="112">
        <v>99901.959999999992</v>
      </c>
      <c r="AZ46" s="101">
        <f t="shared" si="72"/>
        <v>99901.959999999992</v>
      </c>
      <c r="BA46" s="100">
        <f t="shared" si="73"/>
        <v>129872.548</v>
      </c>
      <c r="BB46" s="112">
        <v>105335.44</v>
      </c>
      <c r="BC46" s="101">
        <f t="shared" si="74"/>
        <v>105335.44</v>
      </c>
      <c r="BD46" s="100">
        <f t="shared" si="75"/>
        <v>136936.07200000001</v>
      </c>
      <c r="BE46" s="112">
        <v>99901.959999999992</v>
      </c>
      <c r="BF46" s="101">
        <f t="shared" si="76"/>
        <v>99901.959999999992</v>
      </c>
      <c r="BG46" s="100">
        <f t="shared" si="77"/>
        <v>129872.548</v>
      </c>
      <c r="BH46" s="112">
        <v>127989.52</v>
      </c>
      <c r="BI46" s="101">
        <f t="shared" si="78"/>
        <v>127989.52</v>
      </c>
      <c r="BJ46" s="100">
        <f t="shared" si="79"/>
        <v>166386.37600000002</v>
      </c>
    </row>
    <row r="47" spans="1:62" x14ac:dyDescent="0.25">
      <c r="A47" s="92">
        <v>721</v>
      </c>
      <c r="B47" s="92">
        <v>760</v>
      </c>
      <c r="C47" s="112">
        <v>99804.906666666677</v>
      </c>
      <c r="D47" s="101">
        <f t="shared" si="40"/>
        <v>99804.906666666677</v>
      </c>
      <c r="E47" s="100">
        <f t="shared" si="41"/>
        <v>129746.37866666669</v>
      </c>
      <c r="F47" s="112">
        <v>103652.94666666667</v>
      </c>
      <c r="G47" s="101">
        <f t="shared" si="42"/>
        <v>103652.94666666667</v>
      </c>
      <c r="H47" s="100">
        <f t="shared" si="43"/>
        <v>134748.83066666668</v>
      </c>
      <c r="I47" s="112">
        <v>104100.06666666668</v>
      </c>
      <c r="J47" s="101">
        <f t="shared" si="44"/>
        <v>104100.06666666668</v>
      </c>
      <c r="K47" s="100">
        <f t="shared" si="45"/>
        <v>135330.0866666667</v>
      </c>
      <c r="L47" s="112">
        <v>101110.62666666668</v>
      </c>
      <c r="M47" s="101">
        <f t="shared" si="46"/>
        <v>101110.62666666668</v>
      </c>
      <c r="N47" s="100">
        <f t="shared" si="47"/>
        <v>131443.81466666667</v>
      </c>
      <c r="O47" s="112">
        <v>103756.62666666668</v>
      </c>
      <c r="P47" s="101">
        <f t="shared" si="48"/>
        <v>103756.62666666668</v>
      </c>
      <c r="Q47" s="100">
        <f t="shared" si="49"/>
        <v>134883.61466666669</v>
      </c>
      <c r="R47" s="112">
        <v>109770.06666666668</v>
      </c>
      <c r="S47" s="101">
        <f t="shared" si="50"/>
        <v>109770.06666666668</v>
      </c>
      <c r="T47" s="100">
        <f t="shared" si="51"/>
        <v>142701.0866666667</v>
      </c>
      <c r="U47" s="112">
        <v>109770.06666666668</v>
      </c>
      <c r="V47" s="101">
        <f t="shared" si="52"/>
        <v>109770.06666666668</v>
      </c>
      <c r="W47" s="100">
        <f t="shared" si="53"/>
        <v>142701.0866666667</v>
      </c>
      <c r="X47" s="112">
        <v>126262.74666666667</v>
      </c>
      <c r="Y47" s="101">
        <f t="shared" si="54"/>
        <v>126262.74666666667</v>
      </c>
      <c r="Z47" s="100">
        <f t="shared" si="55"/>
        <v>164141.57066666667</v>
      </c>
      <c r="AA47" s="112">
        <v>104100.06666666668</v>
      </c>
      <c r="AB47" s="101">
        <f t="shared" si="56"/>
        <v>104100.06666666668</v>
      </c>
      <c r="AC47" s="100">
        <f t="shared" si="57"/>
        <v>135330.0866666667</v>
      </c>
      <c r="AD47" s="112">
        <v>104100.06666666668</v>
      </c>
      <c r="AE47" s="101">
        <f t="shared" si="58"/>
        <v>104100.06666666668</v>
      </c>
      <c r="AF47" s="100">
        <f t="shared" si="59"/>
        <v>135330.0866666667</v>
      </c>
      <c r="AG47" s="112">
        <v>101110.62666666668</v>
      </c>
      <c r="AH47" s="101">
        <f t="shared" si="60"/>
        <v>101110.62666666668</v>
      </c>
      <c r="AI47" s="100">
        <f t="shared" si="61"/>
        <v>131443.81466666667</v>
      </c>
      <c r="AJ47" s="112">
        <v>104100.06666666668</v>
      </c>
      <c r="AK47" s="101">
        <f t="shared" si="62"/>
        <v>104100.06666666668</v>
      </c>
      <c r="AL47" s="100">
        <f t="shared" si="63"/>
        <v>135330.0866666667</v>
      </c>
      <c r="AM47" s="112">
        <v>104100.06666666668</v>
      </c>
      <c r="AN47" s="101">
        <f t="shared" si="64"/>
        <v>104100.06666666668</v>
      </c>
      <c r="AO47" s="100">
        <f t="shared" si="65"/>
        <v>135330.0866666667</v>
      </c>
      <c r="AP47" s="112">
        <v>104100.06666666668</v>
      </c>
      <c r="AQ47" s="101">
        <f t="shared" si="66"/>
        <v>104100.06666666668</v>
      </c>
      <c r="AR47" s="100">
        <f t="shared" si="67"/>
        <v>135330.0866666667</v>
      </c>
      <c r="AS47" s="112">
        <v>104100.06666666668</v>
      </c>
      <c r="AT47" s="101">
        <f t="shared" si="68"/>
        <v>104100.06666666668</v>
      </c>
      <c r="AU47" s="100">
        <f t="shared" si="69"/>
        <v>135330.0866666667</v>
      </c>
      <c r="AV47" s="112">
        <v>104100.06666666668</v>
      </c>
      <c r="AW47" s="101">
        <f t="shared" si="70"/>
        <v>104100.06666666668</v>
      </c>
      <c r="AX47" s="100">
        <f t="shared" si="71"/>
        <v>135330.0866666667</v>
      </c>
      <c r="AY47" s="112">
        <v>104100.06666666668</v>
      </c>
      <c r="AZ47" s="101">
        <f t="shared" si="72"/>
        <v>104100.06666666668</v>
      </c>
      <c r="BA47" s="100">
        <f t="shared" si="73"/>
        <v>135330.0866666667</v>
      </c>
      <c r="BB47" s="112">
        <v>109770.06666666668</v>
      </c>
      <c r="BC47" s="101">
        <f t="shared" si="74"/>
        <v>109770.06666666668</v>
      </c>
      <c r="BD47" s="100">
        <f t="shared" si="75"/>
        <v>142701.0866666667</v>
      </c>
      <c r="BE47" s="112">
        <v>104100.06666666668</v>
      </c>
      <c r="BF47" s="101">
        <f t="shared" si="76"/>
        <v>104100.06666666668</v>
      </c>
      <c r="BG47" s="100">
        <f t="shared" si="77"/>
        <v>135330.0866666667</v>
      </c>
      <c r="BH47" s="112">
        <v>133409.10666666669</v>
      </c>
      <c r="BI47" s="101">
        <f t="shared" si="78"/>
        <v>133409.10666666669</v>
      </c>
      <c r="BJ47" s="100">
        <f t="shared" si="79"/>
        <v>173431.83866666671</v>
      </c>
    </row>
    <row r="48" spans="1:62" x14ac:dyDescent="0.25">
      <c r="A48" s="92">
        <v>761</v>
      </c>
      <c r="B48" s="92">
        <v>800</v>
      </c>
      <c r="C48" s="112">
        <v>103819.41333333333</v>
      </c>
      <c r="D48" s="101">
        <f t="shared" si="40"/>
        <v>103819.41333333333</v>
      </c>
      <c r="E48" s="100">
        <f t="shared" si="41"/>
        <v>134965.23733333332</v>
      </c>
      <c r="F48" s="112">
        <v>107828.37333333332</v>
      </c>
      <c r="G48" s="101">
        <f t="shared" si="42"/>
        <v>107828.37333333332</v>
      </c>
      <c r="H48" s="100">
        <f t="shared" si="43"/>
        <v>140176.88533333331</v>
      </c>
      <c r="I48" s="112">
        <v>108293.85333333333</v>
      </c>
      <c r="J48" s="101">
        <f t="shared" si="44"/>
        <v>108293.85333333333</v>
      </c>
      <c r="K48" s="100">
        <f t="shared" si="45"/>
        <v>140782.00933333335</v>
      </c>
      <c r="L48" s="112">
        <v>105179.13333333333</v>
      </c>
      <c r="M48" s="101">
        <f t="shared" si="46"/>
        <v>105179.13333333333</v>
      </c>
      <c r="N48" s="100">
        <f t="shared" si="47"/>
        <v>136732.87333333332</v>
      </c>
      <c r="O48" s="112">
        <v>107935.29333333333</v>
      </c>
      <c r="P48" s="101">
        <f t="shared" si="48"/>
        <v>107935.29333333333</v>
      </c>
      <c r="Q48" s="100">
        <f t="shared" si="49"/>
        <v>140315.88133333335</v>
      </c>
      <c r="R48" s="112">
        <v>114199.29333333333</v>
      </c>
      <c r="S48" s="101">
        <f t="shared" si="50"/>
        <v>114199.29333333333</v>
      </c>
      <c r="T48" s="100">
        <f t="shared" si="51"/>
        <v>148459.08133333334</v>
      </c>
      <c r="U48" s="112">
        <v>114199.29333333333</v>
      </c>
      <c r="V48" s="101">
        <f t="shared" si="52"/>
        <v>114199.29333333333</v>
      </c>
      <c r="W48" s="100">
        <f t="shared" si="53"/>
        <v>148459.08133333334</v>
      </c>
      <c r="X48" s="112">
        <v>131379.93333333332</v>
      </c>
      <c r="Y48" s="101">
        <f t="shared" si="54"/>
        <v>131379.93333333332</v>
      </c>
      <c r="Z48" s="100">
        <f t="shared" si="55"/>
        <v>170793.91333333333</v>
      </c>
      <c r="AA48" s="112">
        <v>108293.85333333333</v>
      </c>
      <c r="AB48" s="101">
        <f t="shared" si="56"/>
        <v>108293.85333333333</v>
      </c>
      <c r="AC48" s="100">
        <f t="shared" si="57"/>
        <v>140782.00933333335</v>
      </c>
      <c r="AD48" s="112">
        <v>108293.85333333333</v>
      </c>
      <c r="AE48" s="101">
        <f t="shared" si="58"/>
        <v>108293.85333333333</v>
      </c>
      <c r="AF48" s="100">
        <f t="shared" si="59"/>
        <v>140782.00933333335</v>
      </c>
      <c r="AG48" s="112">
        <v>105179.13333333333</v>
      </c>
      <c r="AH48" s="101">
        <f t="shared" si="60"/>
        <v>105179.13333333333</v>
      </c>
      <c r="AI48" s="100">
        <f t="shared" si="61"/>
        <v>136732.87333333332</v>
      </c>
      <c r="AJ48" s="112">
        <v>108293.85333333333</v>
      </c>
      <c r="AK48" s="101">
        <f t="shared" si="62"/>
        <v>108293.85333333333</v>
      </c>
      <c r="AL48" s="100">
        <f t="shared" si="63"/>
        <v>140782.00933333335</v>
      </c>
      <c r="AM48" s="112">
        <v>108293.85333333333</v>
      </c>
      <c r="AN48" s="101">
        <f t="shared" si="64"/>
        <v>108293.85333333333</v>
      </c>
      <c r="AO48" s="100">
        <f t="shared" si="65"/>
        <v>140782.00933333335</v>
      </c>
      <c r="AP48" s="112">
        <v>108293.85333333333</v>
      </c>
      <c r="AQ48" s="101">
        <f t="shared" si="66"/>
        <v>108293.85333333333</v>
      </c>
      <c r="AR48" s="100">
        <f t="shared" si="67"/>
        <v>140782.00933333335</v>
      </c>
      <c r="AS48" s="112">
        <v>108293.85333333333</v>
      </c>
      <c r="AT48" s="101">
        <f t="shared" si="68"/>
        <v>108293.85333333333</v>
      </c>
      <c r="AU48" s="100">
        <f t="shared" si="69"/>
        <v>140782.00933333335</v>
      </c>
      <c r="AV48" s="112">
        <v>108293.85333333333</v>
      </c>
      <c r="AW48" s="101">
        <f t="shared" si="70"/>
        <v>108293.85333333333</v>
      </c>
      <c r="AX48" s="100">
        <f t="shared" si="71"/>
        <v>140782.00933333335</v>
      </c>
      <c r="AY48" s="112">
        <v>108293.85333333333</v>
      </c>
      <c r="AZ48" s="101">
        <f t="shared" si="72"/>
        <v>108293.85333333333</v>
      </c>
      <c r="BA48" s="100">
        <f t="shared" si="73"/>
        <v>140782.00933333335</v>
      </c>
      <c r="BB48" s="112">
        <v>114199.29333333333</v>
      </c>
      <c r="BC48" s="101">
        <f t="shared" si="74"/>
        <v>114199.29333333333</v>
      </c>
      <c r="BD48" s="100">
        <f t="shared" si="75"/>
        <v>148459.08133333334</v>
      </c>
      <c r="BE48" s="112">
        <v>108293.85333333333</v>
      </c>
      <c r="BF48" s="101">
        <f t="shared" si="76"/>
        <v>108293.85333333333</v>
      </c>
      <c r="BG48" s="100">
        <f t="shared" si="77"/>
        <v>140782.00933333335</v>
      </c>
      <c r="BH48" s="112">
        <v>138824.37333333332</v>
      </c>
      <c r="BI48" s="101">
        <f t="shared" si="78"/>
        <v>138824.37333333332</v>
      </c>
      <c r="BJ48" s="100">
        <f t="shared" si="79"/>
        <v>180471.68533333333</v>
      </c>
    </row>
    <row r="49" spans="1:62" x14ac:dyDescent="0.25">
      <c r="A49" s="92">
        <v>801</v>
      </c>
      <c r="B49" s="92">
        <v>840</v>
      </c>
      <c r="C49" s="112">
        <v>107760.48</v>
      </c>
      <c r="D49" s="101">
        <f t="shared" si="40"/>
        <v>107760.48</v>
      </c>
      <c r="E49" s="100">
        <f t="shared" si="41"/>
        <v>140088.62400000001</v>
      </c>
      <c r="F49" s="112">
        <v>111909.84</v>
      </c>
      <c r="G49" s="101">
        <f t="shared" si="42"/>
        <v>111909.84</v>
      </c>
      <c r="H49" s="100">
        <f t="shared" si="43"/>
        <v>145482.79199999999</v>
      </c>
      <c r="I49" s="112">
        <v>112391.51999999999</v>
      </c>
      <c r="J49" s="101">
        <f t="shared" si="44"/>
        <v>112391.51999999999</v>
      </c>
      <c r="K49" s="100">
        <f t="shared" si="45"/>
        <v>146108.976</v>
      </c>
      <c r="L49" s="112">
        <v>109168.8</v>
      </c>
      <c r="M49" s="101">
        <f t="shared" si="46"/>
        <v>109168.8</v>
      </c>
      <c r="N49" s="100">
        <f t="shared" si="47"/>
        <v>141919.44</v>
      </c>
      <c r="O49" s="112">
        <v>112021.08</v>
      </c>
      <c r="P49" s="101">
        <f t="shared" si="48"/>
        <v>112021.08</v>
      </c>
      <c r="Q49" s="100">
        <f t="shared" si="49"/>
        <v>145627.40400000001</v>
      </c>
      <c r="R49" s="112">
        <v>118503.23999999999</v>
      </c>
      <c r="S49" s="101">
        <f t="shared" si="50"/>
        <v>118503.23999999999</v>
      </c>
      <c r="T49" s="100">
        <f t="shared" si="51"/>
        <v>154054.212</v>
      </c>
      <c r="U49" s="112">
        <v>118503.23999999999</v>
      </c>
      <c r="V49" s="101">
        <f t="shared" si="52"/>
        <v>118503.23999999999</v>
      </c>
      <c r="W49" s="100">
        <f t="shared" si="53"/>
        <v>154054.212</v>
      </c>
      <c r="X49" s="112">
        <v>136284.35999999999</v>
      </c>
      <c r="Y49" s="101">
        <f t="shared" si="54"/>
        <v>136284.35999999999</v>
      </c>
      <c r="Z49" s="100">
        <f t="shared" si="55"/>
        <v>177169.66799999998</v>
      </c>
      <c r="AA49" s="112">
        <v>112391.51999999999</v>
      </c>
      <c r="AB49" s="101">
        <f t="shared" si="56"/>
        <v>112391.51999999999</v>
      </c>
      <c r="AC49" s="100">
        <f t="shared" si="57"/>
        <v>146108.976</v>
      </c>
      <c r="AD49" s="112">
        <v>112391.51999999999</v>
      </c>
      <c r="AE49" s="101">
        <f t="shared" si="58"/>
        <v>112391.51999999999</v>
      </c>
      <c r="AF49" s="100">
        <f t="shared" si="59"/>
        <v>146108.976</v>
      </c>
      <c r="AG49" s="112">
        <v>109168.8</v>
      </c>
      <c r="AH49" s="101">
        <f t="shared" si="60"/>
        <v>109168.8</v>
      </c>
      <c r="AI49" s="100">
        <f t="shared" si="61"/>
        <v>141919.44</v>
      </c>
      <c r="AJ49" s="112">
        <v>112391.51999999999</v>
      </c>
      <c r="AK49" s="101">
        <f t="shared" si="62"/>
        <v>112391.51999999999</v>
      </c>
      <c r="AL49" s="100">
        <f t="shared" si="63"/>
        <v>146108.976</v>
      </c>
      <c r="AM49" s="112">
        <v>112391.51999999999</v>
      </c>
      <c r="AN49" s="101">
        <f t="shared" si="64"/>
        <v>112391.51999999999</v>
      </c>
      <c r="AO49" s="100">
        <f t="shared" si="65"/>
        <v>146108.976</v>
      </c>
      <c r="AP49" s="112">
        <v>112391.51999999999</v>
      </c>
      <c r="AQ49" s="101">
        <f t="shared" si="66"/>
        <v>112391.51999999999</v>
      </c>
      <c r="AR49" s="100">
        <f t="shared" si="67"/>
        <v>146108.976</v>
      </c>
      <c r="AS49" s="112">
        <v>112391.51999999999</v>
      </c>
      <c r="AT49" s="101">
        <f t="shared" si="68"/>
        <v>112391.51999999999</v>
      </c>
      <c r="AU49" s="100">
        <f t="shared" si="69"/>
        <v>146108.976</v>
      </c>
      <c r="AV49" s="112">
        <v>112391.51999999999</v>
      </c>
      <c r="AW49" s="101">
        <f t="shared" si="70"/>
        <v>112391.51999999999</v>
      </c>
      <c r="AX49" s="100">
        <f t="shared" si="71"/>
        <v>146108.976</v>
      </c>
      <c r="AY49" s="112">
        <v>112391.51999999999</v>
      </c>
      <c r="AZ49" s="101">
        <f t="shared" si="72"/>
        <v>112391.51999999999</v>
      </c>
      <c r="BA49" s="100">
        <f t="shared" si="73"/>
        <v>146108.976</v>
      </c>
      <c r="BB49" s="112">
        <v>118503.23999999999</v>
      </c>
      <c r="BC49" s="101">
        <f t="shared" si="74"/>
        <v>118503.23999999999</v>
      </c>
      <c r="BD49" s="100">
        <f t="shared" si="75"/>
        <v>154054.212</v>
      </c>
      <c r="BE49" s="112">
        <v>112391.51999999999</v>
      </c>
      <c r="BF49" s="101">
        <f t="shared" si="76"/>
        <v>112391.51999999999</v>
      </c>
      <c r="BG49" s="100">
        <f t="shared" si="77"/>
        <v>146108.976</v>
      </c>
      <c r="BH49" s="112">
        <v>143989.08000000002</v>
      </c>
      <c r="BI49" s="101">
        <f t="shared" si="78"/>
        <v>143989.08000000002</v>
      </c>
      <c r="BJ49" s="100">
        <f t="shared" si="79"/>
        <v>187185.80400000003</v>
      </c>
    </row>
    <row r="50" spans="1:62" x14ac:dyDescent="0.25">
      <c r="A50" s="92">
        <v>841</v>
      </c>
      <c r="B50" s="92">
        <v>880</v>
      </c>
      <c r="C50" s="112">
        <v>111779.30666666666</v>
      </c>
      <c r="D50" s="101">
        <f t="shared" si="40"/>
        <v>111779.30666666666</v>
      </c>
      <c r="E50" s="100">
        <f t="shared" si="41"/>
        <v>145313.09866666666</v>
      </c>
      <c r="F50" s="112">
        <v>116088.50666666665</v>
      </c>
      <c r="G50" s="101">
        <f t="shared" si="42"/>
        <v>116088.50666666665</v>
      </c>
      <c r="H50" s="100">
        <f t="shared" si="43"/>
        <v>150915.05866666665</v>
      </c>
      <c r="I50" s="112">
        <v>116588.54666666666</v>
      </c>
      <c r="J50" s="101">
        <f t="shared" si="44"/>
        <v>116588.54666666666</v>
      </c>
      <c r="K50" s="100">
        <f t="shared" si="45"/>
        <v>151565.11066666667</v>
      </c>
      <c r="L50" s="112">
        <v>113241.62666666665</v>
      </c>
      <c r="M50" s="101">
        <f t="shared" si="46"/>
        <v>113241.62666666665</v>
      </c>
      <c r="N50" s="100">
        <f t="shared" si="47"/>
        <v>147214.11466666666</v>
      </c>
      <c r="O50" s="112">
        <v>116204.06666666665</v>
      </c>
      <c r="P50" s="101">
        <f t="shared" si="48"/>
        <v>116204.06666666665</v>
      </c>
      <c r="Q50" s="100">
        <f t="shared" si="49"/>
        <v>151065.28666666665</v>
      </c>
      <c r="R50" s="112">
        <v>122937.86666666665</v>
      </c>
      <c r="S50" s="101">
        <f t="shared" si="50"/>
        <v>122937.86666666665</v>
      </c>
      <c r="T50" s="100">
        <f t="shared" si="51"/>
        <v>159819.22666666665</v>
      </c>
      <c r="U50" s="112">
        <v>122937.86666666665</v>
      </c>
      <c r="V50" s="101">
        <f t="shared" si="52"/>
        <v>122937.86666666665</v>
      </c>
      <c r="W50" s="100">
        <f t="shared" si="53"/>
        <v>159819.22666666665</v>
      </c>
      <c r="X50" s="112">
        <v>141405.86666666664</v>
      </c>
      <c r="Y50" s="101">
        <f t="shared" si="54"/>
        <v>141405.86666666664</v>
      </c>
      <c r="Z50" s="100">
        <f t="shared" si="55"/>
        <v>183827.62666666665</v>
      </c>
      <c r="AA50" s="112">
        <v>116588.54666666666</v>
      </c>
      <c r="AB50" s="101">
        <f t="shared" si="56"/>
        <v>116588.54666666666</v>
      </c>
      <c r="AC50" s="100">
        <f t="shared" si="57"/>
        <v>151565.11066666667</v>
      </c>
      <c r="AD50" s="112">
        <v>116588.54666666666</v>
      </c>
      <c r="AE50" s="101">
        <f t="shared" si="58"/>
        <v>116588.54666666666</v>
      </c>
      <c r="AF50" s="100">
        <f t="shared" si="59"/>
        <v>151565.11066666667</v>
      </c>
      <c r="AG50" s="112">
        <v>113241.62666666665</v>
      </c>
      <c r="AH50" s="101">
        <f t="shared" si="60"/>
        <v>113241.62666666665</v>
      </c>
      <c r="AI50" s="100">
        <f t="shared" si="61"/>
        <v>147214.11466666666</v>
      </c>
      <c r="AJ50" s="112">
        <v>116588.54666666666</v>
      </c>
      <c r="AK50" s="101">
        <f t="shared" si="62"/>
        <v>116588.54666666666</v>
      </c>
      <c r="AL50" s="100">
        <f t="shared" si="63"/>
        <v>151565.11066666667</v>
      </c>
      <c r="AM50" s="112">
        <v>116588.54666666666</v>
      </c>
      <c r="AN50" s="101">
        <f t="shared" si="64"/>
        <v>116588.54666666666</v>
      </c>
      <c r="AO50" s="100">
        <f t="shared" si="65"/>
        <v>151565.11066666667</v>
      </c>
      <c r="AP50" s="112">
        <v>116588.54666666666</v>
      </c>
      <c r="AQ50" s="101">
        <f t="shared" si="66"/>
        <v>116588.54666666666</v>
      </c>
      <c r="AR50" s="100">
        <f t="shared" si="67"/>
        <v>151565.11066666667</v>
      </c>
      <c r="AS50" s="112">
        <v>116588.54666666666</v>
      </c>
      <c r="AT50" s="101">
        <f t="shared" si="68"/>
        <v>116588.54666666666</v>
      </c>
      <c r="AU50" s="100">
        <f t="shared" si="69"/>
        <v>151565.11066666667</v>
      </c>
      <c r="AV50" s="112">
        <v>116588.54666666666</v>
      </c>
      <c r="AW50" s="101">
        <f t="shared" si="70"/>
        <v>116588.54666666666</v>
      </c>
      <c r="AX50" s="100">
        <f t="shared" si="71"/>
        <v>151565.11066666667</v>
      </c>
      <c r="AY50" s="112">
        <v>116588.54666666666</v>
      </c>
      <c r="AZ50" s="101">
        <f t="shared" si="72"/>
        <v>116588.54666666666</v>
      </c>
      <c r="BA50" s="100">
        <f t="shared" si="73"/>
        <v>151565.11066666667</v>
      </c>
      <c r="BB50" s="112">
        <v>122937.86666666665</v>
      </c>
      <c r="BC50" s="101">
        <f t="shared" si="74"/>
        <v>122937.86666666665</v>
      </c>
      <c r="BD50" s="100">
        <f t="shared" si="75"/>
        <v>159819.22666666665</v>
      </c>
      <c r="BE50" s="112">
        <v>116588.54666666666</v>
      </c>
      <c r="BF50" s="101">
        <f t="shared" si="76"/>
        <v>116588.54666666666</v>
      </c>
      <c r="BG50" s="100">
        <f t="shared" si="77"/>
        <v>151565.11066666667</v>
      </c>
      <c r="BH50" s="112">
        <v>149408.66666666666</v>
      </c>
      <c r="BI50" s="101">
        <f t="shared" si="78"/>
        <v>149408.66666666666</v>
      </c>
      <c r="BJ50" s="100">
        <f t="shared" si="79"/>
        <v>194231.26666666666</v>
      </c>
    </row>
    <row r="51" spans="1:62" x14ac:dyDescent="0.25">
      <c r="A51" s="92">
        <v>881</v>
      </c>
      <c r="B51" s="92">
        <v>920</v>
      </c>
      <c r="C51" s="112">
        <v>115740.89333333334</v>
      </c>
      <c r="D51" s="101">
        <f t="shared" si="40"/>
        <v>115740.89333333334</v>
      </c>
      <c r="E51" s="100">
        <f t="shared" si="41"/>
        <v>150463.16133333335</v>
      </c>
      <c r="F51" s="112">
        <v>120190.49333333335</v>
      </c>
      <c r="G51" s="101">
        <f t="shared" si="42"/>
        <v>120190.49333333335</v>
      </c>
      <c r="H51" s="100">
        <f t="shared" si="43"/>
        <v>156247.64133333336</v>
      </c>
      <c r="I51" s="112">
        <v>120707.81333333335</v>
      </c>
      <c r="J51" s="101">
        <f t="shared" si="44"/>
        <v>120707.81333333335</v>
      </c>
      <c r="K51" s="100">
        <f t="shared" si="45"/>
        <v>156920.15733333337</v>
      </c>
      <c r="L51" s="112">
        <v>117250.73333333334</v>
      </c>
      <c r="M51" s="101">
        <f t="shared" si="46"/>
        <v>117250.73333333334</v>
      </c>
      <c r="N51" s="100">
        <f t="shared" si="47"/>
        <v>152425.95333333334</v>
      </c>
      <c r="O51" s="112">
        <v>120310.37333333335</v>
      </c>
      <c r="P51" s="101">
        <f t="shared" si="48"/>
        <v>120310.37333333335</v>
      </c>
      <c r="Q51" s="100">
        <f t="shared" si="49"/>
        <v>156403.48533333337</v>
      </c>
      <c r="R51" s="112">
        <v>127262.33333333334</v>
      </c>
      <c r="S51" s="101">
        <f t="shared" si="50"/>
        <v>127262.33333333334</v>
      </c>
      <c r="T51" s="100">
        <f t="shared" si="51"/>
        <v>165441.03333333335</v>
      </c>
      <c r="U51" s="112">
        <v>127262.33333333334</v>
      </c>
      <c r="V51" s="101">
        <f t="shared" si="52"/>
        <v>127262.33333333334</v>
      </c>
      <c r="W51" s="100">
        <f t="shared" si="53"/>
        <v>165441.03333333335</v>
      </c>
      <c r="X51" s="112">
        <v>146331.89333333334</v>
      </c>
      <c r="Y51" s="101">
        <f t="shared" si="54"/>
        <v>146331.89333333334</v>
      </c>
      <c r="Z51" s="100">
        <f t="shared" si="55"/>
        <v>190231.46133333334</v>
      </c>
      <c r="AA51" s="112">
        <v>120707.81333333335</v>
      </c>
      <c r="AB51" s="101">
        <f t="shared" si="56"/>
        <v>120707.81333333335</v>
      </c>
      <c r="AC51" s="100">
        <f t="shared" si="57"/>
        <v>156920.15733333337</v>
      </c>
      <c r="AD51" s="112">
        <v>120707.81333333335</v>
      </c>
      <c r="AE51" s="101">
        <f t="shared" si="58"/>
        <v>120707.81333333335</v>
      </c>
      <c r="AF51" s="100">
        <f t="shared" si="59"/>
        <v>156920.15733333337</v>
      </c>
      <c r="AG51" s="112">
        <v>117250.73333333334</v>
      </c>
      <c r="AH51" s="101">
        <f t="shared" si="60"/>
        <v>117250.73333333334</v>
      </c>
      <c r="AI51" s="100">
        <f t="shared" si="61"/>
        <v>152425.95333333334</v>
      </c>
      <c r="AJ51" s="112">
        <v>120707.81333333335</v>
      </c>
      <c r="AK51" s="101">
        <f t="shared" si="62"/>
        <v>120707.81333333335</v>
      </c>
      <c r="AL51" s="100">
        <f t="shared" si="63"/>
        <v>156920.15733333337</v>
      </c>
      <c r="AM51" s="112">
        <v>120707.81333333335</v>
      </c>
      <c r="AN51" s="101">
        <f t="shared" si="64"/>
        <v>120707.81333333335</v>
      </c>
      <c r="AO51" s="100">
        <f t="shared" si="65"/>
        <v>156920.15733333337</v>
      </c>
      <c r="AP51" s="112">
        <v>120707.81333333335</v>
      </c>
      <c r="AQ51" s="101">
        <f t="shared" si="66"/>
        <v>120707.81333333335</v>
      </c>
      <c r="AR51" s="100">
        <f t="shared" si="67"/>
        <v>156920.15733333337</v>
      </c>
      <c r="AS51" s="112">
        <v>120707.81333333335</v>
      </c>
      <c r="AT51" s="101">
        <f t="shared" si="68"/>
        <v>120707.81333333335</v>
      </c>
      <c r="AU51" s="100">
        <f t="shared" si="69"/>
        <v>156920.15733333337</v>
      </c>
      <c r="AV51" s="112">
        <v>120707.81333333335</v>
      </c>
      <c r="AW51" s="101">
        <f t="shared" si="70"/>
        <v>120707.81333333335</v>
      </c>
      <c r="AX51" s="100">
        <f t="shared" si="71"/>
        <v>156920.15733333337</v>
      </c>
      <c r="AY51" s="112">
        <v>120707.81333333335</v>
      </c>
      <c r="AZ51" s="101">
        <f t="shared" si="72"/>
        <v>120707.81333333335</v>
      </c>
      <c r="BA51" s="100">
        <f t="shared" si="73"/>
        <v>156920.15733333337</v>
      </c>
      <c r="BB51" s="112">
        <v>127262.33333333334</v>
      </c>
      <c r="BC51" s="101">
        <f t="shared" si="74"/>
        <v>127262.33333333334</v>
      </c>
      <c r="BD51" s="100">
        <f t="shared" si="75"/>
        <v>165441.03333333335</v>
      </c>
      <c r="BE51" s="112">
        <v>120707.81333333335</v>
      </c>
      <c r="BF51" s="101">
        <f t="shared" si="76"/>
        <v>120707.81333333335</v>
      </c>
      <c r="BG51" s="100">
        <f t="shared" si="77"/>
        <v>156920.15733333337</v>
      </c>
      <c r="BH51" s="112">
        <v>154594.97333333333</v>
      </c>
      <c r="BI51" s="101">
        <f t="shared" si="78"/>
        <v>154594.97333333333</v>
      </c>
      <c r="BJ51" s="100">
        <f t="shared" si="79"/>
        <v>200973.46533333333</v>
      </c>
    </row>
    <row r="52" spans="1:62" x14ac:dyDescent="0.25">
      <c r="A52" s="92">
        <v>921</v>
      </c>
      <c r="B52" s="92">
        <v>960</v>
      </c>
      <c r="C52" s="112">
        <v>119735.95999999999</v>
      </c>
      <c r="D52" s="101">
        <f t="shared" si="40"/>
        <v>119735.95999999999</v>
      </c>
      <c r="E52" s="100">
        <f t="shared" si="41"/>
        <v>155656.74799999999</v>
      </c>
      <c r="F52" s="112">
        <v>124346.48000000001</v>
      </c>
      <c r="G52" s="101">
        <f t="shared" si="42"/>
        <v>124346.48000000001</v>
      </c>
      <c r="H52" s="100">
        <f t="shared" si="43"/>
        <v>161650.42400000003</v>
      </c>
      <c r="I52" s="112">
        <v>124881.08</v>
      </c>
      <c r="J52" s="101">
        <f t="shared" si="44"/>
        <v>124881.08</v>
      </c>
      <c r="K52" s="100">
        <f t="shared" si="45"/>
        <v>162345.40400000001</v>
      </c>
      <c r="L52" s="112">
        <v>121299.8</v>
      </c>
      <c r="M52" s="101">
        <f t="shared" si="46"/>
        <v>121299.8</v>
      </c>
      <c r="N52" s="100">
        <f t="shared" si="47"/>
        <v>157689.74000000002</v>
      </c>
      <c r="O52" s="112">
        <v>124469.6</v>
      </c>
      <c r="P52" s="101">
        <f t="shared" si="48"/>
        <v>124469.6</v>
      </c>
      <c r="Q52" s="100">
        <f t="shared" si="49"/>
        <v>161810.48000000001</v>
      </c>
      <c r="R52" s="112">
        <v>131672.12</v>
      </c>
      <c r="S52" s="101">
        <f t="shared" si="50"/>
        <v>131672.12</v>
      </c>
      <c r="T52" s="100">
        <f t="shared" si="51"/>
        <v>171173.75599999999</v>
      </c>
      <c r="U52" s="112">
        <v>131672.12</v>
      </c>
      <c r="V52" s="101">
        <f t="shared" si="52"/>
        <v>131672.12</v>
      </c>
      <c r="W52" s="100">
        <f t="shared" si="53"/>
        <v>171173.75599999999</v>
      </c>
      <c r="X52" s="112">
        <v>151429.64000000001</v>
      </c>
      <c r="Y52" s="101">
        <f t="shared" si="54"/>
        <v>151429.64000000001</v>
      </c>
      <c r="Z52" s="100">
        <f t="shared" si="55"/>
        <v>196858.53200000004</v>
      </c>
      <c r="AA52" s="112">
        <v>124881.08</v>
      </c>
      <c r="AB52" s="101">
        <f t="shared" si="56"/>
        <v>124881.08</v>
      </c>
      <c r="AC52" s="100">
        <f t="shared" si="57"/>
        <v>162345.40400000001</v>
      </c>
      <c r="AD52" s="112">
        <v>124881.08</v>
      </c>
      <c r="AE52" s="101">
        <f t="shared" si="58"/>
        <v>124881.08</v>
      </c>
      <c r="AF52" s="100">
        <f t="shared" si="59"/>
        <v>162345.40400000001</v>
      </c>
      <c r="AG52" s="112">
        <v>121299.8</v>
      </c>
      <c r="AH52" s="101">
        <f t="shared" si="60"/>
        <v>121299.8</v>
      </c>
      <c r="AI52" s="100">
        <f t="shared" si="61"/>
        <v>157689.74000000002</v>
      </c>
      <c r="AJ52" s="112">
        <v>124881.08</v>
      </c>
      <c r="AK52" s="101">
        <f t="shared" si="62"/>
        <v>124881.08</v>
      </c>
      <c r="AL52" s="100">
        <f t="shared" si="63"/>
        <v>162345.40400000001</v>
      </c>
      <c r="AM52" s="112">
        <v>124881.08</v>
      </c>
      <c r="AN52" s="101">
        <f t="shared" si="64"/>
        <v>124881.08</v>
      </c>
      <c r="AO52" s="100">
        <f t="shared" si="65"/>
        <v>162345.40400000001</v>
      </c>
      <c r="AP52" s="112">
        <v>124881.08</v>
      </c>
      <c r="AQ52" s="101">
        <f t="shared" si="66"/>
        <v>124881.08</v>
      </c>
      <c r="AR52" s="100">
        <f t="shared" si="67"/>
        <v>162345.40400000001</v>
      </c>
      <c r="AS52" s="112">
        <v>124881.08</v>
      </c>
      <c r="AT52" s="101">
        <f t="shared" si="68"/>
        <v>124881.08</v>
      </c>
      <c r="AU52" s="100">
        <f t="shared" si="69"/>
        <v>162345.40400000001</v>
      </c>
      <c r="AV52" s="112">
        <v>124881.08</v>
      </c>
      <c r="AW52" s="101">
        <f t="shared" si="70"/>
        <v>124881.08</v>
      </c>
      <c r="AX52" s="100">
        <f t="shared" si="71"/>
        <v>162345.40400000001</v>
      </c>
      <c r="AY52" s="112">
        <v>124881.08</v>
      </c>
      <c r="AZ52" s="101">
        <f t="shared" si="72"/>
        <v>124881.08</v>
      </c>
      <c r="BA52" s="100">
        <f t="shared" si="73"/>
        <v>162345.40400000001</v>
      </c>
      <c r="BB52" s="112">
        <v>131672.12</v>
      </c>
      <c r="BC52" s="101">
        <f t="shared" si="74"/>
        <v>131672.12</v>
      </c>
      <c r="BD52" s="100">
        <f t="shared" si="75"/>
        <v>171173.75599999999</v>
      </c>
      <c r="BE52" s="112">
        <v>124881.08</v>
      </c>
      <c r="BF52" s="101">
        <f t="shared" si="76"/>
        <v>124881.08</v>
      </c>
      <c r="BG52" s="100">
        <f t="shared" si="77"/>
        <v>162345.40400000001</v>
      </c>
      <c r="BH52" s="112">
        <v>159990.79999999999</v>
      </c>
      <c r="BI52" s="101">
        <f t="shared" si="78"/>
        <v>159990.79999999999</v>
      </c>
      <c r="BJ52" s="100">
        <f t="shared" si="79"/>
        <v>207988.03999999998</v>
      </c>
    </row>
    <row r="53" spans="1:62" x14ac:dyDescent="0.25">
      <c r="A53" s="92">
        <v>961</v>
      </c>
      <c r="B53" s="92">
        <v>1000</v>
      </c>
      <c r="C53" s="112">
        <v>123754.78666666668</v>
      </c>
      <c r="D53" s="101">
        <f t="shared" si="40"/>
        <v>123754.78666666668</v>
      </c>
      <c r="E53" s="100">
        <f t="shared" si="41"/>
        <v>160881.2226666667</v>
      </c>
      <c r="F53" s="112">
        <v>128525.14666666667</v>
      </c>
      <c r="G53" s="101">
        <f t="shared" si="42"/>
        <v>128525.14666666667</v>
      </c>
      <c r="H53" s="100">
        <f t="shared" si="43"/>
        <v>167082.69066666666</v>
      </c>
      <c r="I53" s="112">
        <v>129079.18666666668</v>
      </c>
      <c r="J53" s="101">
        <f t="shared" si="44"/>
        <v>129079.18666666668</v>
      </c>
      <c r="K53" s="100">
        <f t="shared" si="45"/>
        <v>167802.94266666667</v>
      </c>
      <c r="L53" s="112">
        <v>125373.70666666667</v>
      </c>
      <c r="M53" s="101">
        <f t="shared" si="46"/>
        <v>125373.70666666667</v>
      </c>
      <c r="N53" s="100">
        <f t="shared" si="47"/>
        <v>162985.81866666666</v>
      </c>
      <c r="O53" s="112">
        <v>128653.66666666667</v>
      </c>
      <c r="P53" s="101">
        <f t="shared" si="48"/>
        <v>128653.66666666667</v>
      </c>
      <c r="Q53" s="100">
        <f t="shared" si="49"/>
        <v>167249.76666666669</v>
      </c>
      <c r="R53" s="112">
        <v>136106.74666666667</v>
      </c>
      <c r="S53" s="101">
        <f t="shared" si="50"/>
        <v>136106.74666666667</v>
      </c>
      <c r="T53" s="100">
        <f t="shared" si="51"/>
        <v>176938.77066666668</v>
      </c>
      <c r="U53" s="112">
        <v>136106.74666666667</v>
      </c>
      <c r="V53" s="101">
        <f t="shared" si="52"/>
        <v>136106.74666666667</v>
      </c>
      <c r="W53" s="100">
        <f t="shared" si="53"/>
        <v>176938.77066666668</v>
      </c>
      <c r="X53" s="112">
        <v>156551.14666666667</v>
      </c>
      <c r="Y53" s="101">
        <f t="shared" si="54"/>
        <v>156551.14666666667</v>
      </c>
      <c r="Z53" s="100">
        <f t="shared" si="55"/>
        <v>203516.49066666668</v>
      </c>
      <c r="AA53" s="112">
        <v>129079.18666666668</v>
      </c>
      <c r="AB53" s="101">
        <f t="shared" si="56"/>
        <v>129079.18666666668</v>
      </c>
      <c r="AC53" s="100">
        <f t="shared" si="57"/>
        <v>167802.94266666667</v>
      </c>
      <c r="AD53" s="112">
        <v>129079.18666666668</v>
      </c>
      <c r="AE53" s="101">
        <f t="shared" si="58"/>
        <v>129079.18666666668</v>
      </c>
      <c r="AF53" s="100">
        <f t="shared" si="59"/>
        <v>167802.94266666667</v>
      </c>
      <c r="AG53" s="112">
        <v>125373.70666666667</v>
      </c>
      <c r="AH53" s="101">
        <f t="shared" si="60"/>
        <v>125373.70666666667</v>
      </c>
      <c r="AI53" s="100">
        <f t="shared" si="61"/>
        <v>162985.81866666666</v>
      </c>
      <c r="AJ53" s="112">
        <v>129079.18666666668</v>
      </c>
      <c r="AK53" s="101">
        <f t="shared" si="62"/>
        <v>129079.18666666668</v>
      </c>
      <c r="AL53" s="100">
        <f t="shared" si="63"/>
        <v>167802.94266666667</v>
      </c>
      <c r="AM53" s="112">
        <v>129079.18666666668</v>
      </c>
      <c r="AN53" s="101">
        <f t="shared" si="64"/>
        <v>129079.18666666668</v>
      </c>
      <c r="AO53" s="100">
        <f t="shared" si="65"/>
        <v>167802.94266666667</v>
      </c>
      <c r="AP53" s="112">
        <v>129079.18666666668</v>
      </c>
      <c r="AQ53" s="101">
        <f t="shared" si="66"/>
        <v>129079.18666666668</v>
      </c>
      <c r="AR53" s="100">
        <f t="shared" si="67"/>
        <v>167802.94266666667</v>
      </c>
      <c r="AS53" s="112">
        <v>129079.18666666668</v>
      </c>
      <c r="AT53" s="101">
        <f t="shared" si="68"/>
        <v>129079.18666666668</v>
      </c>
      <c r="AU53" s="100">
        <f t="shared" si="69"/>
        <v>167802.94266666667</v>
      </c>
      <c r="AV53" s="112">
        <v>129079.18666666668</v>
      </c>
      <c r="AW53" s="101">
        <f t="shared" si="70"/>
        <v>129079.18666666668</v>
      </c>
      <c r="AX53" s="100">
        <f t="shared" si="71"/>
        <v>167802.94266666667</v>
      </c>
      <c r="AY53" s="112">
        <v>129079.18666666668</v>
      </c>
      <c r="AZ53" s="101">
        <f t="shared" si="72"/>
        <v>129079.18666666668</v>
      </c>
      <c r="BA53" s="100">
        <f t="shared" si="73"/>
        <v>167802.94266666667</v>
      </c>
      <c r="BB53" s="112">
        <v>136106.74666666667</v>
      </c>
      <c r="BC53" s="101">
        <f t="shared" si="74"/>
        <v>136106.74666666667</v>
      </c>
      <c r="BD53" s="100">
        <f t="shared" si="75"/>
        <v>176938.77066666668</v>
      </c>
      <c r="BE53" s="112">
        <v>129079.18666666668</v>
      </c>
      <c r="BF53" s="101">
        <f t="shared" si="76"/>
        <v>129079.18666666668</v>
      </c>
      <c r="BG53" s="100">
        <f t="shared" si="77"/>
        <v>167802.94266666667</v>
      </c>
      <c r="BH53" s="112">
        <v>165409.30666666667</v>
      </c>
      <c r="BI53" s="101">
        <f t="shared" si="78"/>
        <v>165409.30666666667</v>
      </c>
      <c r="BJ53" s="100">
        <f t="shared" si="79"/>
        <v>215032.09866666669</v>
      </c>
    </row>
    <row r="54" spans="1:62" x14ac:dyDescent="0.25">
      <c r="A54" s="92">
        <v>1001</v>
      </c>
      <c r="B54" s="92">
        <v>1050</v>
      </c>
      <c r="C54" s="112">
        <v>128539.64</v>
      </c>
      <c r="D54" s="101">
        <f t="shared" si="40"/>
        <v>128539.64</v>
      </c>
      <c r="E54" s="100">
        <f t="shared" si="41"/>
        <v>167101.53200000001</v>
      </c>
      <c r="F54" s="112">
        <v>133470.91999999998</v>
      </c>
      <c r="G54" s="101">
        <f t="shared" si="42"/>
        <v>133470.91999999998</v>
      </c>
      <c r="H54" s="100">
        <f t="shared" si="43"/>
        <v>173512.196</v>
      </c>
      <c r="I54" s="112">
        <v>134043.32</v>
      </c>
      <c r="J54" s="101">
        <f t="shared" si="44"/>
        <v>134043.32</v>
      </c>
      <c r="K54" s="100">
        <f t="shared" si="45"/>
        <v>174256.31600000002</v>
      </c>
      <c r="L54" s="112">
        <v>130212.56</v>
      </c>
      <c r="M54" s="101">
        <f t="shared" si="46"/>
        <v>130212.56</v>
      </c>
      <c r="N54" s="100">
        <f t="shared" si="47"/>
        <v>169276.32800000001</v>
      </c>
      <c r="O54" s="112">
        <v>133602.68</v>
      </c>
      <c r="P54" s="101">
        <f t="shared" si="48"/>
        <v>133602.68</v>
      </c>
      <c r="Q54" s="100">
        <f t="shared" si="49"/>
        <v>173683.484</v>
      </c>
      <c r="R54" s="112">
        <v>141307.4</v>
      </c>
      <c r="S54" s="101">
        <f t="shared" si="50"/>
        <v>141307.4</v>
      </c>
      <c r="T54" s="100">
        <f t="shared" si="51"/>
        <v>183699.62</v>
      </c>
      <c r="U54" s="112">
        <v>141307.4</v>
      </c>
      <c r="V54" s="101">
        <f t="shared" si="52"/>
        <v>141307.4</v>
      </c>
      <c r="W54" s="100">
        <f t="shared" si="53"/>
        <v>183699.62</v>
      </c>
      <c r="X54" s="112">
        <v>162438.68</v>
      </c>
      <c r="Y54" s="101">
        <f t="shared" si="54"/>
        <v>162438.68</v>
      </c>
      <c r="Z54" s="100">
        <f t="shared" si="55"/>
        <v>211170.28399999999</v>
      </c>
      <c r="AA54" s="112">
        <v>134043.32</v>
      </c>
      <c r="AB54" s="101">
        <f t="shared" si="56"/>
        <v>134043.32</v>
      </c>
      <c r="AC54" s="100">
        <f t="shared" si="57"/>
        <v>174256.31600000002</v>
      </c>
      <c r="AD54" s="112">
        <v>134043.32</v>
      </c>
      <c r="AE54" s="101">
        <f t="shared" si="58"/>
        <v>134043.32</v>
      </c>
      <c r="AF54" s="100">
        <f t="shared" si="59"/>
        <v>174256.31600000002</v>
      </c>
      <c r="AG54" s="112">
        <v>130212.56</v>
      </c>
      <c r="AH54" s="101">
        <f t="shared" si="60"/>
        <v>130212.56</v>
      </c>
      <c r="AI54" s="100">
        <f t="shared" si="61"/>
        <v>169276.32800000001</v>
      </c>
      <c r="AJ54" s="112">
        <v>134043.32</v>
      </c>
      <c r="AK54" s="101">
        <f t="shared" si="62"/>
        <v>134043.32</v>
      </c>
      <c r="AL54" s="100">
        <f t="shared" si="63"/>
        <v>174256.31600000002</v>
      </c>
      <c r="AM54" s="112">
        <v>134043.32</v>
      </c>
      <c r="AN54" s="101">
        <f t="shared" si="64"/>
        <v>134043.32</v>
      </c>
      <c r="AO54" s="100">
        <f t="shared" si="65"/>
        <v>174256.31600000002</v>
      </c>
      <c r="AP54" s="112">
        <v>134043.32</v>
      </c>
      <c r="AQ54" s="101">
        <f t="shared" si="66"/>
        <v>134043.32</v>
      </c>
      <c r="AR54" s="100">
        <f t="shared" si="67"/>
        <v>174256.31600000002</v>
      </c>
      <c r="AS54" s="112">
        <v>134043.32</v>
      </c>
      <c r="AT54" s="101">
        <f t="shared" si="68"/>
        <v>134043.32</v>
      </c>
      <c r="AU54" s="100">
        <f t="shared" si="69"/>
        <v>174256.31600000002</v>
      </c>
      <c r="AV54" s="112">
        <v>134043.32</v>
      </c>
      <c r="AW54" s="101">
        <f t="shared" si="70"/>
        <v>134043.32</v>
      </c>
      <c r="AX54" s="100">
        <f t="shared" si="71"/>
        <v>174256.31600000002</v>
      </c>
      <c r="AY54" s="112">
        <v>134043.32</v>
      </c>
      <c r="AZ54" s="101">
        <f t="shared" si="72"/>
        <v>134043.32</v>
      </c>
      <c r="BA54" s="100">
        <f t="shared" si="73"/>
        <v>174256.31600000002</v>
      </c>
      <c r="BB54" s="112">
        <v>141307.4</v>
      </c>
      <c r="BC54" s="101">
        <f t="shared" si="74"/>
        <v>141307.4</v>
      </c>
      <c r="BD54" s="100">
        <f t="shared" si="75"/>
        <v>183699.62</v>
      </c>
      <c r="BE54" s="112">
        <v>134043.32</v>
      </c>
      <c r="BF54" s="101">
        <f t="shared" si="76"/>
        <v>134043.32</v>
      </c>
      <c r="BG54" s="100">
        <f t="shared" si="77"/>
        <v>174256.31600000002</v>
      </c>
      <c r="BH54" s="112">
        <v>171594.91999999998</v>
      </c>
      <c r="BI54" s="101">
        <f t="shared" si="78"/>
        <v>171594.91999999998</v>
      </c>
      <c r="BJ54" s="100">
        <f t="shared" si="79"/>
        <v>223073.39599999998</v>
      </c>
    </row>
    <row r="55" spans="1:62" x14ac:dyDescent="0.25">
      <c r="A55" s="92">
        <v>1051</v>
      </c>
      <c r="B55" s="92">
        <v>1100</v>
      </c>
      <c r="C55" s="112">
        <v>133555.61333333334</v>
      </c>
      <c r="D55" s="101">
        <f t="shared" si="40"/>
        <v>133555.61333333334</v>
      </c>
      <c r="E55" s="100">
        <f t="shared" si="41"/>
        <v>173622.29733333335</v>
      </c>
      <c r="F55" s="112">
        <v>138686.69333333336</v>
      </c>
      <c r="G55" s="101">
        <f t="shared" si="42"/>
        <v>138686.69333333336</v>
      </c>
      <c r="H55" s="100">
        <f t="shared" si="43"/>
        <v>180292.70133333336</v>
      </c>
      <c r="I55" s="112">
        <v>139282.85333333333</v>
      </c>
      <c r="J55" s="101">
        <f t="shared" si="44"/>
        <v>139282.85333333333</v>
      </c>
      <c r="K55" s="100">
        <f t="shared" si="45"/>
        <v>181067.70933333333</v>
      </c>
      <c r="L55" s="112">
        <v>135296.57333333333</v>
      </c>
      <c r="M55" s="101">
        <f t="shared" si="46"/>
        <v>135296.57333333333</v>
      </c>
      <c r="N55" s="100">
        <f t="shared" si="47"/>
        <v>175885.54533333334</v>
      </c>
      <c r="O55" s="112">
        <v>138823.85333333333</v>
      </c>
      <c r="P55" s="101">
        <f t="shared" si="48"/>
        <v>138823.85333333333</v>
      </c>
      <c r="Q55" s="100">
        <f t="shared" si="49"/>
        <v>180471.00933333335</v>
      </c>
      <c r="R55" s="112">
        <v>146842.85333333333</v>
      </c>
      <c r="S55" s="101">
        <f t="shared" si="50"/>
        <v>146842.85333333333</v>
      </c>
      <c r="T55" s="100">
        <f t="shared" si="51"/>
        <v>190895.70933333333</v>
      </c>
      <c r="U55" s="112">
        <v>146842.85333333333</v>
      </c>
      <c r="V55" s="101">
        <f t="shared" si="52"/>
        <v>146842.85333333333</v>
      </c>
      <c r="W55" s="100">
        <f t="shared" si="53"/>
        <v>190895.70933333333</v>
      </c>
      <c r="X55" s="112">
        <v>168834.89333333334</v>
      </c>
      <c r="Y55" s="101">
        <f t="shared" si="54"/>
        <v>168834.89333333334</v>
      </c>
      <c r="Z55" s="100">
        <f t="shared" si="55"/>
        <v>219485.36133333336</v>
      </c>
      <c r="AA55" s="112">
        <v>139282.85333333333</v>
      </c>
      <c r="AB55" s="101">
        <f t="shared" si="56"/>
        <v>139282.85333333333</v>
      </c>
      <c r="AC55" s="100">
        <f t="shared" si="57"/>
        <v>181067.70933333333</v>
      </c>
      <c r="AD55" s="112">
        <v>139282.85333333333</v>
      </c>
      <c r="AE55" s="101">
        <f t="shared" si="58"/>
        <v>139282.85333333333</v>
      </c>
      <c r="AF55" s="100">
        <f t="shared" si="59"/>
        <v>181067.70933333333</v>
      </c>
      <c r="AG55" s="112">
        <v>135296.57333333333</v>
      </c>
      <c r="AH55" s="101">
        <f t="shared" si="60"/>
        <v>135296.57333333333</v>
      </c>
      <c r="AI55" s="100">
        <f t="shared" si="61"/>
        <v>175885.54533333334</v>
      </c>
      <c r="AJ55" s="112">
        <v>139282.85333333333</v>
      </c>
      <c r="AK55" s="101">
        <f t="shared" si="62"/>
        <v>139282.85333333333</v>
      </c>
      <c r="AL55" s="100">
        <f t="shared" si="63"/>
        <v>181067.70933333333</v>
      </c>
      <c r="AM55" s="112">
        <v>139282.85333333333</v>
      </c>
      <c r="AN55" s="101">
        <f t="shared" si="64"/>
        <v>139282.85333333333</v>
      </c>
      <c r="AO55" s="100">
        <f t="shared" si="65"/>
        <v>181067.70933333333</v>
      </c>
      <c r="AP55" s="112">
        <v>139282.85333333333</v>
      </c>
      <c r="AQ55" s="101">
        <f t="shared" si="66"/>
        <v>139282.85333333333</v>
      </c>
      <c r="AR55" s="100">
        <f t="shared" si="67"/>
        <v>181067.70933333333</v>
      </c>
      <c r="AS55" s="112">
        <v>139282.85333333333</v>
      </c>
      <c r="AT55" s="101">
        <f t="shared" si="68"/>
        <v>139282.85333333333</v>
      </c>
      <c r="AU55" s="100">
        <f t="shared" si="69"/>
        <v>181067.70933333333</v>
      </c>
      <c r="AV55" s="112">
        <v>139282.85333333333</v>
      </c>
      <c r="AW55" s="101">
        <f t="shared" si="70"/>
        <v>139282.85333333333</v>
      </c>
      <c r="AX55" s="100">
        <f t="shared" si="71"/>
        <v>181067.70933333333</v>
      </c>
      <c r="AY55" s="112">
        <v>139282.85333333333</v>
      </c>
      <c r="AZ55" s="101">
        <f t="shared" si="72"/>
        <v>139282.85333333333</v>
      </c>
      <c r="BA55" s="100">
        <f t="shared" si="73"/>
        <v>181067.70933333333</v>
      </c>
      <c r="BB55" s="112">
        <v>146842.85333333333</v>
      </c>
      <c r="BC55" s="101">
        <f t="shared" si="74"/>
        <v>146842.85333333333</v>
      </c>
      <c r="BD55" s="100">
        <f t="shared" si="75"/>
        <v>190895.70933333333</v>
      </c>
      <c r="BE55" s="112">
        <v>139282.85333333333</v>
      </c>
      <c r="BF55" s="101">
        <f t="shared" si="76"/>
        <v>139282.85333333333</v>
      </c>
      <c r="BG55" s="100">
        <f t="shared" si="77"/>
        <v>181067.70933333333</v>
      </c>
      <c r="BH55" s="112">
        <v>178364.81333333335</v>
      </c>
      <c r="BI55" s="101">
        <f t="shared" si="78"/>
        <v>178364.81333333335</v>
      </c>
      <c r="BJ55" s="100">
        <f t="shared" si="79"/>
        <v>231874.25733333337</v>
      </c>
    </row>
    <row r="56" spans="1:62" x14ac:dyDescent="0.25">
      <c r="A56" s="92">
        <v>1101</v>
      </c>
      <c r="B56" s="92">
        <v>1150</v>
      </c>
      <c r="C56" s="112">
        <v>138513.26666666666</v>
      </c>
      <c r="D56" s="101">
        <f t="shared" si="40"/>
        <v>138513.26666666666</v>
      </c>
      <c r="E56" s="100">
        <f t="shared" si="41"/>
        <v>180067.24666666667</v>
      </c>
      <c r="F56" s="112">
        <v>143823.62666666665</v>
      </c>
      <c r="G56" s="101">
        <f t="shared" si="42"/>
        <v>143823.62666666665</v>
      </c>
      <c r="H56" s="100">
        <f t="shared" si="43"/>
        <v>186970.71466666664</v>
      </c>
      <c r="I56" s="112">
        <v>144440.30666666664</v>
      </c>
      <c r="J56" s="101">
        <f t="shared" si="44"/>
        <v>144440.30666666664</v>
      </c>
      <c r="K56" s="100">
        <f t="shared" si="45"/>
        <v>187772.39866666665</v>
      </c>
      <c r="L56" s="112">
        <v>140314.70666666667</v>
      </c>
      <c r="M56" s="101">
        <f t="shared" si="46"/>
        <v>140314.70666666667</v>
      </c>
      <c r="N56" s="100">
        <f t="shared" si="47"/>
        <v>182409.11866666668</v>
      </c>
      <c r="O56" s="112">
        <v>143966.18666666665</v>
      </c>
      <c r="P56" s="101">
        <f t="shared" si="48"/>
        <v>143966.18666666665</v>
      </c>
      <c r="Q56" s="100">
        <f t="shared" si="49"/>
        <v>187156.04266666665</v>
      </c>
      <c r="R56" s="112">
        <v>152263.82666666666</v>
      </c>
      <c r="S56" s="101">
        <f t="shared" si="50"/>
        <v>152263.82666666666</v>
      </c>
      <c r="T56" s="100">
        <f t="shared" si="51"/>
        <v>197942.97466666668</v>
      </c>
      <c r="U56" s="112">
        <v>152263.82666666666</v>
      </c>
      <c r="V56" s="101">
        <f t="shared" si="52"/>
        <v>152263.82666666666</v>
      </c>
      <c r="W56" s="100">
        <f t="shared" si="53"/>
        <v>197942.97466666668</v>
      </c>
      <c r="X56" s="112">
        <v>175023.74666666664</v>
      </c>
      <c r="Y56" s="101">
        <f t="shared" si="54"/>
        <v>175023.74666666664</v>
      </c>
      <c r="Z56" s="100">
        <f t="shared" si="55"/>
        <v>227530.87066666665</v>
      </c>
      <c r="AA56" s="112">
        <v>144440.30666666664</v>
      </c>
      <c r="AB56" s="101">
        <f t="shared" si="56"/>
        <v>144440.30666666664</v>
      </c>
      <c r="AC56" s="100">
        <f t="shared" si="57"/>
        <v>187772.39866666665</v>
      </c>
      <c r="AD56" s="112">
        <v>144440.30666666664</v>
      </c>
      <c r="AE56" s="101">
        <f t="shared" si="58"/>
        <v>144440.30666666664</v>
      </c>
      <c r="AF56" s="100">
        <f t="shared" si="59"/>
        <v>187772.39866666665</v>
      </c>
      <c r="AG56" s="112">
        <v>140314.70666666667</v>
      </c>
      <c r="AH56" s="101">
        <f t="shared" si="60"/>
        <v>140314.70666666667</v>
      </c>
      <c r="AI56" s="100">
        <f t="shared" si="61"/>
        <v>182409.11866666668</v>
      </c>
      <c r="AJ56" s="112">
        <v>144440.30666666664</v>
      </c>
      <c r="AK56" s="101">
        <f t="shared" si="62"/>
        <v>144440.30666666664</v>
      </c>
      <c r="AL56" s="100">
        <f t="shared" si="63"/>
        <v>187772.39866666665</v>
      </c>
      <c r="AM56" s="112">
        <v>144440.30666666664</v>
      </c>
      <c r="AN56" s="101">
        <f t="shared" si="64"/>
        <v>144440.30666666664</v>
      </c>
      <c r="AO56" s="100">
        <f t="shared" si="65"/>
        <v>187772.39866666665</v>
      </c>
      <c r="AP56" s="112">
        <v>144440.30666666664</v>
      </c>
      <c r="AQ56" s="101">
        <f t="shared" si="66"/>
        <v>144440.30666666664</v>
      </c>
      <c r="AR56" s="100">
        <f t="shared" si="67"/>
        <v>187772.39866666665</v>
      </c>
      <c r="AS56" s="112">
        <v>144440.30666666664</v>
      </c>
      <c r="AT56" s="101">
        <f t="shared" si="68"/>
        <v>144440.30666666664</v>
      </c>
      <c r="AU56" s="100">
        <f t="shared" si="69"/>
        <v>187772.39866666665</v>
      </c>
      <c r="AV56" s="112">
        <v>144440.30666666664</v>
      </c>
      <c r="AW56" s="101">
        <f t="shared" si="70"/>
        <v>144440.30666666664</v>
      </c>
      <c r="AX56" s="100">
        <f t="shared" si="71"/>
        <v>187772.39866666665</v>
      </c>
      <c r="AY56" s="112">
        <v>144440.30666666664</v>
      </c>
      <c r="AZ56" s="101">
        <f t="shared" si="72"/>
        <v>144440.30666666664</v>
      </c>
      <c r="BA56" s="100">
        <f t="shared" si="73"/>
        <v>187772.39866666665</v>
      </c>
      <c r="BB56" s="112">
        <v>152263.82666666666</v>
      </c>
      <c r="BC56" s="101">
        <f t="shared" si="74"/>
        <v>152263.82666666666</v>
      </c>
      <c r="BD56" s="100">
        <f t="shared" si="75"/>
        <v>197942.97466666668</v>
      </c>
      <c r="BE56" s="112">
        <v>144440.30666666664</v>
      </c>
      <c r="BF56" s="101">
        <f t="shared" si="76"/>
        <v>144440.30666666664</v>
      </c>
      <c r="BG56" s="100">
        <f t="shared" si="77"/>
        <v>187772.39866666665</v>
      </c>
      <c r="BH56" s="112">
        <v>184886.30666666664</v>
      </c>
      <c r="BI56" s="101">
        <f t="shared" si="78"/>
        <v>184886.30666666664</v>
      </c>
      <c r="BJ56" s="100">
        <f t="shared" si="79"/>
        <v>240352.19866666663</v>
      </c>
    </row>
    <row r="57" spans="1:62" x14ac:dyDescent="0.25">
      <c r="A57" s="92">
        <v>1151</v>
      </c>
      <c r="B57" s="92">
        <v>1200</v>
      </c>
      <c r="C57" s="112">
        <v>143532.48000000001</v>
      </c>
      <c r="D57" s="101">
        <f t="shared" si="40"/>
        <v>143532.48000000001</v>
      </c>
      <c r="E57" s="100">
        <f t="shared" si="41"/>
        <v>186592.22400000002</v>
      </c>
      <c r="F57" s="112">
        <v>149043.72</v>
      </c>
      <c r="G57" s="101">
        <f t="shared" si="42"/>
        <v>149043.72</v>
      </c>
      <c r="H57" s="100">
        <f t="shared" si="43"/>
        <v>193756.83600000001</v>
      </c>
      <c r="I57" s="112">
        <v>149683.08000000002</v>
      </c>
      <c r="J57" s="101">
        <f t="shared" si="44"/>
        <v>149683.08000000002</v>
      </c>
      <c r="K57" s="100">
        <f t="shared" si="45"/>
        <v>194588.00400000002</v>
      </c>
      <c r="L57" s="112">
        <v>145401.96</v>
      </c>
      <c r="M57" s="101">
        <f t="shared" si="46"/>
        <v>145401.96</v>
      </c>
      <c r="N57" s="100">
        <f t="shared" si="47"/>
        <v>189022.54800000001</v>
      </c>
      <c r="O57" s="112">
        <v>149191.67999999999</v>
      </c>
      <c r="P57" s="101">
        <f t="shared" si="48"/>
        <v>149191.67999999999</v>
      </c>
      <c r="Q57" s="100">
        <f t="shared" si="49"/>
        <v>193949.18400000001</v>
      </c>
      <c r="R57" s="112">
        <v>157803.6</v>
      </c>
      <c r="S57" s="101">
        <f t="shared" si="50"/>
        <v>157803.6</v>
      </c>
      <c r="T57" s="100">
        <f t="shared" si="51"/>
        <v>205144.68000000002</v>
      </c>
      <c r="U57" s="112">
        <v>157803.6</v>
      </c>
      <c r="V57" s="101">
        <f t="shared" si="52"/>
        <v>157803.6</v>
      </c>
      <c r="W57" s="100">
        <f t="shared" si="53"/>
        <v>205144.68000000002</v>
      </c>
      <c r="X57" s="112">
        <v>181424.28</v>
      </c>
      <c r="Y57" s="101">
        <f t="shared" si="54"/>
        <v>181424.28</v>
      </c>
      <c r="Z57" s="100">
        <f t="shared" si="55"/>
        <v>235851.56400000001</v>
      </c>
      <c r="AA57" s="112">
        <v>149683.08000000002</v>
      </c>
      <c r="AB57" s="101">
        <f t="shared" si="56"/>
        <v>149683.08000000002</v>
      </c>
      <c r="AC57" s="100">
        <f t="shared" si="57"/>
        <v>194588.00400000002</v>
      </c>
      <c r="AD57" s="112">
        <v>149683.08000000002</v>
      </c>
      <c r="AE57" s="101">
        <f t="shared" si="58"/>
        <v>149683.08000000002</v>
      </c>
      <c r="AF57" s="100">
        <f t="shared" si="59"/>
        <v>194588.00400000002</v>
      </c>
      <c r="AG57" s="112">
        <v>145401.96</v>
      </c>
      <c r="AH57" s="101">
        <f t="shared" si="60"/>
        <v>145401.96</v>
      </c>
      <c r="AI57" s="100">
        <f t="shared" si="61"/>
        <v>189022.54800000001</v>
      </c>
      <c r="AJ57" s="112">
        <v>149683.08000000002</v>
      </c>
      <c r="AK57" s="101">
        <f t="shared" si="62"/>
        <v>149683.08000000002</v>
      </c>
      <c r="AL57" s="100">
        <f t="shared" si="63"/>
        <v>194588.00400000002</v>
      </c>
      <c r="AM57" s="112">
        <v>149683.08000000002</v>
      </c>
      <c r="AN57" s="101">
        <f t="shared" si="64"/>
        <v>149683.08000000002</v>
      </c>
      <c r="AO57" s="100">
        <f t="shared" si="65"/>
        <v>194588.00400000002</v>
      </c>
      <c r="AP57" s="112">
        <v>149683.08000000002</v>
      </c>
      <c r="AQ57" s="101">
        <f t="shared" si="66"/>
        <v>149683.08000000002</v>
      </c>
      <c r="AR57" s="100">
        <f t="shared" si="67"/>
        <v>194588.00400000002</v>
      </c>
      <c r="AS57" s="112">
        <v>149683.08000000002</v>
      </c>
      <c r="AT57" s="101">
        <f t="shared" si="68"/>
        <v>149683.08000000002</v>
      </c>
      <c r="AU57" s="100">
        <f t="shared" si="69"/>
        <v>194588.00400000002</v>
      </c>
      <c r="AV57" s="112">
        <v>149683.08000000002</v>
      </c>
      <c r="AW57" s="101">
        <f t="shared" si="70"/>
        <v>149683.08000000002</v>
      </c>
      <c r="AX57" s="100">
        <f t="shared" si="71"/>
        <v>194588.00400000002</v>
      </c>
      <c r="AY57" s="112">
        <v>149683.08000000002</v>
      </c>
      <c r="AZ57" s="101">
        <f t="shared" si="72"/>
        <v>149683.08000000002</v>
      </c>
      <c r="BA57" s="100">
        <f t="shared" si="73"/>
        <v>194588.00400000002</v>
      </c>
      <c r="BB57" s="112">
        <v>157803.6</v>
      </c>
      <c r="BC57" s="101">
        <f t="shared" si="74"/>
        <v>157803.6</v>
      </c>
      <c r="BD57" s="100">
        <f t="shared" si="75"/>
        <v>205144.68000000002</v>
      </c>
      <c r="BE57" s="112">
        <v>149683.08000000002</v>
      </c>
      <c r="BF57" s="101">
        <f t="shared" si="76"/>
        <v>149683.08000000002</v>
      </c>
      <c r="BG57" s="100">
        <f t="shared" si="77"/>
        <v>194588.00400000002</v>
      </c>
      <c r="BH57" s="112">
        <v>191659.44</v>
      </c>
      <c r="BI57" s="101">
        <f t="shared" si="78"/>
        <v>191659.44</v>
      </c>
      <c r="BJ57" s="100">
        <f t="shared" si="79"/>
        <v>249157.272</v>
      </c>
    </row>
    <row r="58" spans="1:62" x14ac:dyDescent="0.25">
      <c r="A58" s="92">
        <v>1201</v>
      </c>
      <c r="B58" s="92">
        <v>1250</v>
      </c>
      <c r="C58" s="112">
        <v>148494.45333333334</v>
      </c>
      <c r="D58" s="101">
        <f t="shared" si="40"/>
        <v>148494.45333333334</v>
      </c>
      <c r="E58" s="100">
        <f t="shared" si="41"/>
        <v>193042.78933333335</v>
      </c>
      <c r="F58" s="112">
        <v>154187.13333333336</v>
      </c>
      <c r="G58" s="101">
        <f t="shared" si="42"/>
        <v>154187.13333333336</v>
      </c>
      <c r="H58" s="100">
        <f t="shared" si="43"/>
        <v>200443.27333333337</v>
      </c>
      <c r="I58" s="112">
        <v>154848.09333333335</v>
      </c>
      <c r="J58" s="101">
        <f t="shared" si="44"/>
        <v>154848.09333333335</v>
      </c>
      <c r="K58" s="100">
        <f t="shared" si="45"/>
        <v>201302.52133333337</v>
      </c>
      <c r="L58" s="112">
        <v>150425.49333333335</v>
      </c>
      <c r="M58" s="101">
        <f t="shared" si="46"/>
        <v>150425.49333333335</v>
      </c>
      <c r="N58" s="100">
        <f t="shared" si="47"/>
        <v>195553.14133333336</v>
      </c>
      <c r="O58" s="112">
        <v>154339.41333333333</v>
      </c>
      <c r="P58" s="101">
        <f t="shared" si="48"/>
        <v>154339.41333333333</v>
      </c>
      <c r="Q58" s="100">
        <f t="shared" si="49"/>
        <v>200641.23733333332</v>
      </c>
      <c r="R58" s="112">
        <v>163234.29333333333</v>
      </c>
      <c r="S58" s="101">
        <f t="shared" si="50"/>
        <v>163234.29333333333</v>
      </c>
      <c r="T58" s="100">
        <f t="shared" si="51"/>
        <v>212204.58133333334</v>
      </c>
      <c r="U58" s="112">
        <v>163234.29333333333</v>
      </c>
      <c r="V58" s="101">
        <f t="shared" si="52"/>
        <v>163234.29333333333</v>
      </c>
      <c r="W58" s="100">
        <f t="shared" si="53"/>
        <v>212204.58133333334</v>
      </c>
      <c r="X58" s="112">
        <v>187629.33333333334</v>
      </c>
      <c r="Y58" s="101">
        <f t="shared" si="54"/>
        <v>187629.33333333334</v>
      </c>
      <c r="Z58" s="100">
        <f t="shared" si="55"/>
        <v>243918.13333333336</v>
      </c>
      <c r="AA58" s="112">
        <v>154848.09333333335</v>
      </c>
      <c r="AB58" s="101">
        <f t="shared" si="56"/>
        <v>154848.09333333335</v>
      </c>
      <c r="AC58" s="100">
        <f t="shared" si="57"/>
        <v>201302.52133333337</v>
      </c>
      <c r="AD58" s="112">
        <v>154848.09333333335</v>
      </c>
      <c r="AE58" s="101">
        <f t="shared" si="58"/>
        <v>154848.09333333335</v>
      </c>
      <c r="AF58" s="100">
        <f t="shared" si="59"/>
        <v>201302.52133333337</v>
      </c>
      <c r="AG58" s="112">
        <v>150425.49333333335</v>
      </c>
      <c r="AH58" s="101">
        <f t="shared" si="60"/>
        <v>150425.49333333335</v>
      </c>
      <c r="AI58" s="100">
        <f t="shared" si="61"/>
        <v>195553.14133333336</v>
      </c>
      <c r="AJ58" s="112">
        <v>154848.09333333335</v>
      </c>
      <c r="AK58" s="101">
        <f t="shared" si="62"/>
        <v>154848.09333333335</v>
      </c>
      <c r="AL58" s="100">
        <f t="shared" si="63"/>
        <v>201302.52133333337</v>
      </c>
      <c r="AM58" s="112">
        <v>154848.09333333335</v>
      </c>
      <c r="AN58" s="101">
        <f t="shared" si="64"/>
        <v>154848.09333333335</v>
      </c>
      <c r="AO58" s="100">
        <f t="shared" si="65"/>
        <v>201302.52133333337</v>
      </c>
      <c r="AP58" s="112">
        <v>154848.09333333335</v>
      </c>
      <c r="AQ58" s="101">
        <f t="shared" si="66"/>
        <v>154848.09333333335</v>
      </c>
      <c r="AR58" s="100">
        <f t="shared" si="67"/>
        <v>201302.52133333337</v>
      </c>
      <c r="AS58" s="112">
        <v>154848.09333333335</v>
      </c>
      <c r="AT58" s="101">
        <f t="shared" si="68"/>
        <v>154848.09333333335</v>
      </c>
      <c r="AU58" s="100">
        <f t="shared" si="69"/>
        <v>201302.52133333337</v>
      </c>
      <c r="AV58" s="112">
        <v>154848.09333333335</v>
      </c>
      <c r="AW58" s="101">
        <f t="shared" si="70"/>
        <v>154848.09333333335</v>
      </c>
      <c r="AX58" s="100">
        <f t="shared" si="71"/>
        <v>201302.52133333337</v>
      </c>
      <c r="AY58" s="112">
        <v>154848.09333333335</v>
      </c>
      <c r="AZ58" s="101">
        <f t="shared" si="72"/>
        <v>154848.09333333335</v>
      </c>
      <c r="BA58" s="100">
        <f t="shared" si="73"/>
        <v>201302.52133333337</v>
      </c>
      <c r="BB58" s="112">
        <v>163234.29333333333</v>
      </c>
      <c r="BC58" s="101">
        <f t="shared" si="74"/>
        <v>163234.29333333333</v>
      </c>
      <c r="BD58" s="100">
        <f t="shared" si="75"/>
        <v>212204.58133333334</v>
      </c>
      <c r="BE58" s="112">
        <v>154848.09333333335</v>
      </c>
      <c r="BF58" s="101">
        <f t="shared" si="76"/>
        <v>154848.09333333335</v>
      </c>
      <c r="BG58" s="100">
        <f t="shared" si="77"/>
        <v>201302.52133333337</v>
      </c>
      <c r="BH58" s="112">
        <v>198200.37333333335</v>
      </c>
      <c r="BI58" s="101">
        <f t="shared" si="78"/>
        <v>198200.37333333335</v>
      </c>
      <c r="BJ58" s="100">
        <f t="shared" si="79"/>
        <v>257660.48533333337</v>
      </c>
    </row>
    <row r="59" spans="1:62" x14ac:dyDescent="0.25">
      <c r="A59" s="92">
        <v>1251</v>
      </c>
      <c r="B59" s="92">
        <v>1300</v>
      </c>
      <c r="C59" s="112">
        <v>153510.42666666667</v>
      </c>
      <c r="D59" s="101">
        <f t="shared" si="40"/>
        <v>153510.42666666667</v>
      </c>
      <c r="E59" s="100">
        <f t="shared" si="41"/>
        <v>199563.55466666666</v>
      </c>
      <c r="F59" s="112">
        <v>159402.90666666668</v>
      </c>
      <c r="G59" s="101">
        <f t="shared" si="42"/>
        <v>159402.90666666668</v>
      </c>
      <c r="H59" s="100">
        <f t="shared" si="43"/>
        <v>207223.77866666668</v>
      </c>
      <c r="I59" s="112">
        <v>160087.62666666668</v>
      </c>
      <c r="J59" s="101">
        <f t="shared" si="44"/>
        <v>160087.62666666668</v>
      </c>
      <c r="K59" s="100">
        <f t="shared" si="45"/>
        <v>208113.91466666668</v>
      </c>
      <c r="L59" s="112">
        <v>155509.50666666665</v>
      </c>
      <c r="M59" s="101">
        <f t="shared" si="46"/>
        <v>155509.50666666665</v>
      </c>
      <c r="N59" s="100">
        <f t="shared" si="47"/>
        <v>202162.35866666667</v>
      </c>
      <c r="O59" s="112">
        <v>159561.66666666669</v>
      </c>
      <c r="P59" s="101">
        <f t="shared" si="48"/>
        <v>159561.66666666669</v>
      </c>
      <c r="Q59" s="100">
        <f t="shared" si="49"/>
        <v>207430.16666666669</v>
      </c>
      <c r="R59" s="112">
        <v>168769.74666666667</v>
      </c>
      <c r="S59" s="101">
        <f t="shared" si="50"/>
        <v>168769.74666666667</v>
      </c>
      <c r="T59" s="100">
        <f t="shared" si="51"/>
        <v>219400.67066666667</v>
      </c>
      <c r="U59" s="112">
        <v>168769.74666666667</v>
      </c>
      <c r="V59" s="101">
        <f t="shared" si="52"/>
        <v>168769.74666666667</v>
      </c>
      <c r="W59" s="100">
        <f t="shared" si="53"/>
        <v>219400.67066666667</v>
      </c>
      <c r="X59" s="112">
        <v>194025.54666666669</v>
      </c>
      <c r="Y59" s="101">
        <f t="shared" si="54"/>
        <v>194025.54666666669</v>
      </c>
      <c r="Z59" s="100">
        <f t="shared" si="55"/>
        <v>252233.21066666671</v>
      </c>
      <c r="AA59" s="112">
        <v>160087.62666666668</v>
      </c>
      <c r="AB59" s="101">
        <f t="shared" si="56"/>
        <v>160087.62666666668</v>
      </c>
      <c r="AC59" s="100">
        <f t="shared" si="57"/>
        <v>208113.91466666668</v>
      </c>
      <c r="AD59" s="112">
        <v>160087.62666666668</v>
      </c>
      <c r="AE59" s="101">
        <f t="shared" si="58"/>
        <v>160087.62666666668</v>
      </c>
      <c r="AF59" s="100">
        <f t="shared" si="59"/>
        <v>208113.91466666668</v>
      </c>
      <c r="AG59" s="112">
        <v>155509.50666666665</v>
      </c>
      <c r="AH59" s="101">
        <f t="shared" si="60"/>
        <v>155509.50666666665</v>
      </c>
      <c r="AI59" s="100">
        <f t="shared" si="61"/>
        <v>202162.35866666667</v>
      </c>
      <c r="AJ59" s="112">
        <v>160087.62666666668</v>
      </c>
      <c r="AK59" s="101">
        <f t="shared" si="62"/>
        <v>160087.62666666668</v>
      </c>
      <c r="AL59" s="100">
        <f t="shared" si="63"/>
        <v>208113.91466666668</v>
      </c>
      <c r="AM59" s="112">
        <v>160087.62666666668</v>
      </c>
      <c r="AN59" s="101">
        <f t="shared" si="64"/>
        <v>160087.62666666668</v>
      </c>
      <c r="AO59" s="100">
        <f t="shared" si="65"/>
        <v>208113.91466666668</v>
      </c>
      <c r="AP59" s="112">
        <v>160087.62666666668</v>
      </c>
      <c r="AQ59" s="101">
        <f t="shared" si="66"/>
        <v>160087.62666666668</v>
      </c>
      <c r="AR59" s="100">
        <f t="shared" si="67"/>
        <v>208113.91466666668</v>
      </c>
      <c r="AS59" s="112">
        <v>160087.62666666668</v>
      </c>
      <c r="AT59" s="101">
        <f t="shared" si="68"/>
        <v>160087.62666666668</v>
      </c>
      <c r="AU59" s="100">
        <f t="shared" si="69"/>
        <v>208113.91466666668</v>
      </c>
      <c r="AV59" s="112">
        <v>160087.62666666668</v>
      </c>
      <c r="AW59" s="101">
        <f t="shared" si="70"/>
        <v>160087.62666666668</v>
      </c>
      <c r="AX59" s="100">
        <f t="shared" si="71"/>
        <v>208113.91466666668</v>
      </c>
      <c r="AY59" s="112">
        <v>160087.62666666668</v>
      </c>
      <c r="AZ59" s="101">
        <f t="shared" si="72"/>
        <v>160087.62666666668</v>
      </c>
      <c r="BA59" s="100">
        <f t="shared" si="73"/>
        <v>208113.91466666668</v>
      </c>
      <c r="BB59" s="112">
        <v>168769.74666666667</v>
      </c>
      <c r="BC59" s="101">
        <f t="shared" si="74"/>
        <v>168769.74666666667</v>
      </c>
      <c r="BD59" s="100">
        <f t="shared" si="75"/>
        <v>219400.67066666667</v>
      </c>
      <c r="BE59" s="112">
        <v>160087.62666666668</v>
      </c>
      <c r="BF59" s="101">
        <f t="shared" si="76"/>
        <v>160087.62666666668</v>
      </c>
      <c r="BG59" s="100">
        <f t="shared" si="77"/>
        <v>208113.91466666668</v>
      </c>
      <c r="BH59" s="112">
        <v>204970.26666666666</v>
      </c>
      <c r="BI59" s="101">
        <f t="shared" si="78"/>
        <v>204970.26666666666</v>
      </c>
      <c r="BJ59" s="100">
        <f t="shared" si="79"/>
        <v>266461.34666666668</v>
      </c>
    </row>
    <row r="60" spans="1:62" x14ac:dyDescent="0.25">
      <c r="A60" s="92">
        <v>1301</v>
      </c>
      <c r="B60" s="92">
        <v>1350</v>
      </c>
      <c r="C60" s="112">
        <v>158468.08000000002</v>
      </c>
      <c r="D60" s="101">
        <f t="shared" si="40"/>
        <v>158468.08000000002</v>
      </c>
      <c r="E60" s="100">
        <f t="shared" si="41"/>
        <v>206008.50400000002</v>
      </c>
      <c r="F60" s="112">
        <v>164540.91999999998</v>
      </c>
      <c r="G60" s="101">
        <f t="shared" si="42"/>
        <v>164540.91999999998</v>
      </c>
      <c r="H60" s="100">
        <f t="shared" si="43"/>
        <v>213903.196</v>
      </c>
      <c r="I60" s="112">
        <v>165245.08000000002</v>
      </c>
      <c r="J60" s="101">
        <f t="shared" si="44"/>
        <v>165245.08000000002</v>
      </c>
      <c r="K60" s="100">
        <f t="shared" si="45"/>
        <v>214818.60400000002</v>
      </c>
      <c r="L60" s="112">
        <v>160528.72</v>
      </c>
      <c r="M60" s="101">
        <f t="shared" si="46"/>
        <v>160528.72</v>
      </c>
      <c r="N60" s="100">
        <f t="shared" si="47"/>
        <v>208687.33600000001</v>
      </c>
      <c r="O60" s="112">
        <v>164702.91999999998</v>
      </c>
      <c r="P60" s="101">
        <f t="shared" si="48"/>
        <v>164702.91999999998</v>
      </c>
      <c r="Q60" s="100">
        <f t="shared" si="49"/>
        <v>214113.79599999997</v>
      </c>
      <c r="R60" s="112">
        <v>174190.72</v>
      </c>
      <c r="S60" s="101">
        <f t="shared" si="50"/>
        <v>174190.72</v>
      </c>
      <c r="T60" s="100">
        <f t="shared" si="51"/>
        <v>226447.93600000002</v>
      </c>
      <c r="U60" s="112">
        <v>174190.72</v>
      </c>
      <c r="V60" s="101">
        <f t="shared" si="52"/>
        <v>174190.72</v>
      </c>
      <c r="W60" s="100">
        <f t="shared" si="53"/>
        <v>226447.93600000002</v>
      </c>
      <c r="X60" s="112">
        <v>200215.47999999998</v>
      </c>
      <c r="Y60" s="101">
        <f t="shared" si="54"/>
        <v>200215.47999999998</v>
      </c>
      <c r="Z60" s="100">
        <f t="shared" si="55"/>
        <v>260280.12399999998</v>
      </c>
      <c r="AA60" s="112">
        <v>165245.08000000002</v>
      </c>
      <c r="AB60" s="101">
        <f t="shared" si="56"/>
        <v>165245.08000000002</v>
      </c>
      <c r="AC60" s="100">
        <f t="shared" si="57"/>
        <v>214818.60400000002</v>
      </c>
      <c r="AD60" s="112">
        <v>165245.08000000002</v>
      </c>
      <c r="AE60" s="101">
        <f t="shared" si="58"/>
        <v>165245.08000000002</v>
      </c>
      <c r="AF60" s="100">
        <f t="shared" si="59"/>
        <v>214818.60400000002</v>
      </c>
      <c r="AG60" s="112">
        <v>160528.72</v>
      </c>
      <c r="AH60" s="101">
        <f t="shared" si="60"/>
        <v>160528.72</v>
      </c>
      <c r="AI60" s="100">
        <f t="shared" si="61"/>
        <v>208687.33600000001</v>
      </c>
      <c r="AJ60" s="112">
        <v>165245.08000000002</v>
      </c>
      <c r="AK60" s="101">
        <f t="shared" si="62"/>
        <v>165245.08000000002</v>
      </c>
      <c r="AL60" s="100">
        <f t="shared" si="63"/>
        <v>214818.60400000002</v>
      </c>
      <c r="AM60" s="112">
        <v>165245.08000000002</v>
      </c>
      <c r="AN60" s="101">
        <f t="shared" si="64"/>
        <v>165245.08000000002</v>
      </c>
      <c r="AO60" s="100">
        <f t="shared" si="65"/>
        <v>214818.60400000002</v>
      </c>
      <c r="AP60" s="112">
        <v>165245.08000000002</v>
      </c>
      <c r="AQ60" s="101">
        <f t="shared" si="66"/>
        <v>165245.08000000002</v>
      </c>
      <c r="AR60" s="100">
        <f t="shared" si="67"/>
        <v>214818.60400000002</v>
      </c>
      <c r="AS60" s="112">
        <v>165245.08000000002</v>
      </c>
      <c r="AT60" s="101">
        <f t="shared" si="68"/>
        <v>165245.08000000002</v>
      </c>
      <c r="AU60" s="100">
        <f t="shared" si="69"/>
        <v>214818.60400000002</v>
      </c>
      <c r="AV60" s="112">
        <v>165245.08000000002</v>
      </c>
      <c r="AW60" s="101">
        <f t="shared" si="70"/>
        <v>165245.08000000002</v>
      </c>
      <c r="AX60" s="100">
        <f t="shared" si="71"/>
        <v>214818.60400000002</v>
      </c>
      <c r="AY60" s="112">
        <v>165245.08000000002</v>
      </c>
      <c r="AZ60" s="101">
        <f t="shared" si="72"/>
        <v>165245.08000000002</v>
      </c>
      <c r="BA60" s="100">
        <f t="shared" si="73"/>
        <v>214818.60400000002</v>
      </c>
      <c r="BB60" s="112">
        <v>174190.72</v>
      </c>
      <c r="BC60" s="101">
        <f t="shared" si="74"/>
        <v>174190.72</v>
      </c>
      <c r="BD60" s="100">
        <f t="shared" si="75"/>
        <v>226447.93600000002</v>
      </c>
      <c r="BE60" s="112">
        <v>165245.08000000002</v>
      </c>
      <c r="BF60" s="101">
        <f t="shared" si="76"/>
        <v>165245.08000000002</v>
      </c>
      <c r="BG60" s="100">
        <f t="shared" si="77"/>
        <v>214818.60400000002</v>
      </c>
      <c r="BH60" s="112">
        <v>211491.76</v>
      </c>
      <c r="BI60" s="101">
        <f t="shared" si="78"/>
        <v>211491.76</v>
      </c>
      <c r="BJ60" s="100">
        <f t="shared" si="79"/>
        <v>274939.288</v>
      </c>
    </row>
    <row r="61" spans="1:62" x14ac:dyDescent="0.25">
      <c r="A61" s="92">
        <v>1351</v>
      </c>
      <c r="B61" s="92">
        <v>1400</v>
      </c>
      <c r="C61" s="112">
        <v>163463.53333333333</v>
      </c>
      <c r="D61" s="101">
        <f t="shared" si="40"/>
        <v>163463.53333333333</v>
      </c>
      <c r="E61" s="100">
        <f t="shared" si="41"/>
        <v>212502.59333333332</v>
      </c>
      <c r="F61" s="112">
        <v>169736.17333333334</v>
      </c>
      <c r="G61" s="101">
        <f t="shared" si="42"/>
        <v>169736.17333333334</v>
      </c>
      <c r="H61" s="100">
        <f t="shared" si="43"/>
        <v>220657.02533333335</v>
      </c>
      <c r="I61" s="112">
        <v>170464.09333333332</v>
      </c>
      <c r="J61" s="101">
        <f t="shared" si="44"/>
        <v>170464.09333333332</v>
      </c>
      <c r="K61" s="100">
        <f t="shared" si="45"/>
        <v>221603.32133333333</v>
      </c>
      <c r="L61" s="112">
        <v>165591.13333333333</v>
      </c>
      <c r="M61" s="101">
        <f t="shared" si="46"/>
        <v>165591.13333333333</v>
      </c>
      <c r="N61" s="100">
        <f t="shared" si="47"/>
        <v>215268.47333333333</v>
      </c>
      <c r="O61" s="112">
        <v>169904.65333333332</v>
      </c>
      <c r="P61" s="101">
        <f t="shared" si="48"/>
        <v>169904.65333333332</v>
      </c>
      <c r="Q61" s="100">
        <f t="shared" si="49"/>
        <v>220876.04933333333</v>
      </c>
      <c r="R61" s="112">
        <v>179706.73333333334</v>
      </c>
      <c r="S61" s="101">
        <f t="shared" si="50"/>
        <v>179706.73333333334</v>
      </c>
      <c r="T61" s="100">
        <f t="shared" si="51"/>
        <v>233618.75333333336</v>
      </c>
      <c r="U61" s="112">
        <v>179706.73333333334</v>
      </c>
      <c r="V61" s="101">
        <f t="shared" si="52"/>
        <v>179706.73333333334</v>
      </c>
      <c r="W61" s="100">
        <f t="shared" si="53"/>
        <v>233618.75333333336</v>
      </c>
      <c r="X61" s="112">
        <v>206591.17333333334</v>
      </c>
      <c r="Y61" s="101">
        <f t="shared" si="54"/>
        <v>206591.17333333334</v>
      </c>
      <c r="Z61" s="100">
        <f t="shared" si="55"/>
        <v>268568.52533333335</v>
      </c>
      <c r="AA61" s="112">
        <v>170464.09333333332</v>
      </c>
      <c r="AB61" s="101">
        <f t="shared" si="56"/>
        <v>170464.09333333332</v>
      </c>
      <c r="AC61" s="100">
        <f t="shared" si="57"/>
        <v>221603.32133333333</v>
      </c>
      <c r="AD61" s="112">
        <v>170464.09333333332</v>
      </c>
      <c r="AE61" s="101">
        <f t="shared" si="58"/>
        <v>170464.09333333332</v>
      </c>
      <c r="AF61" s="100">
        <f t="shared" si="59"/>
        <v>221603.32133333333</v>
      </c>
      <c r="AG61" s="112">
        <v>165591.13333333333</v>
      </c>
      <c r="AH61" s="101">
        <f t="shared" si="60"/>
        <v>165591.13333333333</v>
      </c>
      <c r="AI61" s="100">
        <f t="shared" si="61"/>
        <v>215268.47333333333</v>
      </c>
      <c r="AJ61" s="112">
        <v>170464.09333333332</v>
      </c>
      <c r="AK61" s="101">
        <f t="shared" si="62"/>
        <v>170464.09333333332</v>
      </c>
      <c r="AL61" s="100">
        <f t="shared" si="63"/>
        <v>221603.32133333333</v>
      </c>
      <c r="AM61" s="112">
        <v>170464.09333333332</v>
      </c>
      <c r="AN61" s="101">
        <f t="shared" si="64"/>
        <v>170464.09333333332</v>
      </c>
      <c r="AO61" s="100">
        <f t="shared" si="65"/>
        <v>221603.32133333333</v>
      </c>
      <c r="AP61" s="112">
        <v>170464.09333333332</v>
      </c>
      <c r="AQ61" s="101">
        <f t="shared" si="66"/>
        <v>170464.09333333332</v>
      </c>
      <c r="AR61" s="100">
        <f t="shared" si="67"/>
        <v>221603.32133333333</v>
      </c>
      <c r="AS61" s="112">
        <v>170464.09333333332</v>
      </c>
      <c r="AT61" s="101">
        <f t="shared" si="68"/>
        <v>170464.09333333332</v>
      </c>
      <c r="AU61" s="100">
        <f t="shared" si="69"/>
        <v>221603.32133333333</v>
      </c>
      <c r="AV61" s="112">
        <v>170464.09333333332</v>
      </c>
      <c r="AW61" s="101">
        <f t="shared" si="70"/>
        <v>170464.09333333332</v>
      </c>
      <c r="AX61" s="100">
        <f t="shared" si="71"/>
        <v>221603.32133333333</v>
      </c>
      <c r="AY61" s="112">
        <v>170464.09333333332</v>
      </c>
      <c r="AZ61" s="101">
        <f t="shared" si="72"/>
        <v>170464.09333333332</v>
      </c>
      <c r="BA61" s="100">
        <f t="shared" si="73"/>
        <v>221603.32133333333</v>
      </c>
      <c r="BB61" s="112">
        <v>179706.73333333334</v>
      </c>
      <c r="BC61" s="101">
        <f t="shared" si="74"/>
        <v>179706.73333333334</v>
      </c>
      <c r="BD61" s="100">
        <f t="shared" si="75"/>
        <v>233618.75333333336</v>
      </c>
      <c r="BE61" s="112">
        <v>170464.09333333332</v>
      </c>
      <c r="BF61" s="101">
        <f t="shared" si="76"/>
        <v>170464.09333333332</v>
      </c>
      <c r="BG61" s="100">
        <f t="shared" si="77"/>
        <v>221603.32133333333</v>
      </c>
      <c r="BH61" s="112">
        <v>218241.13333333333</v>
      </c>
      <c r="BI61" s="101">
        <f t="shared" si="78"/>
        <v>218241.13333333333</v>
      </c>
      <c r="BJ61" s="100">
        <f t="shared" si="79"/>
        <v>283713.47333333333</v>
      </c>
    </row>
    <row r="62" spans="1:62" x14ac:dyDescent="0.25">
      <c r="A62" s="92">
        <v>1401</v>
      </c>
      <c r="B62" s="92">
        <v>1450</v>
      </c>
      <c r="C62" s="112">
        <v>168425.50666666665</v>
      </c>
      <c r="D62" s="101">
        <f t="shared" si="40"/>
        <v>168425.50666666665</v>
      </c>
      <c r="E62" s="100">
        <f t="shared" si="41"/>
        <v>218953.15866666666</v>
      </c>
      <c r="F62" s="112">
        <v>174879.58666666667</v>
      </c>
      <c r="G62" s="101">
        <f t="shared" si="42"/>
        <v>174879.58666666667</v>
      </c>
      <c r="H62" s="100">
        <f t="shared" si="43"/>
        <v>227343.46266666669</v>
      </c>
      <c r="I62" s="112">
        <v>175629.10666666666</v>
      </c>
      <c r="J62" s="101">
        <f t="shared" si="44"/>
        <v>175629.10666666666</v>
      </c>
      <c r="K62" s="100">
        <f t="shared" si="45"/>
        <v>228317.83866666668</v>
      </c>
      <c r="L62" s="112">
        <v>170615.74666666664</v>
      </c>
      <c r="M62" s="101">
        <f t="shared" si="46"/>
        <v>170615.74666666664</v>
      </c>
      <c r="N62" s="100">
        <f t="shared" si="47"/>
        <v>221800.47066666663</v>
      </c>
      <c r="O62" s="112">
        <v>175052.38666666666</v>
      </c>
      <c r="P62" s="101">
        <f t="shared" si="48"/>
        <v>175052.38666666666</v>
      </c>
      <c r="Q62" s="100">
        <f t="shared" si="49"/>
        <v>227568.10266666667</v>
      </c>
      <c r="R62" s="112">
        <v>185136.34666666665</v>
      </c>
      <c r="S62" s="101">
        <f t="shared" si="50"/>
        <v>185136.34666666665</v>
      </c>
      <c r="T62" s="100">
        <f t="shared" si="51"/>
        <v>240677.25066666666</v>
      </c>
      <c r="U62" s="112">
        <v>185136.34666666665</v>
      </c>
      <c r="V62" s="101">
        <f t="shared" si="52"/>
        <v>185136.34666666665</v>
      </c>
      <c r="W62" s="100">
        <f t="shared" si="53"/>
        <v>240677.25066666666</v>
      </c>
      <c r="X62" s="112">
        <v>212796.22666666665</v>
      </c>
      <c r="Y62" s="101">
        <f t="shared" si="54"/>
        <v>212796.22666666665</v>
      </c>
      <c r="Z62" s="100">
        <f t="shared" si="55"/>
        <v>276635.09466666664</v>
      </c>
      <c r="AA62" s="112">
        <v>175629.10666666666</v>
      </c>
      <c r="AB62" s="101">
        <f t="shared" si="56"/>
        <v>175629.10666666666</v>
      </c>
      <c r="AC62" s="100">
        <f t="shared" si="57"/>
        <v>228317.83866666668</v>
      </c>
      <c r="AD62" s="112">
        <v>175629.10666666666</v>
      </c>
      <c r="AE62" s="101">
        <f t="shared" si="58"/>
        <v>175629.10666666666</v>
      </c>
      <c r="AF62" s="100">
        <f t="shared" si="59"/>
        <v>228317.83866666668</v>
      </c>
      <c r="AG62" s="112">
        <v>170615.74666666664</v>
      </c>
      <c r="AH62" s="101">
        <f t="shared" si="60"/>
        <v>170615.74666666664</v>
      </c>
      <c r="AI62" s="100">
        <f t="shared" si="61"/>
        <v>221800.47066666663</v>
      </c>
      <c r="AJ62" s="112">
        <v>175629.10666666666</v>
      </c>
      <c r="AK62" s="101">
        <f t="shared" si="62"/>
        <v>175629.10666666666</v>
      </c>
      <c r="AL62" s="100">
        <f t="shared" si="63"/>
        <v>228317.83866666668</v>
      </c>
      <c r="AM62" s="112">
        <v>175629.10666666666</v>
      </c>
      <c r="AN62" s="101">
        <f t="shared" si="64"/>
        <v>175629.10666666666</v>
      </c>
      <c r="AO62" s="100">
        <f t="shared" si="65"/>
        <v>228317.83866666668</v>
      </c>
      <c r="AP62" s="112">
        <v>175629.10666666666</v>
      </c>
      <c r="AQ62" s="101">
        <f t="shared" si="66"/>
        <v>175629.10666666666</v>
      </c>
      <c r="AR62" s="100">
        <f t="shared" si="67"/>
        <v>228317.83866666668</v>
      </c>
      <c r="AS62" s="112">
        <v>175629.10666666666</v>
      </c>
      <c r="AT62" s="101">
        <f t="shared" si="68"/>
        <v>175629.10666666666</v>
      </c>
      <c r="AU62" s="100">
        <f t="shared" si="69"/>
        <v>228317.83866666668</v>
      </c>
      <c r="AV62" s="112">
        <v>175629.10666666666</v>
      </c>
      <c r="AW62" s="101">
        <f t="shared" si="70"/>
        <v>175629.10666666666</v>
      </c>
      <c r="AX62" s="100">
        <f t="shared" si="71"/>
        <v>228317.83866666668</v>
      </c>
      <c r="AY62" s="112">
        <v>175629.10666666666</v>
      </c>
      <c r="AZ62" s="101">
        <f t="shared" si="72"/>
        <v>175629.10666666666</v>
      </c>
      <c r="BA62" s="100">
        <f t="shared" si="73"/>
        <v>228317.83866666668</v>
      </c>
      <c r="BB62" s="112">
        <v>185136.34666666665</v>
      </c>
      <c r="BC62" s="101">
        <f t="shared" si="74"/>
        <v>185136.34666666665</v>
      </c>
      <c r="BD62" s="100">
        <f t="shared" si="75"/>
        <v>240677.25066666666</v>
      </c>
      <c r="BE62" s="112">
        <v>175629.10666666666</v>
      </c>
      <c r="BF62" s="101">
        <f t="shared" si="76"/>
        <v>175629.10666666666</v>
      </c>
      <c r="BG62" s="100">
        <f t="shared" si="77"/>
        <v>228317.83866666668</v>
      </c>
      <c r="BH62" s="112">
        <v>224780.98666666666</v>
      </c>
      <c r="BI62" s="101">
        <f t="shared" si="78"/>
        <v>224780.98666666666</v>
      </c>
      <c r="BJ62" s="100">
        <f t="shared" si="79"/>
        <v>292215.28266666667</v>
      </c>
    </row>
    <row r="63" spans="1:62" x14ac:dyDescent="0.25">
      <c r="A63" s="92">
        <v>1451</v>
      </c>
      <c r="B63" s="92">
        <v>1500</v>
      </c>
      <c r="C63" s="112">
        <v>173441.48</v>
      </c>
      <c r="D63" s="101">
        <f t="shared" si="40"/>
        <v>173441.48</v>
      </c>
      <c r="E63" s="100">
        <f t="shared" si="41"/>
        <v>225473.92400000003</v>
      </c>
      <c r="F63" s="112">
        <v>180096.44</v>
      </c>
      <c r="G63" s="101">
        <f t="shared" si="42"/>
        <v>180096.44</v>
      </c>
      <c r="H63" s="100">
        <f t="shared" si="43"/>
        <v>234125.372</v>
      </c>
      <c r="I63" s="112">
        <v>180868.64</v>
      </c>
      <c r="J63" s="101">
        <f t="shared" si="44"/>
        <v>180868.64</v>
      </c>
      <c r="K63" s="100">
        <f t="shared" si="45"/>
        <v>235129.23200000002</v>
      </c>
      <c r="L63" s="112">
        <v>175698.68000000002</v>
      </c>
      <c r="M63" s="101">
        <f t="shared" si="46"/>
        <v>175698.68000000002</v>
      </c>
      <c r="N63" s="100">
        <f t="shared" si="47"/>
        <v>228408.28400000004</v>
      </c>
      <c r="O63" s="112">
        <v>180274.64</v>
      </c>
      <c r="P63" s="101">
        <f t="shared" si="48"/>
        <v>180274.64</v>
      </c>
      <c r="Q63" s="100">
        <f t="shared" si="49"/>
        <v>234357.03200000004</v>
      </c>
      <c r="R63" s="112">
        <v>190672.88</v>
      </c>
      <c r="S63" s="101">
        <f t="shared" si="50"/>
        <v>190672.88</v>
      </c>
      <c r="T63" s="100">
        <f t="shared" si="51"/>
        <v>247874.74400000001</v>
      </c>
      <c r="U63" s="112">
        <v>190672.88</v>
      </c>
      <c r="V63" s="101">
        <f t="shared" si="52"/>
        <v>190672.88</v>
      </c>
      <c r="W63" s="100">
        <f t="shared" si="53"/>
        <v>247874.74400000001</v>
      </c>
      <c r="X63" s="112">
        <v>219193.52000000002</v>
      </c>
      <c r="Y63" s="101">
        <f t="shared" si="54"/>
        <v>219193.52000000002</v>
      </c>
      <c r="Z63" s="100">
        <f t="shared" si="55"/>
        <v>284951.57600000006</v>
      </c>
      <c r="AA63" s="112">
        <v>180868.64</v>
      </c>
      <c r="AB63" s="101">
        <f t="shared" si="56"/>
        <v>180868.64</v>
      </c>
      <c r="AC63" s="100">
        <f t="shared" si="57"/>
        <v>235129.23200000002</v>
      </c>
      <c r="AD63" s="112">
        <v>180868.64</v>
      </c>
      <c r="AE63" s="101">
        <f t="shared" si="58"/>
        <v>180868.64</v>
      </c>
      <c r="AF63" s="100">
        <f t="shared" si="59"/>
        <v>235129.23200000002</v>
      </c>
      <c r="AG63" s="112">
        <v>175698.68000000002</v>
      </c>
      <c r="AH63" s="101">
        <f t="shared" si="60"/>
        <v>175698.68000000002</v>
      </c>
      <c r="AI63" s="100">
        <f t="shared" si="61"/>
        <v>228408.28400000004</v>
      </c>
      <c r="AJ63" s="112">
        <v>180868.64</v>
      </c>
      <c r="AK63" s="101">
        <f t="shared" si="62"/>
        <v>180868.64</v>
      </c>
      <c r="AL63" s="100">
        <f t="shared" si="63"/>
        <v>235129.23200000002</v>
      </c>
      <c r="AM63" s="112">
        <v>180868.64</v>
      </c>
      <c r="AN63" s="101">
        <f t="shared" si="64"/>
        <v>180868.64</v>
      </c>
      <c r="AO63" s="100">
        <f t="shared" si="65"/>
        <v>235129.23200000002</v>
      </c>
      <c r="AP63" s="112">
        <v>180868.64</v>
      </c>
      <c r="AQ63" s="101">
        <f t="shared" si="66"/>
        <v>180868.64</v>
      </c>
      <c r="AR63" s="100">
        <f t="shared" si="67"/>
        <v>235129.23200000002</v>
      </c>
      <c r="AS63" s="112">
        <v>180868.64</v>
      </c>
      <c r="AT63" s="101">
        <f t="shared" si="68"/>
        <v>180868.64</v>
      </c>
      <c r="AU63" s="100">
        <f t="shared" si="69"/>
        <v>235129.23200000002</v>
      </c>
      <c r="AV63" s="112">
        <v>180868.64</v>
      </c>
      <c r="AW63" s="101">
        <f t="shared" si="70"/>
        <v>180868.64</v>
      </c>
      <c r="AX63" s="100">
        <f t="shared" si="71"/>
        <v>235129.23200000002</v>
      </c>
      <c r="AY63" s="112">
        <v>180868.64</v>
      </c>
      <c r="AZ63" s="101">
        <f t="shared" si="72"/>
        <v>180868.64</v>
      </c>
      <c r="BA63" s="100">
        <f t="shared" si="73"/>
        <v>235129.23200000002</v>
      </c>
      <c r="BB63" s="112">
        <v>190672.88</v>
      </c>
      <c r="BC63" s="101">
        <f t="shared" si="74"/>
        <v>190672.88</v>
      </c>
      <c r="BD63" s="100">
        <f t="shared" si="75"/>
        <v>247874.74400000001</v>
      </c>
      <c r="BE63" s="112">
        <v>180868.64</v>
      </c>
      <c r="BF63" s="101">
        <f t="shared" si="76"/>
        <v>180868.64</v>
      </c>
      <c r="BG63" s="100">
        <f t="shared" si="77"/>
        <v>235129.23200000002</v>
      </c>
      <c r="BH63" s="112">
        <v>231551.96000000002</v>
      </c>
      <c r="BI63" s="101">
        <f t="shared" si="78"/>
        <v>231551.96000000002</v>
      </c>
      <c r="BJ63" s="100">
        <f t="shared" si="79"/>
        <v>301017.54800000001</v>
      </c>
    </row>
    <row r="64" spans="1:62" x14ac:dyDescent="0.25">
      <c r="A64" s="92">
        <v>1501</v>
      </c>
      <c r="B64" s="92">
        <v>1600</v>
      </c>
      <c r="C64" s="112">
        <v>182578.10666666669</v>
      </c>
      <c r="D64" s="101">
        <f t="shared" si="40"/>
        <v>182578.10666666669</v>
      </c>
      <c r="E64" s="100">
        <f t="shared" si="41"/>
        <v>237351.53866666669</v>
      </c>
      <c r="F64" s="112">
        <v>189513.86666666667</v>
      </c>
      <c r="G64" s="101">
        <f t="shared" si="42"/>
        <v>189513.86666666667</v>
      </c>
      <c r="H64" s="100">
        <f t="shared" si="43"/>
        <v>246368.02666666667</v>
      </c>
      <c r="I64" s="112">
        <v>190318.46666666667</v>
      </c>
      <c r="J64" s="101">
        <f t="shared" si="44"/>
        <v>190318.46666666667</v>
      </c>
      <c r="K64" s="100">
        <f t="shared" si="45"/>
        <v>247414.00666666668</v>
      </c>
      <c r="L64" s="112">
        <v>184931.42666666667</v>
      </c>
      <c r="M64" s="101">
        <f t="shared" si="46"/>
        <v>184931.42666666667</v>
      </c>
      <c r="N64" s="100">
        <f t="shared" si="47"/>
        <v>240410.85466666668</v>
      </c>
      <c r="O64" s="112">
        <v>189699.62666666668</v>
      </c>
      <c r="P64" s="101">
        <f t="shared" si="48"/>
        <v>189699.62666666668</v>
      </c>
      <c r="Q64" s="100">
        <f t="shared" si="49"/>
        <v>246609.51466666668</v>
      </c>
      <c r="R64" s="112">
        <v>200535.26666666666</v>
      </c>
      <c r="S64" s="101">
        <f t="shared" si="50"/>
        <v>200535.26666666666</v>
      </c>
      <c r="T64" s="100">
        <f t="shared" si="51"/>
        <v>260695.84666666668</v>
      </c>
      <c r="U64" s="112">
        <v>200535.26666666666</v>
      </c>
      <c r="V64" s="101">
        <f t="shared" si="52"/>
        <v>200535.26666666666</v>
      </c>
      <c r="W64" s="100">
        <f t="shared" si="53"/>
        <v>260695.84666666668</v>
      </c>
      <c r="X64" s="112">
        <v>230256.86666666667</v>
      </c>
      <c r="Y64" s="101">
        <f t="shared" si="54"/>
        <v>230256.86666666667</v>
      </c>
      <c r="Z64" s="100">
        <f t="shared" si="55"/>
        <v>299333.9266666667</v>
      </c>
      <c r="AA64" s="112">
        <v>190318.46666666667</v>
      </c>
      <c r="AB64" s="101">
        <f t="shared" si="56"/>
        <v>190318.46666666667</v>
      </c>
      <c r="AC64" s="100">
        <f t="shared" si="57"/>
        <v>247414.00666666668</v>
      </c>
      <c r="AD64" s="112">
        <v>190318.46666666667</v>
      </c>
      <c r="AE64" s="101">
        <f t="shared" si="58"/>
        <v>190318.46666666667</v>
      </c>
      <c r="AF64" s="100">
        <f t="shared" si="59"/>
        <v>247414.00666666668</v>
      </c>
      <c r="AG64" s="112">
        <v>184931.42666666667</v>
      </c>
      <c r="AH64" s="101">
        <f t="shared" si="60"/>
        <v>184931.42666666667</v>
      </c>
      <c r="AI64" s="100">
        <f t="shared" si="61"/>
        <v>240410.85466666668</v>
      </c>
      <c r="AJ64" s="112">
        <v>190318.46666666667</v>
      </c>
      <c r="AK64" s="101">
        <f t="shared" si="62"/>
        <v>190318.46666666667</v>
      </c>
      <c r="AL64" s="100">
        <f t="shared" si="63"/>
        <v>247414.00666666668</v>
      </c>
      <c r="AM64" s="112">
        <v>190318.46666666667</v>
      </c>
      <c r="AN64" s="101">
        <f t="shared" si="64"/>
        <v>190318.46666666667</v>
      </c>
      <c r="AO64" s="100">
        <f t="shared" si="65"/>
        <v>247414.00666666668</v>
      </c>
      <c r="AP64" s="112">
        <v>190318.46666666667</v>
      </c>
      <c r="AQ64" s="101">
        <f t="shared" si="66"/>
        <v>190318.46666666667</v>
      </c>
      <c r="AR64" s="100">
        <f t="shared" si="67"/>
        <v>247414.00666666668</v>
      </c>
      <c r="AS64" s="112">
        <v>190318.46666666667</v>
      </c>
      <c r="AT64" s="101">
        <f t="shared" si="68"/>
        <v>190318.46666666667</v>
      </c>
      <c r="AU64" s="100">
        <f t="shared" si="69"/>
        <v>247414.00666666668</v>
      </c>
      <c r="AV64" s="112">
        <v>190318.46666666667</v>
      </c>
      <c r="AW64" s="101">
        <f t="shared" si="70"/>
        <v>190318.46666666667</v>
      </c>
      <c r="AX64" s="100">
        <f t="shared" si="71"/>
        <v>247414.00666666668</v>
      </c>
      <c r="AY64" s="112">
        <v>190318.46666666667</v>
      </c>
      <c r="AZ64" s="101">
        <f t="shared" si="72"/>
        <v>190318.46666666667</v>
      </c>
      <c r="BA64" s="100">
        <f t="shared" si="73"/>
        <v>247414.00666666668</v>
      </c>
      <c r="BB64" s="112">
        <v>200535.26666666666</v>
      </c>
      <c r="BC64" s="101">
        <f t="shared" si="74"/>
        <v>200535.26666666666</v>
      </c>
      <c r="BD64" s="100">
        <f t="shared" si="75"/>
        <v>260695.84666666668</v>
      </c>
      <c r="BE64" s="112">
        <v>190318.46666666667</v>
      </c>
      <c r="BF64" s="101">
        <f t="shared" si="76"/>
        <v>190318.46666666667</v>
      </c>
      <c r="BG64" s="100">
        <f t="shared" si="77"/>
        <v>247414.00666666668</v>
      </c>
      <c r="BH64" s="112">
        <v>243135.86666666667</v>
      </c>
      <c r="BI64" s="101">
        <f t="shared" si="78"/>
        <v>243135.86666666667</v>
      </c>
      <c r="BJ64" s="100">
        <f t="shared" si="79"/>
        <v>316076.62666666671</v>
      </c>
    </row>
    <row r="65" spans="1:62" x14ac:dyDescent="0.25">
      <c r="A65" s="92">
        <v>1601</v>
      </c>
      <c r="B65" s="92">
        <v>1700</v>
      </c>
      <c r="C65" s="112">
        <v>192554.97333333333</v>
      </c>
      <c r="D65" s="101">
        <f t="shared" si="40"/>
        <v>192554.97333333333</v>
      </c>
      <c r="E65" s="100">
        <f t="shared" si="41"/>
        <v>250321.46533333333</v>
      </c>
      <c r="F65" s="112">
        <v>199869.81333333335</v>
      </c>
      <c r="G65" s="101">
        <f t="shared" si="42"/>
        <v>199869.81333333335</v>
      </c>
      <c r="H65" s="100">
        <f t="shared" si="43"/>
        <v>259830.75733333337</v>
      </c>
      <c r="I65" s="112">
        <v>200719.77333333335</v>
      </c>
      <c r="J65" s="101">
        <f t="shared" si="44"/>
        <v>200719.77333333335</v>
      </c>
      <c r="K65" s="100">
        <f t="shared" si="45"/>
        <v>260935.70533333335</v>
      </c>
      <c r="L65" s="112">
        <v>195036.81333333335</v>
      </c>
      <c r="M65" s="101">
        <f t="shared" si="46"/>
        <v>195036.81333333335</v>
      </c>
      <c r="N65" s="100">
        <f t="shared" si="47"/>
        <v>253547.85733333338</v>
      </c>
      <c r="O65" s="112">
        <v>200066.37333333335</v>
      </c>
      <c r="P65" s="101">
        <f t="shared" si="48"/>
        <v>200066.37333333335</v>
      </c>
      <c r="Q65" s="100">
        <f t="shared" si="49"/>
        <v>260086.28533333336</v>
      </c>
      <c r="R65" s="112">
        <v>211496.01333333334</v>
      </c>
      <c r="S65" s="101">
        <f t="shared" si="50"/>
        <v>211496.01333333334</v>
      </c>
      <c r="T65" s="100">
        <f t="shared" si="51"/>
        <v>274944.81733333337</v>
      </c>
      <c r="U65" s="112">
        <v>211496.01333333334</v>
      </c>
      <c r="V65" s="101">
        <f t="shared" si="52"/>
        <v>211496.01333333334</v>
      </c>
      <c r="W65" s="100">
        <f t="shared" si="53"/>
        <v>274944.81733333337</v>
      </c>
      <c r="X65" s="112">
        <v>242846.25333333336</v>
      </c>
      <c r="Y65" s="101">
        <f t="shared" si="54"/>
        <v>242846.25333333336</v>
      </c>
      <c r="Z65" s="100">
        <f t="shared" si="55"/>
        <v>315700.12933333335</v>
      </c>
      <c r="AA65" s="112">
        <v>200719.77333333335</v>
      </c>
      <c r="AB65" s="101">
        <f t="shared" si="56"/>
        <v>200719.77333333335</v>
      </c>
      <c r="AC65" s="100">
        <f t="shared" si="57"/>
        <v>260935.70533333335</v>
      </c>
      <c r="AD65" s="112">
        <v>200719.77333333335</v>
      </c>
      <c r="AE65" s="101">
        <f t="shared" si="58"/>
        <v>200719.77333333335</v>
      </c>
      <c r="AF65" s="100">
        <f t="shared" si="59"/>
        <v>260935.70533333335</v>
      </c>
      <c r="AG65" s="112">
        <v>195036.81333333335</v>
      </c>
      <c r="AH65" s="101">
        <f t="shared" si="60"/>
        <v>195036.81333333335</v>
      </c>
      <c r="AI65" s="100">
        <f t="shared" si="61"/>
        <v>253547.85733333338</v>
      </c>
      <c r="AJ65" s="112">
        <v>200719.77333333335</v>
      </c>
      <c r="AK65" s="101">
        <f t="shared" si="62"/>
        <v>200719.77333333335</v>
      </c>
      <c r="AL65" s="100">
        <f t="shared" si="63"/>
        <v>260935.70533333335</v>
      </c>
      <c r="AM65" s="112">
        <v>200719.77333333335</v>
      </c>
      <c r="AN65" s="101">
        <f t="shared" si="64"/>
        <v>200719.77333333335</v>
      </c>
      <c r="AO65" s="100">
        <f t="shared" si="65"/>
        <v>260935.70533333335</v>
      </c>
      <c r="AP65" s="112">
        <v>200719.77333333335</v>
      </c>
      <c r="AQ65" s="101">
        <f t="shared" si="66"/>
        <v>200719.77333333335</v>
      </c>
      <c r="AR65" s="100">
        <f t="shared" si="67"/>
        <v>260935.70533333335</v>
      </c>
      <c r="AS65" s="112">
        <v>200719.77333333335</v>
      </c>
      <c r="AT65" s="101">
        <f t="shared" si="68"/>
        <v>200719.77333333335</v>
      </c>
      <c r="AU65" s="100">
        <f t="shared" si="69"/>
        <v>260935.70533333335</v>
      </c>
      <c r="AV65" s="112">
        <v>200719.77333333335</v>
      </c>
      <c r="AW65" s="101">
        <f t="shared" si="70"/>
        <v>200719.77333333335</v>
      </c>
      <c r="AX65" s="100">
        <f t="shared" si="71"/>
        <v>260935.70533333335</v>
      </c>
      <c r="AY65" s="112">
        <v>200719.77333333335</v>
      </c>
      <c r="AZ65" s="101">
        <f t="shared" si="72"/>
        <v>200719.77333333335</v>
      </c>
      <c r="BA65" s="100">
        <f t="shared" si="73"/>
        <v>260935.70533333335</v>
      </c>
      <c r="BB65" s="112">
        <v>211496.01333333334</v>
      </c>
      <c r="BC65" s="101">
        <f t="shared" si="74"/>
        <v>211496.01333333334</v>
      </c>
      <c r="BD65" s="100">
        <f t="shared" si="75"/>
        <v>274944.81733333337</v>
      </c>
      <c r="BE65" s="112">
        <v>200719.77333333335</v>
      </c>
      <c r="BF65" s="101">
        <f t="shared" si="76"/>
        <v>200719.77333333335</v>
      </c>
      <c r="BG65" s="100">
        <f t="shared" si="77"/>
        <v>260935.70533333335</v>
      </c>
      <c r="BH65" s="112">
        <v>256430.49333333335</v>
      </c>
      <c r="BI65" s="101">
        <f t="shared" si="78"/>
        <v>256430.49333333335</v>
      </c>
      <c r="BJ65" s="100">
        <f t="shared" si="79"/>
        <v>333359.64133333333</v>
      </c>
    </row>
    <row r="66" spans="1:62" x14ac:dyDescent="0.25">
      <c r="A66" s="92">
        <v>1701</v>
      </c>
      <c r="B66" s="92">
        <v>1800</v>
      </c>
      <c r="C66" s="112">
        <v>202537.24</v>
      </c>
      <c r="D66" s="101">
        <f t="shared" si="40"/>
        <v>202537.24</v>
      </c>
      <c r="E66" s="100">
        <f t="shared" si="41"/>
        <v>263298.41200000001</v>
      </c>
      <c r="F66" s="112">
        <v>210234.4</v>
      </c>
      <c r="G66" s="101">
        <f t="shared" si="42"/>
        <v>210234.4</v>
      </c>
      <c r="H66" s="100">
        <f t="shared" si="43"/>
        <v>273304.72000000003</v>
      </c>
      <c r="I66" s="112">
        <v>211127.56</v>
      </c>
      <c r="J66" s="101">
        <f t="shared" si="44"/>
        <v>211127.56</v>
      </c>
      <c r="K66" s="100">
        <f t="shared" si="45"/>
        <v>274465.82799999998</v>
      </c>
      <c r="L66" s="112">
        <v>205148.68</v>
      </c>
      <c r="M66" s="101">
        <f t="shared" si="46"/>
        <v>205148.68</v>
      </c>
      <c r="N66" s="100">
        <f t="shared" si="47"/>
        <v>266693.28399999999</v>
      </c>
      <c r="O66" s="112">
        <v>210440.68</v>
      </c>
      <c r="P66" s="101">
        <f t="shared" si="48"/>
        <v>210440.68</v>
      </c>
      <c r="Q66" s="100">
        <f t="shared" si="49"/>
        <v>273572.88400000002</v>
      </c>
      <c r="R66" s="112">
        <v>222466.47999999998</v>
      </c>
      <c r="S66" s="101">
        <f t="shared" si="50"/>
        <v>222466.47999999998</v>
      </c>
      <c r="T66" s="100">
        <f t="shared" si="51"/>
        <v>289206.424</v>
      </c>
      <c r="U66" s="112">
        <v>222466.47999999998</v>
      </c>
      <c r="V66" s="101">
        <f t="shared" si="52"/>
        <v>222466.47999999998</v>
      </c>
      <c r="W66" s="100">
        <f t="shared" si="53"/>
        <v>289206.424</v>
      </c>
      <c r="X66" s="112">
        <v>255451.84</v>
      </c>
      <c r="Y66" s="101">
        <f t="shared" si="54"/>
        <v>255451.84</v>
      </c>
      <c r="Z66" s="100">
        <f t="shared" si="55"/>
        <v>332087.39199999999</v>
      </c>
      <c r="AA66" s="112">
        <v>211127.56</v>
      </c>
      <c r="AB66" s="101">
        <f t="shared" si="56"/>
        <v>211127.56</v>
      </c>
      <c r="AC66" s="100">
        <f t="shared" si="57"/>
        <v>274465.82799999998</v>
      </c>
      <c r="AD66" s="112">
        <v>211127.56</v>
      </c>
      <c r="AE66" s="101">
        <f t="shared" si="58"/>
        <v>211127.56</v>
      </c>
      <c r="AF66" s="100">
        <f t="shared" si="59"/>
        <v>274465.82799999998</v>
      </c>
      <c r="AG66" s="112">
        <v>205148.68</v>
      </c>
      <c r="AH66" s="101">
        <f t="shared" si="60"/>
        <v>205148.68</v>
      </c>
      <c r="AI66" s="100">
        <f t="shared" si="61"/>
        <v>266693.28399999999</v>
      </c>
      <c r="AJ66" s="112">
        <v>211127.56</v>
      </c>
      <c r="AK66" s="101">
        <f t="shared" si="62"/>
        <v>211127.56</v>
      </c>
      <c r="AL66" s="100">
        <f t="shared" si="63"/>
        <v>274465.82799999998</v>
      </c>
      <c r="AM66" s="112">
        <v>211127.56</v>
      </c>
      <c r="AN66" s="101">
        <f t="shared" si="64"/>
        <v>211127.56</v>
      </c>
      <c r="AO66" s="100">
        <f t="shared" si="65"/>
        <v>274465.82799999998</v>
      </c>
      <c r="AP66" s="112">
        <v>211127.56</v>
      </c>
      <c r="AQ66" s="101">
        <f t="shared" si="66"/>
        <v>211127.56</v>
      </c>
      <c r="AR66" s="100">
        <f t="shared" si="67"/>
        <v>274465.82799999998</v>
      </c>
      <c r="AS66" s="112">
        <v>211127.56</v>
      </c>
      <c r="AT66" s="101">
        <f t="shared" si="68"/>
        <v>211127.56</v>
      </c>
      <c r="AU66" s="100">
        <f t="shared" si="69"/>
        <v>274465.82799999998</v>
      </c>
      <c r="AV66" s="112">
        <v>211127.56</v>
      </c>
      <c r="AW66" s="101">
        <f t="shared" si="70"/>
        <v>211127.56</v>
      </c>
      <c r="AX66" s="100">
        <f t="shared" si="71"/>
        <v>274465.82799999998</v>
      </c>
      <c r="AY66" s="112">
        <v>211127.56</v>
      </c>
      <c r="AZ66" s="101">
        <f t="shared" si="72"/>
        <v>211127.56</v>
      </c>
      <c r="BA66" s="100">
        <f t="shared" si="73"/>
        <v>274465.82799999998</v>
      </c>
      <c r="BB66" s="112">
        <v>222466.47999999998</v>
      </c>
      <c r="BC66" s="101">
        <f t="shared" si="74"/>
        <v>222466.47999999998</v>
      </c>
      <c r="BD66" s="100">
        <f t="shared" si="75"/>
        <v>289206.424</v>
      </c>
      <c r="BE66" s="112">
        <v>211127.56</v>
      </c>
      <c r="BF66" s="101">
        <f t="shared" si="76"/>
        <v>211127.56</v>
      </c>
      <c r="BG66" s="100">
        <f t="shared" si="77"/>
        <v>274465.82799999998</v>
      </c>
      <c r="BH66" s="112">
        <v>269745.64</v>
      </c>
      <c r="BI66" s="101">
        <f t="shared" si="78"/>
        <v>269745.64</v>
      </c>
      <c r="BJ66" s="100">
        <f t="shared" si="79"/>
        <v>350669.33200000005</v>
      </c>
    </row>
    <row r="67" spans="1:62" x14ac:dyDescent="0.25">
      <c r="A67" s="92">
        <v>1801</v>
      </c>
      <c r="B67" s="92">
        <v>1900</v>
      </c>
      <c r="C67" s="112">
        <v>212486.02666666667</v>
      </c>
      <c r="D67" s="101">
        <f t="shared" si="40"/>
        <v>212486.02666666667</v>
      </c>
      <c r="E67" s="100">
        <f t="shared" si="41"/>
        <v>276231.83466666669</v>
      </c>
      <c r="F67" s="112">
        <v>220563.34666666665</v>
      </c>
      <c r="G67" s="101">
        <f t="shared" si="42"/>
        <v>220563.34666666665</v>
      </c>
      <c r="H67" s="100">
        <f t="shared" si="43"/>
        <v>286732.35066666664</v>
      </c>
      <c r="I67" s="112">
        <v>221500.78666666665</v>
      </c>
      <c r="J67" s="101">
        <f t="shared" si="44"/>
        <v>221500.78666666665</v>
      </c>
      <c r="K67" s="100">
        <f t="shared" si="45"/>
        <v>287951.02266666666</v>
      </c>
      <c r="L67" s="112">
        <v>215225.98666666666</v>
      </c>
      <c r="M67" s="101">
        <f t="shared" si="46"/>
        <v>215225.98666666666</v>
      </c>
      <c r="N67" s="100">
        <f t="shared" si="47"/>
        <v>279793.78266666667</v>
      </c>
      <c r="O67" s="112">
        <v>220779.34666666665</v>
      </c>
      <c r="P67" s="101">
        <f t="shared" si="48"/>
        <v>220779.34666666665</v>
      </c>
      <c r="Q67" s="100">
        <f t="shared" si="49"/>
        <v>287013.15066666668</v>
      </c>
      <c r="R67" s="112">
        <v>233399.14666666667</v>
      </c>
      <c r="S67" s="101">
        <f t="shared" si="50"/>
        <v>233399.14666666667</v>
      </c>
      <c r="T67" s="100">
        <f t="shared" si="51"/>
        <v>303418.89066666667</v>
      </c>
      <c r="U67" s="112">
        <v>233399.14666666667</v>
      </c>
      <c r="V67" s="101">
        <f t="shared" si="52"/>
        <v>233399.14666666667</v>
      </c>
      <c r="W67" s="100">
        <f t="shared" si="53"/>
        <v>303418.89066666667</v>
      </c>
      <c r="X67" s="112">
        <v>268013.14666666667</v>
      </c>
      <c r="Y67" s="101">
        <f t="shared" si="54"/>
        <v>268013.14666666667</v>
      </c>
      <c r="Z67" s="100">
        <f t="shared" si="55"/>
        <v>348417.09066666669</v>
      </c>
      <c r="AA67" s="112">
        <v>221500.78666666665</v>
      </c>
      <c r="AB67" s="101">
        <f t="shared" si="56"/>
        <v>221500.78666666665</v>
      </c>
      <c r="AC67" s="100">
        <f t="shared" si="57"/>
        <v>287951.02266666666</v>
      </c>
      <c r="AD67" s="112">
        <v>221500.78666666665</v>
      </c>
      <c r="AE67" s="101">
        <f t="shared" si="58"/>
        <v>221500.78666666665</v>
      </c>
      <c r="AF67" s="100">
        <f t="shared" si="59"/>
        <v>287951.02266666666</v>
      </c>
      <c r="AG67" s="112">
        <v>215225.98666666666</v>
      </c>
      <c r="AH67" s="101">
        <f t="shared" si="60"/>
        <v>215225.98666666666</v>
      </c>
      <c r="AI67" s="100">
        <f t="shared" si="61"/>
        <v>279793.78266666667</v>
      </c>
      <c r="AJ67" s="112">
        <v>221500.78666666665</v>
      </c>
      <c r="AK67" s="101">
        <f t="shared" si="62"/>
        <v>221500.78666666665</v>
      </c>
      <c r="AL67" s="100">
        <f t="shared" si="63"/>
        <v>287951.02266666666</v>
      </c>
      <c r="AM67" s="112">
        <v>221500.78666666665</v>
      </c>
      <c r="AN67" s="101">
        <f t="shared" si="64"/>
        <v>221500.78666666665</v>
      </c>
      <c r="AO67" s="100">
        <f t="shared" si="65"/>
        <v>287951.02266666666</v>
      </c>
      <c r="AP67" s="112">
        <v>221500.78666666665</v>
      </c>
      <c r="AQ67" s="101">
        <f t="shared" si="66"/>
        <v>221500.78666666665</v>
      </c>
      <c r="AR67" s="100">
        <f t="shared" si="67"/>
        <v>287951.02266666666</v>
      </c>
      <c r="AS67" s="112">
        <v>221500.78666666665</v>
      </c>
      <c r="AT67" s="101">
        <f t="shared" si="68"/>
        <v>221500.78666666665</v>
      </c>
      <c r="AU67" s="100">
        <f t="shared" si="69"/>
        <v>287951.02266666666</v>
      </c>
      <c r="AV67" s="112">
        <v>221500.78666666665</v>
      </c>
      <c r="AW67" s="101">
        <f t="shared" si="70"/>
        <v>221500.78666666665</v>
      </c>
      <c r="AX67" s="100">
        <f t="shared" si="71"/>
        <v>287951.02266666666</v>
      </c>
      <c r="AY67" s="112">
        <v>221500.78666666665</v>
      </c>
      <c r="AZ67" s="101">
        <f t="shared" si="72"/>
        <v>221500.78666666665</v>
      </c>
      <c r="BA67" s="100">
        <f t="shared" si="73"/>
        <v>287951.02266666666</v>
      </c>
      <c r="BB67" s="112">
        <v>233399.14666666667</v>
      </c>
      <c r="BC67" s="101">
        <f t="shared" si="74"/>
        <v>233399.14666666667</v>
      </c>
      <c r="BD67" s="100">
        <f t="shared" si="75"/>
        <v>303418.89066666667</v>
      </c>
      <c r="BE67" s="112">
        <v>221500.78666666665</v>
      </c>
      <c r="BF67" s="101">
        <f t="shared" si="76"/>
        <v>221500.78666666665</v>
      </c>
      <c r="BG67" s="100">
        <f t="shared" si="77"/>
        <v>287951.02266666666</v>
      </c>
      <c r="BH67" s="112">
        <v>283012.18666666665</v>
      </c>
      <c r="BI67" s="101">
        <f t="shared" si="78"/>
        <v>283012.18666666665</v>
      </c>
      <c r="BJ67" s="100">
        <f t="shared" si="79"/>
        <v>367915.84266666666</v>
      </c>
    </row>
    <row r="68" spans="1:62" x14ac:dyDescent="0.25">
      <c r="A68" s="92">
        <v>1901</v>
      </c>
      <c r="B68" s="92">
        <v>2000</v>
      </c>
      <c r="C68" s="112">
        <v>222468.29333333333</v>
      </c>
      <c r="D68" s="101">
        <f t="shared" si="40"/>
        <v>222468.29333333333</v>
      </c>
      <c r="E68" s="100">
        <f t="shared" si="41"/>
        <v>289208.78133333335</v>
      </c>
      <c r="F68" s="112">
        <v>230925.77333333335</v>
      </c>
      <c r="G68" s="101">
        <f t="shared" si="42"/>
        <v>230925.77333333335</v>
      </c>
      <c r="H68" s="100">
        <f t="shared" si="43"/>
        <v>300203.50533333333</v>
      </c>
      <c r="I68" s="112">
        <v>231907.49333333335</v>
      </c>
      <c r="J68" s="101">
        <f t="shared" si="44"/>
        <v>231907.49333333335</v>
      </c>
      <c r="K68" s="100">
        <f t="shared" si="45"/>
        <v>301479.74133333337</v>
      </c>
      <c r="L68" s="112">
        <v>225336.77333333335</v>
      </c>
      <c r="M68" s="101">
        <f t="shared" si="46"/>
        <v>225336.77333333335</v>
      </c>
      <c r="N68" s="100">
        <f t="shared" si="47"/>
        <v>292937.80533333338</v>
      </c>
      <c r="O68" s="112">
        <v>231152.57333333336</v>
      </c>
      <c r="P68" s="101">
        <f t="shared" si="48"/>
        <v>231152.57333333336</v>
      </c>
      <c r="Q68" s="100">
        <f t="shared" si="49"/>
        <v>300498.34533333336</v>
      </c>
      <c r="R68" s="112">
        <v>244368.53333333333</v>
      </c>
      <c r="S68" s="101">
        <f t="shared" si="50"/>
        <v>244368.53333333333</v>
      </c>
      <c r="T68" s="100">
        <f t="shared" si="51"/>
        <v>317679.09333333332</v>
      </c>
      <c r="U68" s="112">
        <v>244368.53333333333</v>
      </c>
      <c r="V68" s="101">
        <f t="shared" si="52"/>
        <v>244368.53333333333</v>
      </c>
      <c r="W68" s="100">
        <f t="shared" si="53"/>
        <v>317679.09333333332</v>
      </c>
      <c r="X68" s="112">
        <v>280617.65333333332</v>
      </c>
      <c r="Y68" s="101">
        <f t="shared" si="54"/>
        <v>280617.65333333332</v>
      </c>
      <c r="Z68" s="100">
        <f t="shared" si="55"/>
        <v>364802.94933333335</v>
      </c>
      <c r="AA68" s="112">
        <v>231907.49333333335</v>
      </c>
      <c r="AB68" s="101">
        <f t="shared" si="56"/>
        <v>231907.49333333335</v>
      </c>
      <c r="AC68" s="100">
        <f t="shared" si="57"/>
        <v>301479.74133333337</v>
      </c>
      <c r="AD68" s="112">
        <v>231907.49333333335</v>
      </c>
      <c r="AE68" s="101">
        <f t="shared" si="58"/>
        <v>231907.49333333335</v>
      </c>
      <c r="AF68" s="100">
        <f t="shared" si="59"/>
        <v>301479.74133333337</v>
      </c>
      <c r="AG68" s="112">
        <v>225336.77333333335</v>
      </c>
      <c r="AH68" s="101">
        <f t="shared" si="60"/>
        <v>225336.77333333335</v>
      </c>
      <c r="AI68" s="100">
        <f t="shared" si="61"/>
        <v>292937.80533333338</v>
      </c>
      <c r="AJ68" s="112">
        <v>231907.49333333335</v>
      </c>
      <c r="AK68" s="101">
        <f t="shared" si="62"/>
        <v>231907.49333333335</v>
      </c>
      <c r="AL68" s="100">
        <f t="shared" si="63"/>
        <v>301479.74133333337</v>
      </c>
      <c r="AM68" s="112">
        <v>231907.49333333335</v>
      </c>
      <c r="AN68" s="101">
        <f t="shared" si="64"/>
        <v>231907.49333333335</v>
      </c>
      <c r="AO68" s="100">
        <f t="shared" si="65"/>
        <v>301479.74133333337</v>
      </c>
      <c r="AP68" s="112">
        <v>231907.49333333335</v>
      </c>
      <c r="AQ68" s="101">
        <f t="shared" si="66"/>
        <v>231907.49333333335</v>
      </c>
      <c r="AR68" s="100">
        <f t="shared" si="67"/>
        <v>301479.74133333337</v>
      </c>
      <c r="AS68" s="112">
        <v>231907.49333333335</v>
      </c>
      <c r="AT68" s="101">
        <f t="shared" si="68"/>
        <v>231907.49333333335</v>
      </c>
      <c r="AU68" s="100">
        <f t="shared" si="69"/>
        <v>301479.74133333337</v>
      </c>
      <c r="AV68" s="112">
        <v>231907.49333333335</v>
      </c>
      <c r="AW68" s="101">
        <f t="shared" si="70"/>
        <v>231907.49333333335</v>
      </c>
      <c r="AX68" s="100">
        <f t="shared" si="71"/>
        <v>301479.74133333337</v>
      </c>
      <c r="AY68" s="112">
        <v>231907.49333333335</v>
      </c>
      <c r="AZ68" s="101">
        <f t="shared" si="72"/>
        <v>231907.49333333335</v>
      </c>
      <c r="BA68" s="100">
        <f t="shared" si="73"/>
        <v>301479.74133333337</v>
      </c>
      <c r="BB68" s="112">
        <v>244368.53333333333</v>
      </c>
      <c r="BC68" s="101">
        <f t="shared" si="74"/>
        <v>244368.53333333333</v>
      </c>
      <c r="BD68" s="100">
        <f t="shared" si="75"/>
        <v>317679.09333333332</v>
      </c>
      <c r="BE68" s="112">
        <v>231907.49333333335</v>
      </c>
      <c r="BF68" s="101">
        <f t="shared" si="76"/>
        <v>231907.49333333335</v>
      </c>
      <c r="BG68" s="100">
        <f t="shared" si="77"/>
        <v>301479.74133333337</v>
      </c>
      <c r="BH68" s="112">
        <v>296325.17333333334</v>
      </c>
      <c r="BI68" s="101">
        <f t="shared" si="78"/>
        <v>296325.17333333334</v>
      </c>
      <c r="BJ68" s="100">
        <f t="shared" si="79"/>
        <v>385222.72533333336</v>
      </c>
    </row>
    <row r="69" spans="1:62" x14ac:dyDescent="0.25">
      <c r="A69" s="92">
        <v>2001</v>
      </c>
      <c r="B69" s="92">
        <v>2100</v>
      </c>
      <c r="C69" s="112">
        <v>232441.91999999998</v>
      </c>
      <c r="D69" s="101">
        <f t="shared" si="40"/>
        <v>232441.91999999998</v>
      </c>
      <c r="E69" s="100">
        <f t="shared" si="41"/>
        <v>302174.49599999998</v>
      </c>
      <c r="F69" s="112">
        <v>241279.56</v>
      </c>
      <c r="G69" s="101">
        <f t="shared" si="42"/>
        <v>241279.56</v>
      </c>
      <c r="H69" s="100">
        <f t="shared" si="43"/>
        <v>313663.42800000001</v>
      </c>
      <c r="I69" s="112">
        <v>242305.56</v>
      </c>
      <c r="J69" s="101">
        <f t="shared" si="44"/>
        <v>242305.56</v>
      </c>
      <c r="K69" s="100">
        <f t="shared" si="45"/>
        <v>314997.228</v>
      </c>
      <c r="L69" s="112">
        <v>235440</v>
      </c>
      <c r="M69" s="101">
        <f t="shared" si="46"/>
        <v>235440</v>
      </c>
      <c r="N69" s="100">
        <f t="shared" si="47"/>
        <v>306072</v>
      </c>
      <c r="O69" s="112">
        <v>241516.08000000002</v>
      </c>
      <c r="P69" s="101">
        <f t="shared" si="48"/>
        <v>241516.08000000002</v>
      </c>
      <c r="Q69" s="100">
        <f t="shared" si="49"/>
        <v>313970.90400000004</v>
      </c>
      <c r="R69" s="112">
        <v>255326.03999999998</v>
      </c>
      <c r="S69" s="101">
        <f t="shared" si="50"/>
        <v>255326.03999999998</v>
      </c>
      <c r="T69" s="100">
        <f t="shared" si="51"/>
        <v>331923.85199999996</v>
      </c>
      <c r="U69" s="112">
        <v>255326.03999999998</v>
      </c>
      <c r="V69" s="101">
        <f t="shared" si="52"/>
        <v>255326.03999999998</v>
      </c>
      <c r="W69" s="100">
        <f t="shared" si="53"/>
        <v>331923.85199999996</v>
      </c>
      <c r="X69" s="112">
        <v>293203.8</v>
      </c>
      <c r="Y69" s="101">
        <f t="shared" si="54"/>
        <v>293203.8</v>
      </c>
      <c r="Z69" s="100">
        <f t="shared" si="55"/>
        <v>381164.94</v>
      </c>
      <c r="AA69" s="112">
        <v>242305.56</v>
      </c>
      <c r="AB69" s="101">
        <f t="shared" si="56"/>
        <v>242305.56</v>
      </c>
      <c r="AC69" s="100">
        <f t="shared" si="57"/>
        <v>314997.228</v>
      </c>
      <c r="AD69" s="112">
        <v>242305.56</v>
      </c>
      <c r="AE69" s="101">
        <f t="shared" si="58"/>
        <v>242305.56</v>
      </c>
      <c r="AF69" s="100">
        <f t="shared" si="59"/>
        <v>314997.228</v>
      </c>
      <c r="AG69" s="112">
        <v>235440</v>
      </c>
      <c r="AH69" s="101">
        <f t="shared" si="60"/>
        <v>235440</v>
      </c>
      <c r="AI69" s="100">
        <f t="shared" si="61"/>
        <v>306072</v>
      </c>
      <c r="AJ69" s="112">
        <v>242305.56</v>
      </c>
      <c r="AK69" s="101">
        <f t="shared" si="62"/>
        <v>242305.56</v>
      </c>
      <c r="AL69" s="100">
        <f t="shared" si="63"/>
        <v>314997.228</v>
      </c>
      <c r="AM69" s="112">
        <v>242305.56</v>
      </c>
      <c r="AN69" s="101">
        <f t="shared" si="64"/>
        <v>242305.56</v>
      </c>
      <c r="AO69" s="100">
        <f t="shared" si="65"/>
        <v>314997.228</v>
      </c>
      <c r="AP69" s="112">
        <v>242305.56</v>
      </c>
      <c r="AQ69" s="101">
        <f t="shared" si="66"/>
        <v>242305.56</v>
      </c>
      <c r="AR69" s="100">
        <f t="shared" si="67"/>
        <v>314997.228</v>
      </c>
      <c r="AS69" s="112">
        <v>242305.56</v>
      </c>
      <c r="AT69" s="101">
        <f t="shared" si="68"/>
        <v>242305.56</v>
      </c>
      <c r="AU69" s="100">
        <f t="shared" si="69"/>
        <v>314997.228</v>
      </c>
      <c r="AV69" s="112">
        <v>242305.56</v>
      </c>
      <c r="AW69" s="101">
        <f t="shared" si="70"/>
        <v>242305.56</v>
      </c>
      <c r="AX69" s="100">
        <f t="shared" si="71"/>
        <v>314997.228</v>
      </c>
      <c r="AY69" s="112">
        <v>242305.56</v>
      </c>
      <c r="AZ69" s="101">
        <f t="shared" si="72"/>
        <v>242305.56</v>
      </c>
      <c r="BA69" s="100">
        <f t="shared" si="73"/>
        <v>314997.228</v>
      </c>
      <c r="BB69" s="112">
        <v>255326.03999999998</v>
      </c>
      <c r="BC69" s="101">
        <f t="shared" si="74"/>
        <v>255326.03999999998</v>
      </c>
      <c r="BD69" s="100">
        <f t="shared" si="75"/>
        <v>331923.85199999996</v>
      </c>
      <c r="BE69" s="112">
        <v>242305.56</v>
      </c>
      <c r="BF69" s="101">
        <f t="shared" si="76"/>
        <v>242305.56</v>
      </c>
      <c r="BG69" s="100">
        <f t="shared" si="77"/>
        <v>314997.228</v>
      </c>
      <c r="BH69" s="112">
        <v>309616.56</v>
      </c>
      <c r="BI69" s="101">
        <f t="shared" si="78"/>
        <v>309616.56</v>
      </c>
      <c r="BJ69" s="100">
        <f t="shared" si="79"/>
        <v>402501.52799999999</v>
      </c>
    </row>
    <row r="70" spans="1:62" x14ac:dyDescent="0.25">
      <c r="A70" s="92">
        <v>2101</v>
      </c>
      <c r="B70" s="92">
        <v>2200</v>
      </c>
      <c r="C70" s="112">
        <v>242399.34666666668</v>
      </c>
      <c r="D70" s="101">
        <f t="shared" si="40"/>
        <v>242399.34666666668</v>
      </c>
      <c r="E70" s="100">
        <f t="shared" si="41"/>
        <v>315119.15066666668</v>
      </c>
      <c r="F70" s="112">
        <v>251618.22666666668</v>
      </c>
      <c r="G70" s="101">
        <f t="shared" si="42"/>
        <v>251618.22666666668</v>
      </c>
      <c r="H70" s="100">
        <f t="shared" si="43"/>
        <v>327103.69466666668</v>
      </c>
      <c r="I70" s="112">
        <v>252688.50666666668</v>
      </c>
      <c r="J70" s="101">
        <f t="shared" si="44"/>
        <v>252688.50666666668</v>
      </c>
      <c r="K70" s="100">
        <f t="shared" si="45"/>
        <v>328495.05866666668</v>
      </c>
      <c r="L70" s="112">
        <v>245527.02666666667</v>
      </c>
      <c r="M70" s="101">
        <f t="shared" si="46"/>
        <v>245527.02666666667</v>
      </c>
      <c r="N70" s="100">
        <f t="shared" si="47"/>
        <v>319185.13466666668</v>
      </c>
      <c r="O70" s="112">
        <v>251865.54666666669</v>
      </c>
      <c r="P70" s="101">
        <f t="shared" si="48"/>
        <v>251865.54666666669</v>
      </c>
      <c r="Q70" s="100">
        <f t="shared" si="49"/>
        <v>327425.21066666668</v>
      </c>
      <c r="R70" s="112">
        <v>266271.66666666669</v>
      </c>
      <c r="S70" s="101">
        <f t="shared" si="50"/>
        <v>266271.66666666669</v>
      </c>
      <c r="T70" s="100">
        <f t="shared" si="51"/>
        <v>346153.16666666669</v>
      </c>
      <c r="U70" s="112">
        <v>266271.66666666669</v>
      </c>
      <c r="V70" s="101">
        <f t="shared" si="52"/>
        <v>266271.66666666669</v>
      </c>
      <c r="W70" s="100">
        <f t="shared" si="53"/>
        <v>346153.16666666669</v>
      </c>
      <c r="X70" s="112">
        <v>305784.54666666669</v>
      </c>
      <c r="Y70" s="101">
        <f t="shared" si="54"/>
        <v>305784.54666666669</v>
      </c>
      <c r="Z70" s="100">
        <f t="shared" si="55"/>
        <v>397519.91066666669</v>
      </c>
      <c r="AA70" s="112">
        <v>252688.50666666668</v>
      </c>
      <c r="AB70" s="101">
        <f t="shared" si="56"/>
        <v>252688.50666666668</v>
      </c>
      <c r="AC70" s="100">
        <f t="shared" si="57"/>
        <v>328495.05866666668</v>
      </c>
      <c r="AD70" s="112">
        <v>252688.50666666668</v>
      </c>
      <c r="AE70" s="101">
        <f t="shared" si="58"/>
        <v>252688.50666666668</v>
      </c>
      <c r="AF70" s="100">
        <f t="shared" si="59"/>
        <v>328495.05866666668</v>
      </c>
      <c r="AG70" s="112">
        <v>245527.02666666667</v>
      </c>
      <c r="AH70" s="101">
        <f t="shared" si="60"/>
        <v>245527.02666666667</v>
      </c>
      <c r="AI70" s="100">
        <f t="shared" si="61"/>
        <v>319185.13466666668</v>
      </c>
      <c r="AJ70" s="112">
        <v>252688.50666666668</v>
      </c>
      <c r="AK70" s="101">
        <f t="shared" si="62"/>
        <v>252688.50666666668</v>
      </c>
      <c r="AL70" s="100">
        <f t="shared" si="63"/>
        <v>328495.05866666668</v>
      </c>
      <c r="AM70" s="112">
        <v>252688.50666666668</v>
      </c>
      <c r="AN70" s="101">
        <f t="shared" si="64"/>
        <v>252688.50666666668</v>
      </c>
      <c r="AO70" s="100">
        <f t="shared" si="65"/>
        <v>328495.05866666668</v>
      </c>
      <c r="AP70" s="112">
        <v>252688.50666666668</v>
      </c>
      <c r="AQ70" s="101">
        <f t="shared" si="66"/>
        <v>252688.50666666668</v>
      </c>
      <c r="AR70" s="100">
        <f t="shared" si="67"/>
        <v>328495.05866666668</v>
      </c>
      <c r="AS70" s="112">
        <v>252688.50666666668</v>
      </c>
      <c r="AT70" s="101">
        <f t="shared" si="68"/>
        <v>252688.50666666668</v>
      </c>
      <c r="AU70" s="100">
        <f t="shared" si="69"/>
        <v>328495.05866666668</v>
      </c>
      <c r="AV70" s="112">
        <v>252688.50666666668</v>
      </c>
      <c r="AW70" s="101">
        <f t="shared" si="70"/>
        <v>252688.50666666668</v>
      </c>
      <c r="AX70" s="100">
        <f t="shared" si="71"/>
        <v>328495.05866666668</v>
      </c>
      <c r="AY70" s="112">
        <v>252688.50666666668</v>
      </c>
      <c r="AZ70" s="101">
        <f t="shared" si="72"/>
        <v>252688.50666666668</v>
      </c>
      <c r="BA70" s="100">
        <f t="shared" si="73"/>
        <v>328495.05866666668</v>
      </c>
      <c r="BB70" s="112">
        <v>266271.66666666669</v>
      </c>
      <c r="BC70" s="101">
        <f t="shared" si="74"/>
        <v>266271.66666666669</v>
      </c>
      <c r="BD70" s="100">
        <f t="shared" si="75"/>
        <v>346153.16666666669</v>
      </c>
      <c r="BE70" s="112">
        <v>252688.50666666668</v>
      </c>
      <c r="BF70" s="101">
        <f t="shared" si="76"/>
        <v>252688.50666666668</v>
      </c>
      <c r="BG70" s="100">
        <f t="shared" si="77"/>
        <v>328495.05866666668</v>
      </c>
      <c r="BH70" s="112">
        <v>322906.8666666667</v>
      </c>
      <c r="BI70" s="101">
        <f t="shared" si="78"/>
        <v>322906.8666666667</v>
      </c>
      <c r="BJ70" s="100">
        <f t="shared" si="79"/>
        <v>419778.9266666667</v>
      </c>
    </row>
    <row r="71" spans="1:62" x14ac:dyDescent="0.25">
      <c r="A71" s="92">
        <v>2201</v>
      </c>
      <c r="B71" s="92">
        <v>2300</v>
      </c>
      <c r="C71" s="112">
        <v>252380.53333333333</v>
      </c>
      <c r="D71" s="101">
        <f t="shared" si="40"/>
        <v>252380.53333333333</v>
      </c>
      <c r="E71" s="100">
        <f t="shared" si="41"/>
        <v>328094.69333333336</v>
      </c>
      <c r="F71" s="112">
        <v>261981.73333333334</v>
      </c>
      <c r="G71" s="101">
        <f t="shared" si="42"/>
        <v>261981.73333333334</v>
      </c>
      <c r="H71" s="100">
        <f t="shared" si="43"/>
        <v>340576.25333333336</v>
      </c>
      <c r="I71" s="112">
        <v>263096.29333333333</v>
      </c>
      <c r="J71" s="101">
        <f t="shared" si="44"/>
        <v>263096.29333333333</v>
      </c>
      <c r="K71" s="100">
        <f t="shared" si="45"/>
        <v>342025.18133333337</v>
      </c>
      <c r="L71" s="112">
        <v>255637.81333333335</v>
      </c>
      <c r="M71" s="101">
        <f t="shared" si="46"/>
        <v>255637.81333333335</v>
      </c>
      <c r="N71" s="100">
        <f t="shared" si="47"/>
        <v>332329.15733333339</v>
      </c>
      <c r="O71" s="112">
        <v>262238.77333333332</v>
      </c>
      <c r="P71" s="101">
        <f t="shared" si="48"/>
        <v>262238.77333333332</v>
      </c>
      <c r="Q71" s="100">
        <f t="shared" si="49"/>
        <v>340910.4053333333</v>
      </c>
      <c r="R71" s="112">
        <v>277241.05333333334</v>
      </c>
      <c r="S71" s="101">
        <f t="shared" si="50"/>
        <v>277241.05333333334</v>
      </c>
      <c r="T71" s="100">
        <f t="shared" si="51"/>
        <v>360413.36933333334</v>
      </c>
      <c r="U71" s="112">
        <v>277241.05333333334</v>
      </c>
      <c r="V71" s="101">
        <f t="shared" si="52"/>
        <v>277241.05333333334</v>
      </c>
      <c r="W71" s="100">
        <f t="shared" si="53"/>
        <v>360413.36933333334</v>
      </c>
      <c r="X71" s="112">
        <v>318390.1333333333</v>
      </c>
      <c r="Y71" s="101">
        <f t="shared" si="54"/>
        <v>318390.1333333333</v>
      </c>
      <c r="Z71" s="100">
        <f t="shared" si="55"/>
        <v>413907.17333333328</v>
      </c>
      <c r="AA71" s="112">
        <v>263096.29333333333</v>
      </c>
      <c r="AB71" s="101">
        <f t="shared" si="56"/>
        <v>263096.29333333333</v>
      </c>
      <c r="AC71" s="100">
        <f t="shared" si="57"/>
        <v>342025.18133333337</v>
      </c>
      <c r="AD71" s="112">
        <v>263096.29333333333</v>
      </c>
      <c r="AE71" s="101">
        <f t="shared" si="58"/>
        <v>263096.29333333333</v>
      </c>
      <c r="AF71" s="100">
        <f t="shared" si="59"/>
        <v>342025.18133333337</v>
      </c>
      <c r="AG71" s="112">
        <v>255637.81333333335</v>
      </c>
      <c r="AH71" s="101">
        <f t="shared" si="60"/>
        <v>255637.81333333335</v>
      </c>
      <c r="AI71" s="100">
        <f t="shared" si="61"/>
        <v>332329.15733333339</v>
      </c>
      <c r="AJ71" s="112">
        <v>263096.29333333333</v>
      </c>
      <c r="AK71" s="101">
        <f t="shared" si="62"/>
        <v>263096.29333333333</v>
      </c>
      <c r="AL71" s="100">
        <f t="shared" si="63"/>
        <v>342025.18133333337</v>
      </c>
      <c r="AM71" s="112">
        <v>263096.29333333333</v>
      </c>
      <c r="AN71" s="101">
        <f t="shared" si="64"/>
        <v>263096.29333333333</v>
      </c>
      <c r="AO71" s="100">
        <f t="shared" si="65"/>
        <v>342025.18133333337</v>
      </c>
      <c r="AP71" s="112">
        <v>263096.29333333333</v>
      </c>
      <c r="AQ71" s="101">
        <f t="shared" si="66"/>
        <v>263096.29333333333</v>
      </c>
      <c r="AR71" s="100">
        <f t="shared" si="67"/>
        <v>342025.18133333337</v>
      </c>
      <c r="AS71" s="112">
        <v>263096.29333333333</v>
      </c>
      <c r="AT71" s="101">
        <f t="shared" si="68"/>
        <v>263096.29333333333</v>
      </c>
      <c r="AU71" s="100">
        <f t="shared" si="69"/>
        <v>342025.18133333337</v>
      </c>
      <c r="AV71" s="112">
        <v>263096.29333333333</v>
      </c>
      <c r="AW71" s="101">
        <f t="shared" si="70"/>
        <v>263096.29333333333</v>
      </c>
      <c r="AX71" s="100">
        <f t="shared" si="71"/>
        <v>342025.18133333337</v>
      </c>
      <c r="AY71" s="112">
        <v>263096.29333333333</v>
      </c>
      <c r="AZ71" s="101">
        <f t="shared" si="72"/>
        <v>263096.29333333333</v>
      </c>
      <c r="BA71" s="100">
        <f t="shared" si="73"/>
        <v>342025.18133333337</v>
      </c>
      <c r="BB71" s="112">
        <v>277241.05333333334</v>
      </c>
      <c r="BC71" s="101">
        <f t="shared" si="74"/>
        <v>277241.05333333334</v>
      </c>
      <c r="BD71" s="100">
        <f t="shared" si="75"/>
        <v>360413.36933333334</v>
      </c>
      <c r="BE71" s="112">
        <v>263096.29333333333</v>
      </c>
      <c r="BF71" s="101">
        <f t="shared" si="76"/>
        <v>263096.29333333333</v>
      </c>
      <c r="BG71" s="100">
        <f t="shared" si="77"/>
        <v>342025.18133333337</v>
      </c>
      <c r="BH71" s="112">
        <v>336220.93333333335</v>
      </c>
      <c r="BI71" s="101">
        <f t="shared" si="78"/>
        <v>336220.93333333335</v>
      </c>
      <c r="BJ71" s="100">
        <f t="shared" si="79"/>
        <v>437087.21333333338</v>
      </c>
    </row>
    <row r="72" spans="1:62" x14ac:dyDescent="0.25">
      <c r="A72" s="92">
        <v>2301</v>
      </c>
      <c r="B72" s="92">
        <v>2400</v>
      </c>
      <c r="C72" s="112">
        <v>262354.16000000003</v>
      </c>
      <c r="D72" s="101">
        <f t="shared" si="40"/>
        <v>262354.16000000003</v>
      </c>
      <c r="E72" s="100">
        <f t="shared" si="41"/>
        <v>341060.40800000005</v>
      </c>
      <c r="F72" s="112">
        <v>272335.52</v>
      </c>
      <c r="G72" s="101">
        <f t="shared" si="42"/>
        <v>272335.52</v>
      </c>
      <c r="H72" s="100">
        <f t="shared" si="43"/>
        <v>354036.17600000004</v>
      </c>
      <c r="I72" s="112">
        <v>273494.36</v>
      </c>
      <c r="J72" s="101">
        <f t="shared" si="44"/>
        <v>273494.36</v>
      </c>
      <c r="K72" s="100">
        <f t="shared" si="45"/>
        <v>355542.66800000001</v>
      </c>
      <c r="L72" s="112">
        <v>265739.96000000002</v>
      </c>
      <c r="M72" s="101">
        <f t="shared" si="46"/>
        <v>265739.96000000002</v>
      </c>
      <c r="N72" s="100">
        <f t="shared" si="47"/>
        <v>345461.94800000003</v>
      </c>
      <c r="O72" s="112">
        <v>272602.28000000003</v>
      </c>
      <c r="P72" s="101">
        <f t="shared" si="48"/>
        <v>272602.28000000003</v>
      </c>
      <c r="Q72" s="100">
        <f t="shared" si="49"/>
        <v>354382.96400000004</v>
      </c>
      <c r="R72" s="112">
        <v>288198.56</v>
      </c>
      <c r="S72" s="101">
        <f t="shared" si="50"/>
        <v>288198.56</v>
      </c>
      <c r="T72" s="100">
        <f t="shared" si="51"/>
        <v>374658.12800000003</v>
      </c>
      <c r="U72" s="112">
        <v>288198.56</v>
      </c>
      <c r="V72" s="101">
        <f t="shared" si="52"/>
        <v>288198.56</v>
      </c>
      <c r="W72" s="100">
        <f t="shared" si="53"/>
        <v>374658.12800000003</v>
      </c>
      <c r="X72" s="112">
        <v>330975.2</v>
      </c>
      <c r="Y72" s="101">
        <f t="shared" si="54"/>
        <v>330975.2</v>
      </c>
      <c r="Z72" s="100">
        <f t="shared" si="55"/>
        <v>430267.76</v>
      </c>
      <c r="AA72" s="112">
        <v>273494.36</v>
      </c>
      <c r="AB72" s="101">
        <f t="shared" si="56"/>
        <v>273494.36</v>
      </c>
      <c r="AC72" s="100">
        <f t="shared" si="57"/>
        <v>355542.66800000001</v>
      </c>
      <c r="AD72" s="112">
        <v>273494.36</v>
      </c>
      <c r="AE72" s="101">
        <f t="shared" si="58"/>
        <v>273494.36</v>
      </c>
      <c r="AF72" s="100">
        <f t="shared" si="59"/>
        <v>355542.66800000001</v>
      </c>
      <c r="AG72" s="112">
        <v>265739.96000000002</v>
      </c>
      <c r="AH72" s="101">
        <f t="shared" si="60"/>
        <v>265739.96000000002</v>
      </c>
      <c r="AI72" s="100">
        <f t="shared" si="61"/>
        <v>345461.94800000003</v>
      </c>
      <c r="AJ72" s="112">
        <v>273494.36</v>
      </c>
      <c r="AK72" s="101">
        <f t="shared" si="62"/>
        <v>273494.36</v>
      </c>
      <c r="AL72" s="100">
        <f t="shared" si="63"/>
        <v>355542.66800000001</v>
      </c>
      <c r="AM72" s="112">
        <v>273494.36</v>
      </c>
      <c r="AN72" s="101">
        <f t="shared" si="64"/>
        <v>273494.36</v>
      </c>
      <c r="AO72" s="100">
        <f t="shared" si="65"/>
        <v>355542.66800000001</v>
      </c>
      <c r="AP72" s="112">
        <v>273494.36</v>
      </c>
      <c r="AQ72" s="101">
        <f t="shared" si="66"/>
        <v>273494.36</v>
      </c>
      <c r="AR72" s="100">
        <f t="shared" si="67"/>
        <v>355542.66800000001</v>
      </c>
      <c r="AS72" s="112">
        <v>273494.36</v>
      </c>
      <c r="AT72" s="101">
        <f t="shared" si="68"/>
        <v>273494.36</v>
      </c>
      <c r="AU72" s="100">
        <f t="shared" si="69"/>
        <v>355542.66800000001</v>
      </c>
      <c r="AV72" s="112">
        <v>273494.36</v>
      </c>
      <c r="AW72" s="101">
        <f t="shared" si="70"/>
        <v>273494.36</v>
      </c>
      <c r="AX72" s="100">
        <f t="shared" si="71"/>
        <v>355542.66800000001</v>
      </c>
      <c r="AY72" s="112">
        <v>273494.36</v>
      </c>
      <c r="AZ72" s="101">
        <f t="shared" si="72"/>
        <v>273494.36</v>
      </c>
      <c r="BA72" s="100">
        <f t="shared" si="73"/>
        <v>355542.66800000001</v>
      </c>
      <c r="BB72" s="112">
        <v>288198.56</v>
      </c>
      <c r="BC72" s="101">
        <f t="shared" si="74"/>
        <v>288198.56</v>
      </c>
      <c r="BD72" s="100">
        <f t="shared" si="75"/>
        <v>374658.12800000003</v>
      </c>
      <c r="BE72" s="112">
        <v>273494.36</v>
      </c>
      <c r="BF72" s="101">
        <f t="shared" si="76"/>
        <v>273494.36</v>
      </c>
      <c r="BG72" s="100">
        <f t="shared" si="77"/>
        <v>355542.66800000001</v>
      </c>
      <c r="BH72" s="112">
        <v>349512.32</v>
      </c>
      <c r="BI72" s="101">
        <f t="shared" si="78"/>
        <v>349512.32</v>
      </c>
      <c r="BJ72" s="100">
        <f t="shared" si="79"/>
        <v>454366.016</v>
      </c>
    </row>
    <row r="73" spans="1:62" x14ac:dyDescent="0.25">
      <c r="A73" s="92">
        <v>2401</v>
      </c>
      <c r="B73" s="92">
        <v>2500</v>
      </c>
      <c r="C73" s="112">
        <v>272335.34666666668</v>
      </c>
      <c r="D73" s="101">
        <f t="shared" si="40"/>
        <v>272335.34666666668</v>
      </c>
      <c r="E73" s="100">
        <f t="shared" si="41"/>
        <v>354035.95066666667</v>
      </c>
      <c r="F73" s="112">
        <v>282697.94666666666</v>
      </c>
      <c r="G73" s="101">
        <f t="shared" si="42"/>
        <v>282697.94666666666</v>
      </c>
      <c r="H73" s="100">
        <f t="shared" si="43"/>
        <v>367507.33066666668</v>
      </c>
      <c r="I73" s="112">
        <v>283901.06666666665</v>
      </c>
      <c r="J73" s="101">
        <f t="shared" si="44"/>
        <v>283901.06666666665</v>
      </c>
      <c r="K73" s="100">
        <f t="shared" si="45"/>
        <v>369071.38666666666</v>
      </c>
      <c r="L73" s="112">
        <v>275850.7466666667</v>
      </c>
      <c r="M73" s="101">
        <f t="shared" si="46"/>
        <v>275850.7466666667</v>
      </c>
      <c r="N73" s="100">
        <f t="shared" si="47"/>
        <v>358605.97066666675</v>
      </c>
      <c r="O73" s="112">
        <v>282975.50666666671</v>
      </c>
      <c r="P73" s="101">
        <f t="shared" si="48"/>
        <v>282975.50666666671</v>
      </c>
      <c r="Q73" s="100">
        <f t="shared" si="49"/>
        <v>367868.15866666671</v>
      </c>
      <c r="R73" s="112">
        <v>299167.94666666666</v>
      </c>
      <c r="S73" s="101">
        <f t="shared" si="50"/>
        <v>299167.94666666666</v>
      </c>
      <c r="T73" s="100">
        <f t="shared" si="51"/>
        <v>388918.33066666668</v>
      </c>
      <c r="U73" s="112">
        <v>299167.94666666666</v>
      </c>
      <c r="V73" s="101">
        <f t="shared" si="52"/>
        <v>299167.94666666666</v>
      </c>
      <c r="W73" s="100">
        <f t="shared" si="53"/>
        <v>388918.33066666668</v>
      </c>
      <c r="X73" s="112">
        <v>343580.78666666668</v>
      </c>
      <c r="Y73" s="101">
        <f t="shared" si="54"/>
        <v>343580.78666666668</v>
      </c>
      <c r="Z73" s="100">
        <f t="shared" si="55"/>
        <v>446655.02266666671</v>
      </c>
      <c r="AA73" s="112">
        <v>283901.06666666665</v>
      </c>
      <c r="AB73" s="101">
        <f t="shared" si="56"/>
        <v>283901.06666666665</v>
      </c>
      <c r="AC73" s="100">
        <f t="shared" si="57"/>
        <v>369071.38666666666</v>
      </c>
      <c r="AD73" s="112">
        <v>283901.06666666665</v>
      </c>
      <c r="AE73" s="101">
        <f t="shared" si="58"/>
        <v>283901.06666666665</v>
      </c>
      <c r="AF73" s="100">
        <f t="shared" si="59"/>
        <v>369071.38666666666</v>
      </c>
      <c r="AG73" s="112">
        <v>275850.7466666667</v>
      </c>
      <c r="AH73" s="101">
        <f t="shared" si="60"/>
        <v>275850.7466666667</v>
      </c>
      <c r="AI73" s="100">
        <f t="shared" si="61"/>
        <v>358605.97066666675</v>
      </c>
      <c r="AJ73" s="112">
        <v>283901.06666666665</v>
      </c>
      <c r="AK73" s="101">
        <f t="shared" si="62"/>
        <v>283901.06666666665</v>
      </c>
      <c r="AL73" s="100">
        <f t="shared" si="63"/>
        <v>369071.38666666666</v>
      </c>
      <c r="AM73" s="112">
        <v>283901.06666666665</v>
      </c>
      <c r="AN73" s="101">
        <f t="shared" si="64"/>
        <v>283901.06666666665</v>
      </c>
      <c r="AO73" s="100">
        <f t="shared" si="65"/>
        <v>369071.38666666666</v>
      </c>
      <c r="AP73" s="112">
        <v>283901.06666666665</v>
      </c>
      <c r="AQ73" s="101">
        <f t="shared" si="66"/>
        <v>283901.06666666665</v>
      </c>
      <c r="AR73" s="100">
        <f t="shared" si="67"/>
        <v>369071.38666666666</v>
      </c>
      <c r="AS73" s="112">
        <v>283901.06666666665</v>
      </c>
      <c r="AT73" s="101">
        <f t="shared" si="68"/>
        <v>283901.06666666665</v>
      </c>
      <c r="AU73" s="100">
        <f t="shared" si="69"/>
        <v>369071.38666666666</v>
      </c>
      <c r="AV73" s="112">
        <v>283901.06666666665</v>
      </c>
      <c r="AW73" s="101">
        <f t="shared" si="70"/>
        <v>283901.06666666665</v>
      </c>
      <c r="AX73" s="100">
        <f t="shared" si="71"/>
        <v>369071.38666666666</v>
      </c>
      <c r="AY73" s="112">
        <v>283901.06666666665</v>
      </c>
      <c r="AZ73" s="101">
        <f t="shared" si="72"/>
        <v>283901.06666666665</v>
      </c>
      <c r="BA73" s="100">
        <f t="shared" si="73"/>
        <v>369071.38666666666</v>
      </c>
      <c r="BB73" s="112">
        <v>299167.94666666666</v>
      </c>
      <c r="BC73" s="101">
        <f t="shared" si="74"/>
        <v>299167.94666666666</v>
      </c>
      <c r="BD73" s="100">
        <f t="shared" si="75"/>
        <v>388918.33066666668</v>
      </c>
      <c r="BE73" s="112">
        <v>283901.06666666665</v>
      </c>
      <c r="BF73" s="101">
        <f t="shared" si="76"/>
        <v>283901.06666666665</v>
      </c>
      <c r="BG73" s="100">
        <f t="shared" si="77"/>
        <v>369071.38666666666</v>
      </c>
      <c r="BH73" s="112">
        <v>362825.3066666667</v>
      </c>
      <c r="BI73" s="101">
        <f t="shared" si="78"/>
        <v>362825.3066666667</v>
      </c>
      <c r="BJ73" s="100">
        <f t="shared" si="79"/>
        <v>471672.8986666667</v>
      </c>
    </row>
    <row r="74" spans="1:62" x14ac:dyDescent="0.25">
      <c r="A74" s="92">
        <v>2501</v>
      </c>
      <c r="B74" s="92">
        <v>2600</v>
      </c>
      <c r="C74" s="112">
        <v>282284.13333333336</v>
      </c>
      <c r="D74" s="101">
        <f t="shared" si="40"/>
        <v>282284.13333333336</v>
      </c>
      <c r="E74" s="100">
        <f t="shared" si="41"/>
        <v>366969.37333333341</v>
      </c>
      <c r="F74" s="112">
        <v>293026.89333333331</v>
      </c>
      <c r="G74" s="101">
        <f t="shared" si="42"/>
        <v>293026.89333333331</v>
      </c>
      <c r="H74" s="100">
        <f t="shared" si="43"/>
        <v>380934.96133333334</v>
      </c>
      <c r="I74" s="112">
        <v>294274.29333333333</v>
      </c>
      <c r="J74" s="101">
        <f t="shared" si="44"/>
        <v>294274.29333333333</v>
      </c>
      <c r="K74" s="100">
        <f t="shared" si="45"/>
        <v>382556.58133333334</v>
      </c>
      <c r="L74" s="112">
        <v>285928.05333333334</v>
      </c>
      <c r="M74" s="101">
        <f t="shared" si="46"/>
        <v>285928.05333333334</v>
      </c>
      <c r="N74" s="100">
        <f t="shared" si="47"/>
        <v>371706.46933333337</v>
      </c>
      <c r="O74" s="112">
        <v>293315.25333333336</v>
      </c>
      <c r="P74" s="101">
        <f t="shared" si="48"/>
        <v>293315.25333333336</v>
      </c>
      <c r="Q74" s="100">
        <f t="shared" si="49"/>
        <v>381309.82933333336</v>
      </c>
      <c r="R74" s="112">
        <v>310100.61333333334</v>
      </c>
      <c r="S74" s="101">
        <f t="shared" si="50"/>
        <v>310100.61333333334</v>
      </c>
      <c r="T74" s="100">
        <f t="shared" si="51"/>
        <v>403130.79733333335</v>
      </c>
      <c r="U74" s="112">
        <v>310100.61333333334</v>
      </c>
      <c r="V74" s="101">
        <f t="shared" si="52"/>
        <v>310100.61333333334</v>
      </c>
      <c r="W74" s="100">
        <f t="shared" si="53"/>
        <v>403130.79733333335</v>
      </c>
      <c r="X74" s="112">
        <v>356141.01333333331</v>
      </c>
      <c r="Y74" s="101">
        <f t="shared" si="54"/>
        <v>356141.01333333331</v>
      </c>
      <c r="Z74" s="100">
        <f t="shared" si="55"/>
        <v>462983.31733333331</v>
      </c>
      <c r="AA74" s="112">
        <v>294274.29333333333</v>
      </c>
      <c r="AB74" s="101">
        <f t="shared" si="56"/>
        <v>294274.29333333333</v>
      </c>
      <c r="AC74" s="100">
        <f t="shared" si="57"/>
        <v>382556.58133333334</v>
      </c>
      <c r="AD74" s="112">
        <v>294274.29333333333</v>
      </c>
      <c r="AE74" s="101">
        <f t="shared" si="58"/>
        <v>294274.29333333333</v>
      </c>
      <c r="AF74" s="100">
        <f t="shared" si="59"/>
        <v>382556.58133333334</v>
      </c>
      <c r="AG74" s="112">
        <v>285928.05333333334</v>
      </c>
      <c r="AH74" s="101">
        <f t="shared" si="60"/>
        <v>285928.05333333334</v>
      </c>
      <c r="AI74" s="100">
        <f t="shared" si="61"/>
        <v>371706.46933333337</v>
      </c>
      <c r="AJ74" s="112">
        <v>294274.29333333333</v>
      </c>
      <c r="AK74" s="101">
        <f t="shared" si="62"/>
        <v>294274.29333333333</v>
      </c>
      <c r="AL74" s="100">
        <f t="shared" si="63"/>
        <v>382556.58133333334</v>
      </c>
      <c r="AM74" s="112">
        <v>294274.29333333333</v>
      </c>
      <c r="AN74" s="101">
        <f t="shared" si="64"/>
        <v>294274.29333333333</v>
      </c>
      <c r="AO74" s="100">
        <f t="shared" si="65"/>
        <v>382556.58133333334</v>
      </c>
      <c r="AP74" s="112">
        <v>294274.29333333333</v>
      </c>
      <c r="AQ74" s="101">
        <f t="shared" si="66"/>
        <v>294274.29333333333</v>
      </c>
      <c r="AR74" s="100">
        <f t="shared" si="67"/>
        <v>382556.58133333334</v>
      </c>
      <c r="AS74" s="112">
        <v>294274.29333333333</v>
      </c>
      <c r="AT74" s="101">
        <f t="shared" si="68"/>
        <v>294274.29333333333</v>
      </c>
      <c r="AU74" s="100">
        <f t="shared" si="69"/>
        <v>382556.58133333334</v>
      </c>
      <c r="AV74" s="112">
        <v>294274.29333333333</v>
      </c>
      <c r="AW74" s="101">
        <f t="shared" si="70"/>
        <v>294274.29333333333</v>
      </c>
      <c r="AX74" s="100">
        <f t="shared" si="71"/>
        <v>382556.58133333334</v>
      </c>
      <c r="AY74" s="112">
        <v>294274.29333333333</v>
      </c>
      <c r="AZ74" s="101">
        <f t="shared" si="72"/>
        <v>294274.29333333333</v>
      </c>
      <c r="BA74" s="100">
        <f t="shared" si="73"/>
        <v>382556.58133333334</v>
      </c>
      <c r="BB74" s="112">
        <v>310100.61333333334</v>
      </c>
      <c r="BC74" s="101">
        <f t="shared" si="74"/>
        <v>310100.61333333334</v>
      </c>
      <c r="BD74" s="100">
        <f t="shared" si="75"/>
        <v>403130.79733333335</v>
      </c>
      <c r="BE74" s="112">
        <v>294274.29333333333</v>
      </c>
      <c r="BF74" s="101">
        <f t="shared" si="76"/>
        <v>294274.29333333333</v>
      </c>
      <c r="BG74" s="100">
        <f t="shared" si="77"/>
        <v>382556.58133333334</v>
      </c>
      <c r="BH74" s="112">
        <v>376091.85333333333</v>
      </c>
      <c r="BI74" s="101">
        <f t="shared" si="78"/>
        <v>376091.85333333333</v>
      </c>
      <c r="BJ74" s="100">
        <f t="shared" si="79"/>
        <v>488919.40933333337</v>
      </c>
    </row>
    <row r="75" spans="1:62" x14ac:dyDescent="0.25">
      <c r="A75" s="92">
        <v>2601</v>
      </c>
      <c r="B75" s="92">
        <v>2700</v>
      </c>
      <c r="C75" s="112">
        <v>292266.40000000002</v>
      </c>
      <c r="D75" s="101">
        <f t="shared" si="40"/>
        <v>292266.40000000002</v>
      </c>
      <c r="E75" s="100">
        <f t="shared" si="41"/>
        <v>379946.32000000007</v>
      </c>
      <c r="F75" s="112">
        <v>303390.40000000002</v>
      </c>
      <c r="G75" s="101">
        <f t="shared" si="42"/>
        <v>303390.40000000002</v>
      </c>
      <c r="H75" s="100">
        <f t="shared" si="43"/>
        <v>394407.52</v>
      </c>
      <c r="I75" s="112">
        <v>304682.08</v>
      </c>
      <c r="J75" s="101">
        <f t="shared" si="44"/>
        <v>304682.08</v>
      </c>
      <c r="K75" s="100">
        <f t="shared" si="45"/>
        <v>396086.70400000003</v>
      </c>
      <c r="L75" s="112">
        <v>296039.92</v>
      </c>
      <c r="M75" s="101">
        <f t="shared" si="46"/>
        <v>296039.92</v>
      </c>
      <c r="N75" s="100">
        <f t="shared" si="47"/>
        <v>384851.89600000001</v>
      </c>
      <c r="O75" s="112">
        <v>303688.48</v>
      </c>
      <c r="P75" s="101">
        <f t="shared" si="48"/>
        <v>303688.48</v>
      </c>
      <c r="Q75" s="100">
        <f t="shared" si="49"/>
        <v>394795.02399999998</v>
      </c>
      <c r="R75" s="112">
        <v>321071.08</v>
      </c>
      <c r="S75" s="101">
        <f t="shared" si="50"/>
        <v>321071.08</v>
      </c>
      <c r="T75" s="100">
        <f t="shared" si="51"/>
        <v>417392.40400000004</v>
      </c>
      <c r="U75" s="112">
        <v>321071.08</v>
      </c>
      <c r="V75" s="101">
        <f t="shared" si="52"/>
        <v>321071.08</v>
      </c>
      <c r="W75" s="100">
        <f t="shared" si="53"/>
        <v>417392.40400000004</v>
      </c>
      <c r="X75" s="112">
        <v>368747.68</v>
      </c>
      <c r="Y75" s="101">
        <f t="shared" si="54"/>
        <v>368747.68</v>
      </c>
      <c r="Z75" s="100">
        <f t="shared" si="55"/>
        <v>479371.984</v>
      </c>
      <c r="AA75" s="112">
        <v>304682.08</v>
      </c>
      <c r="AB75" s="101">
        <f t="shared" si="56"/>
        <v>304682.08</v>
      </c>
      <c r="AC75" s="100">
        <f t="shared" si="57"/>
        <v>396086.70400000003</v>
      </c>
      <c r="AD75" s="112">
        <v>304682.08</v>
      </c>
      <c r="AE75" s="101">
        <f t="shared" si="58"/>
        <v>304682.08</v>
      </c>
      <c r="AF75" s="100">
        <f t="shared" si="59"/>
        <v>396086.70400000003</v>
      </c>
      <c r="AG75" s="112">
        <v>296039.92</v>
      </c>
      <c r="AH75" s="101">
        <f t="shared" si="60"/>
        <v>296039.92</v>
      </c>
      <c r="AI75" s="100">
        <f t="shared" si="61"/>
        <v>384851.89600000001</v>
      </c>
      <c r="AJ75" s="112">
        <v>304682.08</v>
      </c>
      <c r="AK75" s="101">
        <f t="shared" si="62"/>
        <v>304682.08</v>
      </c>
      <c r="AL75" s="100">
        <f t="shared" si="63"/>
        <v>396086.70400000003</v>
      </c>
      <c r="AM75" s="112">
        <v>304682.08</v>
      </c>
      <c r="AN75" s="101">
        <f t="shared" si="64"/>
        <v>304682.08</v>
      </c>
      <c r="AO75" s="100">
        <f t="shared" si="65"/>
        <v>396086.70400000003</v>
      </c>
      <c r="AP75" s="112">
        <v>304682.08</v>
      </c>
      <c r="AQ75" s="101">
        <f t="shared" si="66"/>
        <v>304682.08</v>
      </c>
      <c r="AR75" s="100">
        <f t="shared" si="67"/>
        <v>396086.70400000003</v>
      </c>
      <c r="AS75" s="112">
        <v>304682.08</v>
      </c>
      <c r="AT75" s="101">
        <f t="shared" si="68"/>
        <v>304682.08</v>
      </c>
      <c r="AU75" s="100">
        <f t="shared" si="69"/>
        <v>396086.70400000003</v>
      </c>
      <c r="AV75" s="112">
        <v>304682.08</v>
      </c>
      <c r="AW75" s="101">
        <f t="shared" si="70"/>
        <v>304682.08</v>
      </c>
      <c r="AX75" s="100">
        <f t="shared" si="71"/>
        <v>396086.70400000003</v>
      </c>
      <c r="AY75" s="112">
        <v>304682.08</v>
      </c>
      <c r="AZ75" s="101">
        <f t="shared" si="72"/>
        <v>304682.08</v>
      </c>
      <c r="BA75" s="100">
        <f t="shared" si="73"/>
        <v>396086.70400000003</v>
      </c>
      <c r="BB75" s="112">
        <v>321071.08</v>
      </c>
      <c r="BC75" s="101">
        <f t="shared" si="74"/>
        <v>321071.08</v>
      </c>
      <c r="BD75" s="100">
        <f t="shared" si="75"/>
        <v>417392.40400000004</v>
      </c>
      <c r="BE75" s="112">
        <v>304682.08</v>
      </c>
      <c r="BF75" s="101">
        <f t="shared" si="76"/>
        <v>304682.08</v>
      </c>
      <c r="BG75" s="100">
        <f t="shared" si="77"/>
        <v>396086.70400000003</v>
      </c>
      <c r="BH75" s="112">
        <v>389407</v>
      </c>
      <c r="BI75" s="101">
        <f t="shared" si="78"/>
        <v>389407</v>
      </c>
      <c r="BJ75" s="100">
        <f t="shared" si="79"/>
        <v>506229.10000000003</v>
      </c>
    </row>
    <row r="76" spans="1:62" x14ac:dyDescent="0.25">
      <c r="A76" s="92">
        <v>2701</v>
      </c>
      <c r="B76" s="92">
        <v>2800</v>
      </c>
      <c r="C76" s="112">
        <v>302243.26666666666</v>
      </c>
      <c r="D76" s="101">
        <f t="shared" si="40"/>
        <v>302243.26666666666</v>
      </c>
      <c r="E76" s="100">
        <f t="shared" si="41"/>
        <v>392916.2466666667</v>
      </c>
      <c r="F76" s="112">
        <v>313747.42666666664</v>
      </c>
      <c r="G76" s="101">
        <f t="shared" si="42"/>
        <v>313747.42666666664</v>
      </c>
      <c r="H76" s="100">
        <f t="shared" si="43"/>
        <v>407871.65466666664</v>
      </c>
      <c r="I76" s="112">
        <v>315083.38666666666</v>
      </c>
      <c r="J76" s="101">
        <f t="shared" si="44"/>
        <v>315083.38666666666</v>
      </c>
      <c r="K76" s="100">
        <f t="shared" si="45"/>
        <v>409608.40266666666</v>
      </c>
      <c r="L76" s="112">
        <v>306146.38666666666</v>
      </c>
      <c r="M76" s="101">
        <f t="shared" si="46"/>
        <v>306146.38666666666</v>
      </c>
      <c r="N76" s="100">
        <f t="shared" si="47"/>
        <v>397990.30266666668</v>
      </c>
      <c r="O76" s="112">
        <v>314056.30666666664</v>
      </c>
      <c r="P76" s="101">
        <f t="shared" si="48"/>
        <v>314056.30666666664</v>
      </c>
      <c r="Q76" s="100">
        <f t="shared" si="49"/>
        <v>408273.19866666663</v>
      </c>
      <c r="R76" s="112">
        <v>332031.82666666666</v>
      </c>
      <c r="S76" s="101">
        <f t="shared" si="50"/>
        <v>332031.82666666666</v>
      </c>
      <c r="T76" s="100">
        <f t="shared" si="51"/>
        <v>431641.37466666667</v>
      </c>
      <c r="U76" s="112">
        <v>332031.82666666666</v>
      </c>
      <c r="V76" s="101">
        <f t="shared" si="52"/>
        <v>332031.82666666666</v>
      </c>
      <c r="W76" s="100">
        <f t="shared" si="53"/>
        <v>431641.37466666667</v>
      </c>
      <c r="X76" s="112">
        <v>381335.98666666669</v>
      </c>
      <c r="Y76" s="101">
        <f t="shared" si="54"/>
        <v>381335.98666666669</v>
      </c>
      <c r="Z76" s="100">
        <f t="shared" si="55"/>
        <v>495736.78266666672</v>
      </c>
      <c r="AA76" s="112">
        <v>315083.38666666666</v>
      </c>
      <c r="AB76" s="101">
        <f t="shared" si="56"/>
        <v>315083.38666666666</v>
      </c>
      <c r="AC76" s="100">
        <f t="shared" si="57"/>
        <v>409608.40266666666</v>
      </c>
      <c r="AD76" s="112">
        <v>315083.38666666666</v>
      </c>
      <c r="AE76" s="101">
        <f t="shared" si="58"/>
        <v>315083.38666666666</v>
      </c>
      <c r="AF76" s="100">
        <f t="shared" si="59"/>
        <v>409608.40266666666</v>
      </c>
      <c r="AG76" s="112">
        <v>306146.38666666666</v>
      </c>
      <c r="AH76" s="101">
        <f t="shared" si="60"/>
        <v>306146.38666666666</v>
      </c>
      <c r="AI76" s="100">
        <f t="shared" si="61"/>
        <v>397990.30266666668</v>
      </c>
      <c r="AJ76" s="112">
        <v>315083.38666666666</v>
      </c>
      <c r="AK76" s="101">
        <f t="shared" si="62"/>
        <v>315083.38666666666</v>
      </c>
      <c r="AL76" s="100">
        <f t="shared" si="63"/>
        <v>409608.40266666666</v>
      </c>
      <c r="AM76" s="112">
        <v>315083.38666666666</v>
      </c>
      <c r="AN76" s="101">
        <f t="shared" si="64"/>
        <v>315083.38666666666</v>
      </c>
      <c r="AO76" s="100">
        <f t="shared" si="65"/>
        <v>409608.40266666666</v>
      </c>
      <c r="AP76" s="112">
        <v>315083.38666666666</v>
      </c>
      <c r="AQ76" s="101">
        <f t="shared" si="66"/>
        <v>315083.38666666666</v>
      </c>
      <c r="AR76" s="100">
        <f t="shared" si="67"/>
        <v>409608.40266666666</v>
      </c>
      <c r="AS76" s="112">
        <v>315083.38666666666</v>
      </c>
      <c r="AT76" s="101">
        <f t="shared" si="68"/>
        <v>315083.38666666666</v>
      </c>
      <c r="AU76" s="100">
        <f t="shared" si="69"/>
        <v>409608.40266666666</v>
      </c>
      <c r="AV76" s="112">
        <v>315083.38666666666</v>
      </c>
      <c r="AW76" s="101">
        <f t="shared" si="70"/>
        <v>315083.38666666666</v>
      </c>
      <c r="AX76" s="100">
        <f t="shared" si="71"/>
        <v>409608.40266666666</v>
      </c>
      <c r="AY76" s="112">
        <v>315083.38666666666</v>
      </c>
      <c r="AZ76" s="101">
        <f t="shared" si="72"/>
        <v>315083.38666666666</v>
      </c>
      <c r="BA76" s="100">
        <f t="shared" si="73"/>
        <v>409608.40266666666</v>
      </c>
      <c r="BB76" s="112">
        <v>332031.82666666666</v>
      </c>
      <c r="BC76" s="101">
        <f t="shared" si="74"/>
        <v>332031.82666666666</v>
      </c>
      <c r="BD76" s="100">
        <f t="shared" si="75"/>
        <v>431641.37466666667</v>
      </c>
      <c r="BE76" s="112">
        <v>315083.38666666666</v>
      </c>
      <c r="BF76" s="101">
        <f t="shared" si="76"/>
        <v>315083.38666666666</v>
      </c>
      <c r="BG76" s="100">
        <f t="shared" si="77"/>
        <v>409608.40266666666</v>
      </c>
      <c r="BH76" s="112">
        <v>402701.62666666665</v>
      </c>
      <c r="BI76" s="101">
        <f t="shared" si="78"/>
        <v>402701.62666666665</v>
      </c>
      <c r="BJ76" s="100">
        <f t="shared" si="79"/>
        <v>523512.11466666666</v>
      </c>
    </row>
    <row r="77" spans="1:62" x14ac:dyDescent="0.25">
      <c r="A77" s="92">
        <v>2801</v>
      </c>
      <c r="B77" s="92">
        <v>2900</v>
      </c>
      <c r="C77" s="112">
        <v>312221.21333333332</v>
      </c>
      <c r="D77" s="101">
        <f t="shared" ref="D77:D97" si="80">C77/D$4</f>
        <v>312221.21333333332</v>
      </c>
      <c r="E77" s="100">
        <f t="shared" ref="E77:E97" si="81">D77*E$6</f>
        <v>405887.57733333332</v>
      </c>
      <c r="F77" s="112">
        <v>324107.6933333333</v>
      </c>
      <c r="G77" s="101">
        <f t="shared" ref="G77:G97" si="82">F77/G$4</f>
        <v>324107.6933333333</v>
      </c>
      <c r="H77" s="100">
        <f t="shared" ref="H77:H97" si="83">G77*H$6</f>
        <v>421340.00133333332</v>
      </c>
      <c r="I77" s="112">
        <v>325486.85333333333</v>
      </c>
      <c r="J77" s="101">
        <f t="shared" ref="J77:J97" si="84">I77/J$4</f>
        <v>325486.85333333333</v>
      </c>
      <c r="K77" s="100">
        <f t="shared" ref="K77:K97" si="85">J77*K$6</f>
        <v>423132.90933333337</v>
      </c>
      <c r="L77" s="112">
        <v>316253.93333333335</v>
      </c>
      <c r="M77" s="101">
        <f t="shared" ref="M77:M97" si="86">L77/M$4</f>
        <v>316253.93333333335</v>
      </c>
      <c r="N77" s="100">
        <f t="shared" ref="N77:N97" si="87">M77*N$6</f>
        <v>411130.11333333334</v>
      </c>
      <c r="O77" s="112">
        <v>324426.29333333333</v>
      </c>
      <c r="P77" s="101">
        <f t="shared" ref="P77:P97" si="88">O77/P$4</f>
        <v>324426.29333333333</v>
      </c>
      <c r="Q77" s="100">
        <f t="shared" ref="Q77:Q97" si="89">P77*Q$6</f>
        <v>421754.18133333337</v>
      </c>
      <c r="R77" s="112">
        <v>342997.97333333333</v>
      </c>
      <c r="S77" s="101">
        <f t="shared" ref="S77:S97" si="90">R77/S$4</f>
        <v>342997.97333333333</v>
      </c>
      <c r="T77" s="100">
        <f t="shared" ref="T77:T97" si="91">S77*T$6</f>
        <v>445897.36533333332</v>
      </c>
      <c r="U77" s="112">
        <v>342997.97333333333</v>
      </c>
      <c r="V77" s="101">
        <f t="shared" ref="V77:V97" si="92">U77/V$4</f>
        <v>342997.97333333333</v>
      </c>
      <c r="W77" s="100">
        <f t="shared" ref="W77:W97" si="93">V77*W$6</f>
        <v>445897.36533333332</v>
      </c>
      <c r="X77" s="112">
        <v>393938.33333333331</v>
      </c>
      <c r="Y77" s="101">
        <f t="shared" ref="Y77:Y97" si="94">X77/Y$4</f>
        <v>393938.33333333331</v>
      </c>
      <c r="Z77" s="100">
        <f t="shared" ref="Z77:Z97" si="95">Y77*Z$6</f>
        <v>512119.83333333331</v>
      </c>
      <c r="AA77" s="112">
        <v>325486.85333333333</v>
      </c>
      <c r="AB77" s="101">
        <f t="shared" ref="AB77:AB97" si="96">AA77/AB$4</f>
        <v>325486.85333333333</v>
      </c>
      <c r="AC77" s="100">
        <f t="shared" ref="AC77:AC97" si="97">AB77*AC$6</f>
        <v>423132.90933333337</v>
      </c>
      <c r="AD77" s="112">
        <v>325486.85333333333</v>
      </c>
      <c r="AE77" s="101">
        <f t="shared" ref="AE77:AE97" si="98">AD77/AE$4</f>
        <v>325486.85333333333</v>
      </c>
      <c r="AF77" s="100">
        <f t="shared" ref="AF77:AF97" si="99">AE77*AF$6</f>
        <v>423132.90933333337</v>
      </c>
      <c r="AG77" s="112">
        <v>316253.93333333335</v>
      </c>
      <c r="AH77" s="101">
        <f t="shared" ref="AH77:AH97" si="100">AG77/AH$4</f>
        <v>316253.93333333335</v>
      </c>
      <c r="AI77" s="100">
        <f t="shared" ref="AI77:AI97" si="101">AH77*AI$6</f>
        <v>411130.11333333334</v>
      </c>
      <c r="AJ77" s="112">
        <v>325486.85333333333</v>
      </c>
      <c r="AK77" s="101">
        <f t="shared" ref="AK77:AK97" si="102">AJ77/AK$4</f>
        <v>325486.85333333333</v>
      </c>
      <c r="AL77" s="100">
        <f t="shared" ref="AL77:AL97" si="103">AK77*AL$6</f>
        <v>423132.90933333337</v>
      </c>
      <c r="AM77" s="112">
        <v>325486.85333333333</v>
      </c>
      <c r="AN77" s="101">
        <f t="shared" ref="AN77:AN97" si="104">AM77/AN$4</f>
        <v>325486.85333333333</v>
      </c>
      <c r="AO77" s="100">
        <f t="shared" ref="AO77:AO97" si="105">AN77*AO$6</f>
        <v>423132.90933333337</v>
      </c>
      <c r="AP77" s="112">
        <v>325486.85333333333</v>
      </c>
      <c r="AQ77" s="101">
        <f t="shared" ref="AQ77:AQ97" si="106">AP77/AQ$4</f>
        <v>325486.85333333333</v>
      </c>
      <c r="AR77" s="100">
        <f t="shared" ref="AR77:AR97" si="107">AQ77*AR$6</f>
        <v>423132.90933333337</v>
      </c>
      <c r="AS77" s="112">
        <v>325486.85333333333</v>
      </c>
      <c r="AT77" s="101">
        <f t="shared" ref="AT77:AT97" si="108">AS77/AT$4</f>
        <v>325486.85333333333</v>
      </c>
      <c r="AU77" s="100">
        <f t="shared" ref="AU77:AU97" si="109">AT77*AU$6</f>
        <v>423132.90933333337</v>
      </c>
      <c r="AV77" s="112">
        <v>325486.85333333333</v>
      </c>
      <c r="AW77" s="101">
        <f t="shared" ref="AW77:AW97" si="110">AV77/AW$4</f>
        <v>325486.85333333333</v>
      </c>
      <c r="AX77" s="100">
        <f t="shared" ref="AX77:AX97" si="111">AW77*AX$6</f>
        <v>423132.90933333337</v>
      </c>
      <c r="AY77" s="112">
        <v>325486.85333333333</v>
      </c>
      <c r="AZ77" s="101">
        <f t="shared" ref="AZ77:AZ97" si="112">AY77/AZ$4</f>
        <v>325486.85333333333</v>
      </c>
      <c r="BA77" s="100">
        <f t="shared" ref="BA77:BA97" si="113">AZ77*BA$6</f>
        <v>423132.90933333337</v>
      </c>
      <c r="BB77" s="112">
        <v>342997.97333333333</v>
      </c>
      <c r="BC77" s="101">
        <f t="shared" ref="BC77:BC97" si="114">BB77/BC$4</f>
        <v>342997.97333333333</v>
      </c>
      <c r="BD77" s="100">
        <f t="shared" ref="BD77:BD97" si="115">BC77*BD$6</f>
        <v>445897.36533333332</v>
      </c>
      <c r="BE77" s="112">
        <v>325486.85333333333</v>
      </c>
      <c r="BF77" s="101">
        <f t="shared" ref="BF77:BF97" si="116">BE77/BF$4</f>
        <v>325486.85333333333</v>
      </c>
      <c r="BG77" s="100">
        <f t="shared" ref="BG77:BG97" si="117">BF77*BG$6</f>
        <v>423132.90933333337</v>
      </c>
      <c r="BH77" s="112">
        <v>416011.37333333329</v>
      </c>
      <c r="BI77" s="101">
        <f t="shared" ref="BI77:BI97" si="118">BH77/BI$4</f>
        <v>416011.37333333329</v>
      </c>
      <c r="BJ77" s="100">
        <f t="shared" ref="BJ77:BJ97" si="119">BI77*BJ$6</f>
        <v>540814.7853333333</v>
      </c>
    </row>
    <row r="78" spans="1:62" x14ac:dyDescent="0.25">
      <c r="A78" s="92">
        <v>2901</v>
      </c>
      <c r="B78" s="92">
        <v>3000</v>
      </c>
      <c r="C78" s="112">
        <v>322227.24000000005</v>
      </c>
      <c r="D78" s="101">
        <f t="shared" si="80"/>
        <v>322227.24000000005</v>
      </c>
      <c r="E78" s="100">
        <f t="shared" si="81"/>
        <v>418895.41200000007</v>
      </c>
      <c r="F78" s="112">
        <v>334513.32000000007</v>
      </c>
      <c r="G78" s="101">
        <f t="shared" si="82"/>
        <v>334513.32000000007</v>
      </c>
      <c r="H78" s="100">
        <f t="shared" si="83"/>
        <v>434867.31600000011</v>
      </c>
      <c r="I78" s="112">
        <v>335940</v>
      </c>
      <c r="J78" s="101">
        <f t="shared" si="84"/>
        <v>335940</v>
      </c>
      <c r="K78" s="100">
        <f t="shared" si="85"/>
        <v>436722</v>
      </c>
      <c r="L78" s="112">
        <v>326394.96000000002</v>
      </c>
      <c r="M78" s="101">
        <f t="shared" si="86"/>
        <v>326394.96000000002</v>
      </c>
      <c r="N78" s="100">
        <f t="shared" si="87"/>
        <v>424313.44800000003</v>
      </c>
      <c r="O78" s="112">
        <v>334842.72000000003</v>
      </c>
      <c r="P78" s="101">
        <f t="shared" si="88"/>
        <v>334842.72000000003</v>
      </c>
      <c r="Q78" s="100">
        <f t="shared" si="89"/>
        <v>435295.53600000008</v>
      </c>
      <c r="R78" s="112">
        <v>354039.72000000003</v>
      </c>
      <c r="S78" s="101">
        <f t="shared" si="90"/>
        <v>354039.72000000003</v>
      </c>
      <c r="T78" s="100">
        <f t="shared" si="91"/>
        <v>460251.63600000006</v>
      </c>
      <c r="U78" s="112">
        <v>354039.72000000003</v>
      </c>
      <c r="V78" s="101">
        <f t="shared" si="92"/>
        <v>354039.72000000003</v>
      </c>
      <c r="W78" s="100">
        <f t="shared" si="93"/>
        <v>460251.63600000006</v>
      </c>
      <c r="X78" s="112">
        <v>406695.12</v>
      </c>
      <c r="Y78" s="101">
        <f t="shared" si="94"/>
        <v>406695.12</v>
      </c>
      <c r="Z78" s="100">
        <f t="shared" si="95"/>
        <v>528703.65599999996</v>
      </c>
      <c r="AA78" s="112">
        <v>335940</v>
      </c>
      <c r="AB78" s="101">
        <f t="shared" si="96"/>
        <v>335940</v>
      </c>
      <c r="AC78" s="100">
        <f t="shared" si="97"/>
        <v>436722</v>
      </c>
      <c r="AD78" s="112">
        <v>335940</v>
      </c>
      <c r="AE78" s="101">
        <f t="shared" si="98"/>
        <v>335940</v>
      </c>
      <c r="AF78" s="100">
        <f t="shared" si="99"/>
        <v>436722</v>
      </c>
      <c r="AG78" s="112">
        <v>326394.96000000002</v>
      </c>
      <c r="AH78" s="101">
        <f t="shared" si="100"/>
        <v>326394.96000000002</v>
      </c>
      <c r="AI78" s="100">
        <f t="shared" si="101"/>
        <v>424313.44800000003</v>
      </c>
      <c r="AJ78" s="112">
        <v>335940</v>
      </c>
      <c r="AK78" s="101">
        <f t="shared" si="102"/>
        <v>335940</v>
      </c>
      <c r="AL78" s="100">
        <f t="shared" si="103"/>
        <v>436722</v>
      </c>
      <c r="AM78" s="112">
        <v>335940</v>
      </c>
      <c r="AN78" s="101">
        <f t="shared" si="104"/>
        <v>335940</v>
      </c>
      <c r="AO78" s="100">
        <f t="shared" si="105"/>
        <v>436722</v>
      </c>
      <c r="AP78" s="112">
        <v>335940</v>
      </c>
      <c r="AQ78" s="101">
        <f t="shared" si="106"/>
        <v>335940</v>
      </c>
      <c r="AR78" s="100">
        <f t="shared" si="107"/>
        <v>436722</v>
      </c>
      <c r="AS78" s="112">
        <v>335940</v>
      </c>
      <c r="AT78" s="101">
        <f t="shared" si="108"/>
        <v>335940</v>
      </c>
      <c r="AU78" s="100">
        <f t="shared" si="109"/>
        <v>436722</v>
      </c>
      <c r="AV78" s="112">
        <v>335940</v>
      </c>
      <c r="AW78" s="101">
        <f t="shared" si="110"/>
        <v>335940</v>
      </c>
      <c r="AX78" s="100">
        <f t="shared" si="111"/>
        <v>436722</v>
      </c>
      <c r="AY78" s="112">
        <v>335940</v>
      </c>
      <c r="AZ78" s="101">
        <f t="shared" si="112"/>
        <v>335940</v>
      </c>
      <c r="BA78" s="100">
        <f t="shared" si="113"/>
        <v>436722</v>
      </c>
      <c r="BB78" s="112">
        <v>354039.72000000003</v>
      </c>
      <c r="BC78" s="101">
        <f t="shared" si="114"/>
        <v>354039.72000000003</v>
      </c>
      <c r="BD78" s="100">
        <f t="shared" si="115"/>
        <v>460251.63600000006</v>
      </c>
      <c r="BE78" s="112">
        <v>335940</v>
      </c>
      <c r="BF78" s="101">
        <f t="shared" si="116"/>
        <v>335940</v>
      </c>
      <c r="BG78" s="100">
        <f t="shared" si="117"/>
        <v>436722</v>
      </c>
      <c r="BH78" s="112">
        <v>429512.28</v>
      </c>
      <c r="BI78" s="101">
        <f t="shared" si="118"/>
        <v>429512.28</v>
      </c>
      <c r="BJ78" s="100">
        <f t="shared" si="119"/>
        <v>558365.96400000004</v>
      </c>
    </row>
    <row r="79" spans="1:62" x14ac:dyDescent="0.25">
      <c r="A79" s="92">
        <v>3001</v>
      </c>
      <c r="B79" s="92">
        <v>3100</v>
      </c>
      <c r="C79" s="112">
        <v>332204.10666666669</v>
      </c>
      <c r="D79" s="101">
        <f t="shared" si="80"/>
        <v>332204.10666666669</v>
      </c>
      <c r="E79" s="100">
        <f t="shared" si="81"/>
        <v>431865.33866666671</v>
      </c>
      <c r="F79" s="112">
        <v>344872.50666666671</v>
      </c>
      <c r="G79" s="101">
        <f t="shared" si="82"/>
        <v>344872.50666666671</v>
      </c>
      <c r="H79" s="100">
        <f t="shared" si="83"/>
        <v>448334.25866666675</v>
      </c>
      <c r="I79" s="112">
        <v>346342.38666666672</v>
      </c>
      <c r="J79" s="101">
        <f t="shared" si="84"/>
        <v>346342.38666666672</v>
      </c>
      <c r="K79" s="100">
        <f t="shared" si="85"/>
        <v>450245.10266666673</v>
      </c>
      <c r="L79" s="112">
        <v>336501.4266666667</v>
      </c>
      <c r="M79" s="101">
        <f t="shared" si="86"/>
        <v>336501.4266666667</v>
      </c>
      <c r="N79" s="100">
        <f t="shared" si="87"/>
        <v>437451.85466666671</v>
      </c>
      <c r="O79" s="112">
        <v>345211.62666666671</v>
      </c>
      <c r="P79" s="101">
        <f t="shared" si="88"/>
        <v>345211.62666666671</v>
      </c>
      <c r="Q79" s="100">
        <f t="shared" si="89"/>
        <v>448775.11466666672</v>
      </c>
      <c r="R79" s="112">
        <v>365004.78666666668</v>
      </c>
      <c r="S79" s="101">
        <f t="shared" si="90"/>
        <v>365004.78666666668</v>
      </c>
      <c r="T79" s="100">
        <f t="shared" si="91"/>
        <v>474506.22266666673</v>
      </c>
      <c r="U79" s="112">
        <v>365004.78666666668</v>
      </c>
      <c r="V79" s="101">
        <f t="shared" si="92"/>
        <v>365004.78666666668</v>
      </c>
      <c r="W79" s="100">
        <f t="shared" si="93"/>
        <v>474506.22266666673</v>
      </c>
      <c r="X79" s="112">
        <v>419296.38666666672</v>
      </c>
      <c r="Y79" s="101">
        <f t="shared" si="94"/>
        <v>419296.38666666672</v>
      </c>
      <c r="Z79" s="100">
        <f t="shared" si="95"/>
        <v>545085.3026666668</v>
      </c>
      <c r="AA79" s="112">
        <v>346342.38666666672</v>
      </c>
      <c r="AB79" s="101">
        <f t="shared" si="96"/>
        <v>346342.38666666672</v>
      </c>
      <c r="AC79" s="100">
        <f t="shared" si="97"/>
        <v>450245.10266666673</v>
      </c>
      <c r="AD79" s="112">
        <v>346342.38666666672</v>
      </c>
      <c r="AE79" s="101">
        <f t="shared" si="98"/>
        <v>346342.38666666672</v>
      </c>
      <c r="AF79" s="100">
        <f t="shared" si="99"/>
        <v>450245.10266666673</v>
      </c>
      <c r="AG79" s="112">
        <v>336501.4266666667</v>
      </c>
      <c r="AH79" s="101">
        <f t="shared" si="100"/>
        <v>336501.4266666667</v>
      </c>
      <c r="AI79" s="100">
        <f t="shared" si="101"/>
        <v>437451.85466666671</v>
      </c>
      <c r="AJ79" s="112">
        <v>346342.38666666672</v>
      </c>
      <c r="AK79" s="101">
        <f t="shared" si="102"/>
        <v>346342.38666666672</v>
      </c>
      <c r="AL79" s="100">
        <f t="shared" si="103"/>
        <v>450245.10266666673</v>
      </c>
      <c r="AM79" s="112">
        <v>346342.38666666672</v>
      </c>
      <c r="AN79" s="101">
        <f t="shared" si="104"/>
        <v>346342.38666666672</v>
      </c>
      <c r="AO79" s="100">
        <f t="shared" si="105"/>
        <v>450245.10266666673</v>
      </c>
      <c r="AP79" s="112">
        <v>346342.38666666672</v>
      </c>
      <c r="AQ79" s="101">
        <f t="shared" si="106"/>
        <v>346342.38666666672</v>
      </c>
      <c r="AR79" s="100">
        <f t="shared" si="107"/>
        <v>450245.10266666673</v>
      </c>
      <c r="AS79" s="112">
        <v>346342.38666666672</v>
      </c>
      <c r="AT79" s="101">
        <f t="shared" si="108"/>
        <v>346342.38666666672</v>
      </c>
      <c r="AU79" s="100">
        <f t="shared" si="109"/>
        <v>450245.10266666673</v>
      </c>
      <c r="AV79" s="112">
        <v>346342.38666666672</v>
      </c>
      <c r="AW79" s="101">
        <f t="shared" si="110"/>
        <v>346342.38666666672</v>
      </c>
      <c r="AX79" s="100">
        <f t="shared" si="111"/>
        <v>450245.10266666673</v>
      </c>
      <c r="AY79" s="112">
        <v>346342.38666666672</v>
      </c>
      <c r="AZ79" s="101">
        <f t="shared" si="112"/>
        <v>346342.38666666672</v>
      </c>
      <c r="BA79" s="100">
        <f t="shared" si="113"/>
        <v>450245.10266666673</v>
      </c>
      <c r="BB79" s="112">
        <v>365004.78666666668</v>
      </c>
      <c r="BC79" s="101">
        <f t="shared" si="114"/>
        <v>365004.78666666668</v>
      </c>
      <c r="BD79" s="100">
        <f t="shared" si="115"/>
        <v>474506.22266666673</v>
      </c>
      <c r="BE79" s="112">
        <v>346342.38666666672</v>
      </c>
      <c r="BF79" s="101">
        <f t="shared" si="116"/>
        <v>346342.38666666672</v>
      </c>
      <c r="BG79" s="100">
        <f t="shared" si="117"/>
        <v>450245.10266666673</v>
      </c>
      <c r="BH79" s="112">
        <v>442820.94666666666</v>
      </c>
      <c r="BI79" s="101">
        <f t="shared" si="118"/>
        <v>442820.94666666666</v>
      </c>
      <c r="BJ79" s="100">
        <f t="shared" si="119"/>
        <v>575667.23066666664</v>
      </c>
    </row>
    <row r="80" spans="1:62" x14ac:dyDescent="0.25">
      <c r="A80" s="92">
        <v>3101</v>
      </c>
      <c r="B80" s="92">
        <v>3200</v>
      </c>
      <c r="C80" s="112">
        <v>342182.05333333334</v>
      </c>
      <c r="D80" s="101">
        <f t="shared" si="80"/>
        <v>342182.05333333334</v>
      </c>
      <c r="E80" s="100">
        <f t="shared" si="81"/>
        <v>444836.66933333338</v>
      </c>
      <c r="F80" s="112">
        <v>355229.53333333333</v>
      </c>
      <c r="G80" s="101">
        <f t="shared" si="82"/>
        <v>355229.53333333333</v>
      </c>
      <c r="H80" s="100">
        <f t="shared" si="83"/>
        <v>461798.39333333331</v>
      </c>
      <c r="I80" s="112">
        <v>356744.77333333332</v>
      </c>
      <c r="J80" s="101">
        <f t="shared" si="84"/>
        <v>356744.77333333332</v>
      </c>
      <c r="K80" s="100">
        <f t="shared" si="85"/>
        <v>463768.20533333335</v>
      </c>
      <c r="L80" s="112">
        <v>346608.97333333333</v>
      </c>
      <c r="M80" s="101">
        <f t="shared" si="86"/>
        <v>346608.97333333333</v>
      </c>
      <c r="N80" s="100">
        <f t="shared" si="87"/>
        <v>450591.66533333337</v>
      </c>
      <c r="O80" s="112">
        <v>355579.45333333337</v>
      </c>
      <c r="P80" s="101">
        <f t="shared" si="88"/>
        <v>355579.45333333337</v>
      </c>
      <c r="Q80" s="100">
        <f t="shared" si="89"/>
        <v>462253.28933333338</v>
      </c>
      <c r="R80" s="112">
        <v>375966.61333333334</v>
      </c>
      <c r="S80" s="101">
        <f t="shared" si="90"/>
        <v>375966.61333333334</v>
      </c>
      <c r="T80" s="100">
        <f t="shared" si="91"/>
        <v>488756.59733333334</v>
      </c>
      <c r="U80" s="112">
        <v>375966.61333333334</v>
      </c>
      <c r="V80" s="101">
        <f t="shared" si="92"/>
        <v>375966.61333333334</v>
      </c>
      <c r="W80" s="100">
        <f t="shared" si="93"/>
        <v>488756.59733333334</v>
      </c>
      <c r="X80" s="112">
        <v>431885.77333333332</v>
      </c>
      <c r="Y80" s="101">
        <f t="shared" si="94"/>
        <v>431885.77333333332</v>
      </c>
      <c r="Z80" s="100">
        <f t="shared" si="95"/>
        <v>561451.50533333328</v>
      </c>
      <c r="AA80" s="112">
        <v>356744.77333333332</v>
      </c>
      <c r="AB80" s="101">
        <f t="shared" si="96"/>
        <v>356744.77333333332</v>
      </c>
      <c r="AC80" s="100">
        <f t="shared" si="97"/>
        <v>463768.20533333335</v>
      </c>
      <c r="AD80" s="112">
        <v>356744.77333333332</v>
      </c>
      <c r="AE80" s="101">
        <f t="shared" si="98"/>
        <v>356744.77333333332</v>
      </c>
      <c r="AF80" s="100">
        <f t="shared" si="99"/>
        <v>463768.20533333335</v>
      </c>
      <c r="AG80" s="112">
        <v>346608.97333333333</v>
      </c>
      <c r="AH80" s="101">
        <f t="shared" si="100"/>
        <v>346608.97333333333</v>
      </c>
      <c r="AI80" s="100">
        <f t="shared" si="101"/>
        <v>450591.66533333337</v>
      </c>
      <c r="AJ80" s="112">
        <v>356744.77333333332</v>
      </c>
      <c r="AK80" s="101">
        <f t="shared" si="102"/>
        <v>356744.77333333332</v>
      </c>
      <c r="AL80" s="100">
        <f t="shared" si="103"/>
        <v>463768.20533333335</v>
      </c>
      <c r="AM80" s="112">
        <v>356744.77333333332</v>
      </c>
      <c r="AN80" s="101">
        <f t="shared" si="104"/>
        <v>356744.77333333332</v>
      </c>
      <c r="AO80" s="100">
        <f t="shared" si="105"/>
        <v>463768.20533333335</v>
      </c>
      <c r="AP80" s="112">
        <v>356744.77333333332</v>
      </c>
      <c r="AQ80" s="101">
        <f t="shared" si="106"/>
        <v>356744.77333333332</v>
      </c>
      <c r="AR80" s="100">
        <f t="shared" si="107"/>
        <v>463768.20533333335</v>
      </c>
      <c r="AS80" s="112">
        <v>356744.77333333332</v>
      </c>
      <c r="AT80" s="101">
        <f t="shared" si="108"/>
        <v>356744.77333333332</v>
      </c>
      <c r="AU80" s="100">
        <f t="shared" si="109"/>
        <v>463768.20533333335</v>
      </c>
      <c r="AV80" s="112">
        <v>356744.77333333332</v>
      </c>
      <c r="AW80" s="101">
        <f t="shared" si="110"/>
        <v>356744.77333333332</v>
      </c>
      <c r="AX80" s="100">
        <f t="shared" si="111"/>
        <v>463768.20533333335</v>
      </c>
      <c r="AY80" s="112">
        <v>356744.77333333332</v>
      </c>
      <c r="AZ80" s="101">
        <f t="shared" si="112"/>
        <v>356744.77333333332</v>
      </c>
      <c r="BA80" s="100">
        <f t="shared" si="113"/>
        <v>463768.20533333335</v>
      </c>
      <c r="BB80" s="112">
        <v>375966.61333333334</v>
      </c>
      <c r="BC80" s="101">
        <f t="shared" si="114"/>
        <v>375966.61333333334</v>
      </c>
      <c r="BD80" s="100">
        <f t="shared" si="115"/>
        <v>488756.59733333334</v>
      </c>
      <c r="BE80" s="112">
        <v>356744.77333333332</v>
      </c>
      <c r="BF80" s="101">
        <f t="shared" si="116"/>
        <v>356744.77333333332</v>
      </c>
      <c r="BG80" s="100">
        <f t="shared" si="117"/>
        <v>463768.20533333335</v>
      </c>
      <c r="BH80" s="112">
        <v>456116.65333333332</v>
      </c>
      <c r="BI80" s="101">
        <f t="shared" si="118"/>
        <v>456116.65333333332</v>
      </c>
      <c r="BJ80" s="100">
        <f t="shared" si="119"/>
        <v>592951.64933333336</v>
      </c>
    </row>
    <row r="81" spans="1:62" x14ac:dyDescent="0.25">
      <c r="A81" s="92">
        <v>3201</v>
      </c>
      <c r="B81" s="92">
        <v>3300</v>
      </c>
      <c r="C81" s="112">
        <v>352163.24</v>
      </c>
      <c r="D81" s="101">
        <f t="shared" si="80"/>
        <v>352163.24</v>
      </c>
      <c r="E81" s="100">
        <f t="shared" si="81"/>
        <v>457812.212</v>
      </c>
      <c r="F81" s="112">
        <v>365593.04000000004</v>
      </c>
      <c r="G81" s="101">
        <f t="shared" si="82"/>
        <v>365593.04000000004</v>
      </c>
      <c r="H81" s="100">
        <f t="shared" si="83"/>
        <v>475270.95200000005</v>
      </c>
      <c r="I81" s="112">
        <v>367151.48</v>
      </c>
      <c r="J81" s="101">
        <f t="shared" si="84"/>
        <v>367151.48</v>
      </c>
      <c r="K81" s="100">
        <f t="shared" si="85"/>
        <v>477296.924</v>
      </c>
      <c r="L81" s="112">
        <v>356719.76</v>
      </c>
      <c r="M81" s="101">
        <f t="shared" si="86"/>
        <v>356719.76</v>
      </c>
      <c r="N81" s="100">
        <f t="shared" si="87"/>
        <v>463735.68800000002</v>
      </c>
      <c r="O81" s="112">
        <v>365952.68</v>
      </c>
      <c r="P81" s="101">
        <f t="shared" si="88"/>
        <v>365952.68</v>
      </c>
      <c r="Q81" s="100">
        <f t="shared" si="89"/>
        <v>475738.484</v>
      </c>
      <c r="R81" s="112">
        <v>386936</v>
      </c>
      <c r="S81" s="101">
        <f t="shared" si="90"/>
        <v>386936</v>
      </c>
      <c r="T81" s="100">
        <f t="shared" si="91"/>
        <v>503016.8</v>
      </c>
      <c r="U81" s="112">
        <v>386936</v>
      </c>
      <c r="V81" s="101">
        <f t="shared" si="92"/>
        <v>386936</v>
      </c>
      <c r="W81" s="100">
        <f t="shared" si="93"/>
        <v>503016.8</v>
      </c>
      <c r="X81" s="112">
        <v>444491.36</v>
      </c>
      <c r="Y81" s="101">
        <f t="shared" si="94"/>
        <v>444491.36</v>
      </c>
      <c r="Z81" s="100">
        <f t="shared" si="95"/>
        <v>577838.76800000004</v>
      </c>
      <c r="AA81" s="112">
        <v>367151.48</v>
      </c>
      <c r="AB81" s="101">
        <f t="shared" si="96"/>
        <v>367151.48</v>
      </c>
      <c r="AC81" s="100">
        <f t="shared" si="97"/>
        <v>477296.924</v>
      </c>
      <c r="AD81" s="112">
        <v>367151.48</v>
      </c>
      <c r="AE81" s="101">
        <f t="shared" si="98"/>
        <v>367151.48</v>
      </c>
      <c r="AF81" s="100">
        <f t="shared" si="99"/>
        <v>477296.924</v>
      </c>
      <c r="AG81" s="112">
        <v>356719.76</v>
      </c>
      <c r="AH81" s="101">
        <f t="shared" si="100"/>
        <v>356719.76</v>
      </c>
      <c r="AI81" s="100">
        <f t="shared" si="101"/>
        <v>463735.68800000002</v>
      </c>
      <c r="AJ81" s="112">
        <v>367151.48</v>
      </c>
      <c r="AK81" s="101">
        <f t="shared" si="102"/>
        <v>367151.48</v>
      </c>
      <c r="AL81" s="100">
        <f t="shared" si="103"/>
        <v>477296.924</v>
      </c>
      <c r="AM81" s="112">
        <v>367151.48</v>
      </c>
      <c r="AN81" s="101">
        <f t="shared" si="104"/>
        <v>367151.48</v>
      </c>
      <c r="AO81" s="100">
        <f t="shared" si="105"/>
        <v>477296.924</v>
      </c>
      <c r="AP81" s="112">
        <v>367151.48</v>
      </c>
      <c r="AQ81" s="101">
        <f t="shared" si="106"/>
        <v>367151.48</v>
      </c>
      <c r="AR81" s="100">
        <f t="shared" si="107"/>
        <v>477296.924</v>
      </c>
      <c r="AS81" s="112">
        <v>367151.48</v>
      </c>
      <c r="AT81" s="101">
        <f t="shared" si="108"/>
        <v>367151.48</v>
      </c>
      <c r="AU81" s="100">
        <f t="shared" si="109"/>
        <v>477296.924</v>
      </c>
      <c r="AV81" s="112">
        <v>367151.48</v>
      </c>
      <c r="AW81" s="101">
        <f t="shared" si="110"/>
        <v>367151.48</v>
      </c>
      <c r="AX81" s="100">
        <f t="shared" si="111"/>
        <v>477296.924</v>
      </c>
      <c r="AY81" s="112">
        <v>367151.48</v>
      </c>
      <c r="AZ81" s="101">
        <f t="shared" si="112"/>
        <v>367151.48</v>
      </c>
      <c r="BA81" s="100">
        <f t="shared" si="113"/>
        <v>477296.924</v>
      </c>
      <c r="BB81" s="112">
        <v>386936</v>
      </c>
      <c r="BC81" s="101">
        <f t="shared" si="114"/>
        <v>386936</v>
      </c>
      <c r="BD81" s="100">
        <f t="shared" si="115"/>
        <v>503016.8</v>
      </c>
      <c r="BE81" s="112">
        <v>367151.48</v>
      </c>
      <c r="BF81" s="101">
        <f t="shared" si="116"/>
        <v>367151.48</v>
      </c>
      <c r="BG81" s="100">
        <f t="shared" si="117"/>
        <v>477296.924</v>
      </c>
      <c r="BH81" s="112">
        <v>469430.72</v>
      </c>
      <c r="BI81" s="101">
        <f t="shared" si="118"/>
        <v>469430.72</v>
      </c>
      <c r="BJ81" s="100">
        <f t="shared" si="119"/>
        <v>610259.93599999999</v>
      </c>
    </row>
    <row r="82" spans="1:62" x14ac:dyDescent="0.25">
      <c r="A82" s="92">
        <v>3301</v>
      </c>
      <c r="B82" s="92">
        <v>3400</v>
      </c>
      <c r="C82" s="112">
        <v>362113.10666666669</v>
      </c>
      <c r="D82" s="101">
        <f t="shared" si="80"/>
        <v>362113.10666666669</v>
      </c>
      <c r="E82" s="100">
        <f t="shared" si="81"/>
        <v>470747.03866666672</v>
      </c>
      <c r="F82" s="112">
        <v>375923.06666666665</v>
      </c>
      <c r="G82" s="101">
        <f t="shared" si="82"/>
        <v>375923.06666666665</v>
      </c>
      <c r="H82" s="100">
        <f t="shared" si="83"/>
        <v>488699.98666666663</v>
      </c>
      <c r="I82" s="112">
        <v>377525.78666666662</v>
      </c>
      <c r="J82" s="101">
        <f t="shared" si="84"/>
        <v>377525.78666666662</v>
      </c>
      <c r="K82" s="100">
        <f t="shared" si="85"/>
        <v>490783.5226666666</v>
      </c>
      <c r="L82" s="112">
        <v>366798.14666666667</v>
      </c>
      <c r="M82" s="101">
        <f t="shared" si="86"/>
        <v>366798.14666666667</v>
      </c>
      <c r="N82" s="100">
        <f t="shared" si="87"/>
        <v>476837.59066666669</v>
      </c>
      <c r="O82" s="112">
        <v>376292.42666666664</v>
      </c>
      <c r="P82" s="101">
        <f t="shared" si="88"/>
        <v>376292.42666666664</v>
      </c>
      <c r="Q82" s="100">
        <f t="shared" si="89"/>
        <v>489180.15466666664</v>
      </c>
      <c r="R82" s="112">
        <v>397869.74666666664</v>
      </c>
      <c r="S82" s="101">
        <f t="shared" si="90"/>
        <v>397869.74666666664</v>
      </c>
      <c r="T82" s="100">
        <f t="shared" si="91"/>
        <v>517230.67066666664</v>
      </c>
      <c r="U82" s="112">
        <v>397869.74666666664</v>
      </c>
      <c r="V82" s="101">
        <f t="shared" si="92"/>
        <v>397869.74666666664</v>
      </c>
      <c r="W82" s="100">
        <f t="shared" si="93"/>
        <v>517230.67066666664</v>
      </c>
      <c r="X82" s="112">
        <v>457052.66666666663</v>
      </c>
      <c r="Y82" s="101">
        <f t="shared" si="94"/>
        <v>457052.66666666663</v>
      </c>
      <c r="Z82" s="100">
        <f t="shared" si="95"/>
        <v>594168.46666666667</v>
      </c>
      <c r="AA82" s="112">
        <v>377525.78666666662</v>
      </c>
      <c r="AB82" s="101">
        <f t="shared" si="96"/>
        <v>377525.78666666662</v>
      </c>
      <c r="AC82" s="100">
        <f t="shared" si="97"/>
        <v>490783.5226666666</v>
      </c>
      <c r="AD82" s="112">
        <v>377525.78666666662</v>
      </c>
      <c r="AE82" s="101">
        <f t="shared" si="98"/>
        <v>377525.78666666662</v>
      </c>
      <c r="AF82" s="100">
        <f t="shared" si="99"/>
        <v>490783.5226666666</v>
      </c>
      <c r="AG82" s="112">
        <v>366798.14666666667</v>
      </c>
      <c r="AH82" s="101">
        <f t="shared" si="100"/>
        <v>366798.14666666667</v>
      </c>
      <c r="AI82" s="100">
        <f t="shared" si="101"/>
        <v>476837.59066666669</v>
      </c>
      <c r="AJ82" s="112">
        <v>377525.78666666662</v>
      </c>
      <c r="AK82" s="101">
        <f t="shared" si="102"/>
        <v>377525.78666666662</v>
      </c>
      <c r="AL82" s="100">
        <f t="shared" si="103"/>
        <v>490783.5226666666</v>
      </c>
      <c r="AM82" s="112">
        <v>377525.78666666662</v>
      </c>
      <c r="AN82" s="101">
        <f t="shared" si="104"/>
        <v>377525.78666666662</v>
      </c>
      <c r="AO82" s="100">
        <f t="shared" si="105"/>
        <v>490783.5226666666</v>
      </c>
      <c r="AP82" s="112">
        <v>377525.78666666662</v>
      </c>
      <c r="AQ82" s="101">
        <f t="shared" si="106"/>
        <v>377525.78666666662</v>
      </c>
      <c r="AR82" s="100">
        <f t="shared" si="107"/>
        <v>490783.5226666666</v>
      </c>
      <c r="AS82" s="112">
        <v>377525.78666666662</v>
      </c>
      <c r="AT82" s="101">
        <f t="shared" si="108"/>
        <v>377525.78666666662</v>
      </c>
      <c r="AU82" s="100">
        <f t="shared" si="109"/>
        <v>490783.5226666666</v>
      </c>
      <c r="AV82" s="112">
        <v>377525.78666666662</v>
      </c>
      <c r="AW82" s="101">
        <f t="shared" si="110"/>
        <v>377525.78666666662</v>
      </c>
      <c r="AX82" s="100">
        <f t="shared" si="111"/>
        <v>490783.5226666666</v>
      </c>
      <c r="AY82" s="112">
        <v>377525.78666666662</v>
      </c>
      <c r="AZ82" s="101">
        <f t="shared" si="112"/>
        <v>377525.78666666662</v>
      </c>
      <c r="BA82" s="100">
        <f t="shared" si="113"/>
        <v>490783.5226666666</v>
      </c>
      <c r="BB82" s="112">
        <v>397869.74666666664</v>
      </c>
      <c r="BC82" s="101">
        <f t="shared" si="114"/>
        <v>397869.74666666664</v>
      </c>
      <c r="BD82" s="100">
        <f t="shared" si="115"/>
        <v>517230.67066666664</v>
      </c>
      <c r="BE82" s="112">
        <v>377525.78666666662</v>
      </c>
      <c r="BF82" s="101">
        <f t="shared" si="116"/>
        <v>377525.78666666662</v>
      </c>
      <c r="BG82" s="100">
        <f t="shared" si="117"/>
        <v>490783.5226666666</v>
      </c>
      <c r="BH82" s="112">
        <v>482698.34666666668</v>
      </c>
      <c r="BI82" s="101">
        <f t="shared" si="118"/>
        <v>482698.34666666668</v>
      </c>
      <c r="BJ82" s="100">
        <f t="shared" si="119"/>
        <v>627507.85066666675</v>
      </c>
    </row>
    <row r="83" spans="1:62" x14ac:dyDescent="0.25">
      <c r="A83" s="92">
        <v>3401</v>
      </c>
      <c r="B83" s="92">
        <v>3500</v>
      </c>
      <c r="C83" s="112">
        <v>372094.29333333333</v>
      </c>
      <c r="D83" s="101">
        <f t="shared" si="80"/>
        <v>372094.29333333333</v>
      </c>
      <c r="E83" s="100">
        <f t="shared" si="81"/>
        <v>483722.58133333334</v>
      </c>
      <c r="F83" s="112">
        <v>386285.49333333329</v>
      </c>
      <c r="G83" s="101">
        <f t="shared" si="82"/>
        <v>386285.49333333329</v>
      </c>
      <c r="H83" s="100">
        <f t="shared" si="83"/>
        <v>502171.14133333327</v>
      </c>
      <c r="I83" s="112">
        <v>387932.49333333329</v>
      </c>
      <c r="J83" s="101">
        <f t="shared" si="84"/>
        <v>387932.49333333329</v>
      </c>
      <c r="K83" s="100">
        <f t="shared" si="85"/>
        <v>504312.24133333331</v>
      </c>
      <c r="L83" s="112">
        <v>376908.93333333335</v>
      </c>
      <c r="M83" s="101">
        <f t="shared" si="86"/>
        <v>376908.93333333335</v>
      </c>
      <c r="N83" s="100">
        <f t="shared" si="87"/>
        <v>489981.61333333334</v>
      </c>
      <c r="O83" s="112">
        <v>386665.65333333332</v>
      </c>
      <c r="P83" s="101">
        <f t="shared" si="88"/>
        <v>386665.65333333332</v>
      </c>
      <c r="Q83" s="100">
        <f t="shared" si="89"/>
        <v>502665.34933333332</v>
      </c>
      <c r="R83" s="112">
        <v>408839.1333333333</v>
      </c>
      <c r="S83" s="101">
        <f t="shared" si="90"/>
        <v>408839.1333333333</v>
      </c>
      <c r="T83" s="100">
        <f t="shared" si="91"/>
        <v>531490.87333333329</v>
      </c>
      <c r="U83" s="112">
        <v>408839.1333333333</v>
      </c>
      <c r="V83" s="101">
        <f t="shared" si="92"/>
        <v>408839.1333333333</v>
      </c>
      <c r="W83" s="100">
        <f t="shared" si="93"/>
        <v>531490.87333333329</v>
      </c>
      <c r="X83" s="112">
        <v>469658.2533333333</v>
      </c>
      <c r="Y83" s="101">
        <f t="shared" si="94"/>
        <v>469658.2533333333</v>
      </c>
      <c r="Z83" s="100">
        <f t="shared" si="95"/>
        <v>610555.72933333332</v>
      </c>
      <c r="AA83" s="112">
        <v>387932.49333333329</v>
      </c>
      <c r="AB83" s="101">
        <f t="shared" si="96"/>
        <v>387932.49333333329</v>
      </c>
      <c r="AC83" s="100">
        <f t="shared" si="97"/>
        <v>504312.24133333331</v>
      </c>
      <c r="AD83" s="112">
        <v>387932.49333333329</v>
      </c>
      <c r="AE83" s="101">
        <f t="shared" si="98"/>
        <v>387932.49333333329</v>
      </c>
      <c r="AF83" s="100">
        <f t="shared" si="99"/>
        <v>504312.24133333331</v>
      </c>
      <c r="AG83" s="112">
        <v>376908.93333333335</v>
      </c>
      <c r="AH83" s="101">
        <f t="shared" si="100"/>
        <v>376908.93333333335</v>
      </c>
      <c r="AI83" s="100">
        <f t="shared" si="101"/>
        <v>489981.61333333334</v>
      </c>
      <c r="AJ83" s="112">
        <v>387932.49333333329</v>
      </c>
      <c r="AK83" s="101">
        <f t="shared" si="102"/>
        <v>387932.49333333329</v>
      </c>
      <c r="AL83" s="100">
        <f t="shared" si="103"/>
        <v>504312.24133333331</v>
      </c>
      <c r="AM83" s="112">
        <v>387932.49333333329</v>
      </c>
      <c r="AN83" s="101">
        <f t="shared" si="104"/>
        <v>387932.49333333329</v>
      </c>
      <c r="AO83" s="100">
        <f t="shared" si="105"/>
        <v>504312.24133333331</v>
      </c>
      <c r="AP83" s="112">
        <v>387932.49333333329</v>
      </c>
      <c r="AQ83" s="101">
        <f t="shared" si="106"/>
        <v>387932.49333333329</v>
      </c>
      <c r="AR83" s="100">
        <f t="shared" si="107"/>
        <v>504312.24133333331</v>
      </c>
      <c r="AS83" s="112">
        <v>387932.49333333329</v>
      </c>
      <c r="AT83" s="101">
        <f t="shared" si="108"/>
        <v>387932.49333333329</v>
      </c>
      <c r="AU83" s="100">
        <f t="shared" si="109"/>
        <v>504312.24133333331</v>
      </c>
      <c r="AV83" s="112">
        <v>387932.49333333329</v>
      </c>
      <c r="AW83" s="101">
        <f t="shared" si="110"/>
        <v>387932.49333333329</v>
      </c>
      <c r="AX83" s="100">
        <f t="shared" si="111"/>
        <v>504312.24133333331</v>
      </c>
      <c r="AY83" s="112">
        <v>387932.49333333329</v>
      </c>
      <c r="AZ83" s="101">
        <f t="shared" si="112"/>
        <v>387932.49333333329</v>
      </c>
      <c r="BA83" s="100">
        <f t="shared" si="113"/>
        <v>504312.24133333331</v>
      </c>
      <c r="BB83" s="112">
        <v>408839.1333333333</v>
      </c>
      <c r="BC83" s="101">
        <f t="shared" si="114"/>
        <v>408839.1333333333</v>
      </c>
      <c r="BD83" s="100">
        <f t="shared" si="115"/>
        <v>531490.87333333329</v>
      </c>
      <c r="BE83" s="112">
        <v>387932.49333333329</v>
      </c>
      <c r="BF83" s="101">
        <f t="shared" si="116"/>
        <v>387932.49333333329</v>
      </c>
      <c r="BG83" s="100">
        <f t="shared" si="117"/>
        <v>504312.24133333331</v>
      </c>
      <c r="BH83" s="112">
        <v>496012.41333333333</v>
      </c>
      <c r="BI83" s="101">
        <f t="shared" si="118"/>
        <v>496012.41333333333</v>
      </c>
      <c r="BJ83" s="100">
        <f t="shared" si="119"/>
        <v>644816.13733333338</v>
      </c>
    </row>
    <row r="84" spans="1:62" x14ac:dyDescent="0.25">
      <c r="A84" s="92">
        <v>3501</v>
      </c>
      <c r="B84" s="92">
        <v>3600</v>
      </c>
      <c r="C84" s="112">
        <v>382069</v>
      </c>
      <c r="D84" s="101">
        <f t="shared" si="80"/>
        <v>382069</v>
      </c>
      <c r="E84" s="100">
        <f t="shared" si="81"/>
        <v>496689.7</v>
      </c>
      <c r="F84" s="112">
        <v>396640.36</v>
      </c>
      <c r="G84" s="101">
        <f t="shared" si="82"/>
        <v>396640.36</v>
      </c>
      <c r="H84" s="100">
        <f t="shared" si="83"/>
        <v>515632.46799999999</v>
      </c>
      <c r="I84" s="112">
        <v>398331.64</v>
      </c>
      <c r="J84" s="101">
        <f t="shared" si="84"/>
        <v>398331.64</v>
      </c>
      <c r="K84" s="100">
        <f t="shared" si="85"/>
        <v>517831.13200000004</v>
      </c>
      <c r="L84" s="112">
        <v>387012.16</v>
      </c>
      <c r="M84" s="101">
        <f t="shared" si="86"/>
        <v>387012.16</v>
      </c>
      <c r="N84" s="100">
        <f t="shared" si="87"/>
        <v>503115.80799999996</v>
      </c>
      <c r="O84" s="112">
        <v>397030.24</v>
      </c>
      <c r="P84" s="101">
        <f t="shared" si="88"/>
        <v>397030.24</v>
      </c>
      <c r="Q84" s="100">
        <f t="shared" si="89"/>
        <v>516139.31200000003</v>
      </c>
      <c r="R84" s="112">
        <v>419797.72</v>
      </c>
      <c r="S84" s="101">
        <f t="shared" si="90"/>
        <v>419797.72</v>
      </c>
      <c r="T84" s="100">
        <f t="shared" si="91"/>
        <v>545737.03599999996</v>
      </c>
      <c r="U84" s="112">
        <v>419797.72</v>
      </c>
      <c r="V84" s="101">
        <f t="shared" si="92"/>
        <v>419797.72</v>
      </c>
      <c r="W84" s="100">
        <f t="shared" si="93"/>
        <v>545737.03599999996</v>
      </c>
      <c r="X84" s="112">
        <v>482244.39999999997</v>
      </c>
      <c r="Y84" s="101">
        <f t="shared" si="94"/>
        <v>482244.39999999997</v>
      </c>
      <c r="Z84" s="100">
        <f t="shared" si="95"/>
        <v>626917.72</v>
      </c>
      <c r="AA84" s="112">
        <v>398331.64</v>
      </c>
      <c r="AB84" s="101">
        <f t="shared" si="96"/>
        <v>398331.64</v>
      </c>
      <c r="AC84" s="100">
        <f t="shared" si="97"/>
        <v>517831.13200000004</v>
      </c>
      <c r="AD84" s="112">
        <v>398331.64</v>
      </c>
      <c r="AE84" s="101">
        <f t="shared" si="98"/>
        <v>398331.64</v>
      </c>
      <c r="AF84" s="100">
        <f t="shared" si="99"/>
        <v>517831.13200000004</v>
      </c>
      <c r="AG84" s="112">
        <v>387012.16</v>
      </c>
      <c r="AH84" s="101">
        <f t="shared" si="100"/>
        <v>387012.16</v>
      </c>
      <c r="AI84" s="100">
        <f t="shared" si="101"/>
        <v>503115.80799999996</v>
      </c>
      <c r="AJ84" s="112">
        <v>398331.64</v>
      </c>
      <c r="AK84" s="101">
        <f t="shared" si="102"/>
        <v>398331.64</v>
      </c>
      <c r="AL84" s="100">
        <f t="shared" si="103"/>
        <v>517831.13200000004</v>
      </c>
      <c r="AM84" s="112">
        <v>398331.64</v>
      </c>
      <c r="AN84" s="101">
        <f t="shared" si="104"/>
        <v>398331.64</v>
      </c>
      <c r="AO84" s="100">
        <f t="shared" si="105"/>
        <v>517831.13200000004</v>
      </c>
      <c r="AP84" s="112">
        <v>398331.64</v>
      </c>
      <c r="AQ84" s="101">
        <f t="shared" si="106"/>
        <v>398331.64</v>
      </c>
      <c r="AR84" s="100">
        <f t="shared" si="107"/>
        <v>517831.13200000004</v>
      </c>
      <c r="AS84" s="112">
        <v>398331.64</v>
      </c>
      <c r="AT84" s="101">
        <f t="shared" si="108"/>
        <v>398331.64</v>
      </c>
      <c r="AU84" s="100">
        <f t="shared" si="109"/>
        <v>517831.13200000004</v>
      </c>
      <c r="AV84" s="112">
        <v>398331.64</v>
      </c>
      <c r="AW84" s="101">
        <f t="shared" si="110"/>
        <v>398331.64</v>
      </c>
      <c r="AX84" s="100">
        <f t="shared" si="111"/>
        <v>517831.13200000004</v>
      </c>
      <c r="AY84" s="112">
        <v>398331.64</v>
      </c>
      <c r="AZ84" s="101">
        <f t="shared" si="112"/>
        <v>398331.64</v>
      </c>
      <c r="BA84" s="100">
        <f t="shared" si="113"/>
        <v>517831.13200000004</v>
      </c>
      <c r="BB84" s="112">
        <v>419797.72</v>
      </c>
      <c r="BC84" s="101">
        <f t="shared" si="114"/>
        <v>419797.72</v>
      </c>
      <c r="BD84" s="100">
        <f t="shared" si="115"/>
        <v>545737.03599999996</v>
      </c>
      <c r="BE84" s="112">
        <v>398331.64</v>
      </c>
      <c r="BF84" s="101">
        <f t="shared" si="116"/>
        <v>398331.64</v>
      </c>
      <c r="BG84" s="100">
        <f t="shared" si="117"/>
        <v>517831.13200000004</v>
      </c>
      <c r="BH84" s="112">
        <v>509303.79999999993</v>
      </c>
      <c r="BI84" s="101">
        <f t="shared" si="118"/>
        <v>509303.79999999993</v>
      </c>
      <c r="BJ84" s="100">
        <f t="shared" si="119"/>
        <v>662094.93999999994</v>
      </c>
    </row>
    <row r="85" spans="1:62" x14ac:dyDescent="0.25">
      <c r="A85" s="92">
        <v>3601</v>
      </c>
      <c r="B85" s="92">
        <v>3700</v>
      </c>
      <c r="C85" s="112">
        <v>392050.1866666667</v>
      </c>
      <c r="D85" s="101">
        <f t="shared" si="80"/>
        <v>392050.1866666667</v>
      </c>
      <c r="E85" s="100">
        <f t="shared" si="81"/>
        <v>509665.24266666675</v>
      </c>
      <c r="F85" s="112">
        <v>407001.70666666667</v>
      </c>
      <c r="G85" s="101">
        <f t="shared" si="82"/>
        <v>407001.70666666667</v>
      </c>
      <c r="H85" s="100">
        <f t="shared" si="83"/>
        <v>529102.21866666665</v>
      </c>
      <c r="I85" s="112">
        <v>408738.34666666668</v>
      </c>
      <c r="J85" s="101">
        <f t="shared" si="84"/>
        <v>408738.34666666668</v>
      </c>
      <c r="K85" s="100">
        <f t="shared" si="85"/>
        <v>531359.85066666675</v>
      </c>
      <c r="L85" s="112">
        <v>397121.8666666667</v>
      </c>
      <c r="M85" s="101">
        <f t="shared" si="86"/>
        <v>397121.8666666667</v>
      </c>
      <c r="N85" s="100">
        <f t="shared" si="87"/>
        <v>516258.42666666675</v>
      </c>
      <c r="O85" s="112">
        <v>407402.38666666672</v>
      </c>
      <c r="P85" s="101">
        <f t="shared" si="88"/>
        <v>407402.38666666672</v>
      </c>
      <c r="Q85" s="100">
        <f t="shared" si="89"/>
        <v>529623.10266666673</v>
      </c>
      <c r="R85" s="112">
        <v>430766.02666666667</v>
      </c>
      <c r="S85" s="101">
        <f t="shared" si="90"/>
        <v>430766.02666666667</v>
      </c>
      <c r="T85" s="100">
        <f t="shared" si="91"/>
        <v>559995.83466666669</v>
      </c>
      <c r="U85" s="112">
        <v>430766.02666666667</v>
      </c>
      <c r="V85" s="101">
        <f t="shared" si="92"/>
        <v>430766.02666666667</v>
      </c>
      <c r="W85" s="100">
        <f t="shared" si="93"/>
        <v>559995.83466666669</v>
      </c>
      <c r="X85" s="112">
        <v>494848.90666666668</v>
      </c>
      <c r="Y85" s="101">
        <f t="shared" si="94"/>
        <v>494848.90666666668</v>
      </c>
      <c r="Z85" s="100">
        <f t="shared" si="95"/>
        <v>643303.57866666676</v>
      </c>
      <c r="AA85" s="112">
        <v>408738.34666666668</v>
      </c>
      <c r="AB85" s="101">
        <f t="shared" si="96"/>
        <v>408738.34666666668</v>
      </c>
      <c r="AC85" s="100">
        <f t="shared" si="97"/>
        <v>531359.85066666675</v>
      </c>
      <c r="AD85" s="112">
        <v>408738.34666666668</v>
      </c>
      <c r="AE85" s="101">
        <f t="shared" si="98"/>
        <v>408738.34666666668</v>
      </c>
      <c r="AF85" s="100">
        <f t="shared" si="99"/>
        <v>531359.85066666675</v>
      </c>
      <c r="AG85" s="112">
        <v>397121.8666666667</v>
      </c>
      <c r="AH85" s="101">
        <f t="shared" si="100"/>
        <v>397121.8666666667</v>
      </c>
      <c r="AI85" s="100">
        <f t="shared" si="101"/>
        <v>516258.42666666675</v>
      </c>
      <c r="AJ85" s="112">
        <v>408738.34666666668</v>
      </c>
      <c r="AK85" s="101">
        <f t="shared" si="102"/>
        <v>408738.34666666668</v>
      </c>
      <c r="AL85" s="100">
        <f t="shared" si="103"/>
        <v>531359.85066666675</v>
      </c>
      <c r="AM85" s="112">
        <v>408738.34666666668</v>
      </c>
      <c r="AN85" s="101">
        <f t="shared" si="104"/>
        <v>408738.34666666668</v>
      </c>
      <c r="AO85" s="100">
        <f t="shared" si="105"/>
        <v>531359.85066666675</v>
      </c>
      <c r="AP85" s="112">
        <v>408738.34666666668</v>
      </c>
      <c r="AQ85" s="101">
        <f t="shared" si="106"/>
        <v>408738.34666666668</v>
      </c>
      <c r="AR85" s="100">
        <f t="shared" si="107"/>
        <v>531359.85066666675</v>
      </c>
      <c r="AS85" s="112">
        <v>408738.34666666668</v>
      </c>
      <c r="AT85" s="101">
        <f t="shared" si="108"/>
        <v>408738.34666666668</v>
      </c>
      <c r="AU85" s="100">
        <f t="shared" si="109"/>
        <v>531359.85066666675</v>
      </c>
      <c r="AV85" s="112">
        <v>408738.34666666668</v>
      </c>
      <c r="AW85" s="101">
        <f t="shared" si="110"/>
        <v>408738.34666666668</v>
      </c>
      <c r="AX85" s="100">
        <f t="shared" si="111"/>
        <v>531359.85066666675</v>
      </c>
      <c r="AY85" s="112">
        <v>408738.34666666668</v>
      </c>
      <c r="AZ85" s="101">
        <f t="shared" si="112"/>
        <v>408738.34666666668</v>
      </c>
      <c r="BA85" s="100">
        <f t="shared" si="113"/>
        <v>531359.85066666675</v>
      </c>
      <c r="BB85" s="112">
        <v>430766.02666666667</v>
      </c>
      <c r="BC85" s="101">
        <f t="shared" si="114"/>
        <v>430766.02666666667</v>
      </c>
      <c r="BD85" s="100">
        <f t="shared" si="115"/>
        <v>559995.83466666669</v>
      </c>
      <c r="BE85" s="112">
        <v>408738.34666666668</v>
      </c>
      <c r="BF85" s="101">
        <f t="shared" si="116"/>
        <v>408738.34666666668</v>
      </c>
      <c r="BG85" s="100">
        <f t="shared" si="117"/>
        <v>531359.85066666675</v>
      </c>
      <c r="BH85" s="112">
        <v>522616.78666666668</v>
      </c>
      <c r="BI85" s="101">
        <f t="shared" si="118"/>
        <v>522616.78666666668</v>
      </c>
      <c r="BJ85" s="100">
        <f t="shared" si="119"/>
        <v>679401.8226666667</v>
      </c>
    </row>
    <row r="86" spans="1:62" x14ac:dyDescent="0.25">
      <c r="A86" s="92">
        <v>3701</v>
      </c>
      <c r="B86" s="92">
        <v>3800</v>
      </c>
      <c r="C86" s="112">
        <v>402003.29333333333</v>
      </c>
      <c r="D86" s="101">
        <f t="shared" si="80"/>
        <v>402003.29333333333</v>
      </c>
      <c r="E86" s="100">
        <f t="shared" si="81"/>
        <v>522604.28133333335</v>
      </c>
      <c r="F86" s="112">
        <v>417334.97333333333</v>
      </c>
      <c r="G86" s="101">
        <f t="shared" si="82"/>
        <v>417334.97333333333</v>
      </c>
      <c r="H86" s="100">
        <f t="shared" si="83"/>
        <v>542535.46533333336</v>
      </c>
      <c r="I86" s="112">
        <v>419114.81333333335</v>
      </c>
      <c r="J86" s="101">
        <f t="shared" si="84"/>
        <v>419114.81333333335</v>
      </c>
      <c r="K86" s="100">
        <f t="shared" si="85"/>
        <v>544849.25733333337</v>
      </c>
      <c r="L86" s="112">
        <v>407204.5733333333</v>
      </c>
      <c r="M86" s="101">
        <f t="shared" si="86"/>
        <v>407204.5733333333</v>
      </c>
      <c r="N86" s="100">
        <f t="shared" si="87"/>
        <v>529365.94533333334</v>
      </c>
      <c r="O86" s="112">
        <v>417746.45333333331</v>
      </c>
      <c r="P86" s="101">
        <f t="shared" si="88"/>
        <v>417746.45333333331</v>
      </c>
      <c r="Q86" s="100">
        <f t="shared" si="89"/>
        <v>543070.38933333335</v>
      </c>
      <c r="R86" s="112">
        <v>441703.01333333331</v>
      </c>
      <c r="S86" s="101">
        <f t="shared" si="90"/>
        <v>441703.01333333331</v>
      </c>
      <c r="T86" s="100">
        <f t="shared" si="91"/>
        <v>574213.91733333329</v>
      </c>
      <c r="U86" s="112">
        <v>441703.01333333331</v>
      </c>
      <c r="V86" s="101">
        <f t="shared" si="92"/>
        <v>441703.01333333331</v>
      </c>
      <c r="W86" s="100">
        <f t="shared" si="93"/>
        <v>574213.91733333329</v>
      </c>
      <c r="X86" s="112">
        <v>507413.45333333331</v>
      </c>
      <c r="Y86" s="101">
        <f t="shared" si="94"/>
        <v>507413.45333333331</v>
      </c>
      <c r="Z86" s="100">
        <f t="shared" si="95"/>
        <v>659637.48933333333</v>
      </c>
      <c r="AA86" s="112">
        <v>419114.81333333335</v>
      </c>
      <c r="AB86" s="101">
        <f t="shared" si="96"/>
        <v>419114.81333333335</v>
      </c>
      <c r="AC86" s="100">
        <f t="shared" si="97"/>
        <v>544849.25733333337</v>
      </c>
      <c r="AD86" s="112">
        <v>419114.81333333335</v>
      </c>
      <c r="AE86" s="101">
        <f t="shared" si="98"/>
        <v>419114.81333333335</v>
      </c>
      <c r="AF86" s="100">
        <f t="shared" si="99"/>
        <v>544849.25733333337</v>
      </c>
      <c r="AG86" s="112">
        <v>407204.5733333333</v>
      </c>
      <c r="AH86" s="101">
        <f t="shared" si="100"/>
        <v>407204.5733333333</v>
      </c>
      <c r="AI86" s="100">
        <f t="shared" si="101"/>
        <v>529365.94533333334</v>
      </c>
      <c r="AJ86" s="112">
        <v>419114.81333333335</v>
      </c>
      <c r="AK86" s="101">
        <f t="shared" si="102"/>
        <v>419114.81333333335</v>
      </c>
      <c r="AL86" s="100">
        <f t="shared" si="103"/>
        <v>544849.25733333337</v>
      </c>
      <c r="AM86" s="112">
        <v>419114.81333333335</v>
      </c>
      <c r="AN86" s="101">
        <f t="shared" si="104"/>
        <v>419114.81333333335</v>
      </c>
      <c r="AO86" s="100">
        <f t="shared" si="105"/>
        <v>544849.25733333337</v>
      </c>
      <c r="AP86" s="112">
        <v>419114.81333333335</v>
      </c>
      <c r="AQ86" s="101">
        <f t="shared" si="106"/>
        <v>419114.81333333335</v>
      </c>
      <c r="AR86" s="100">
        <f t="shared" si="107"/>
        <v>544849.25733333337</v>
      </c>
      <c r="AS86" s="112">
        <v>419114.81333333335</v>
      </c>
      <c r="AT86" s="101">
        <f t="shared" si="108"/>
        <v>419114.81333333335</v>
      </c>
      <c r="AU86" s="100">
        <f t="shared" si="109"/>
        <v>544849.25733333337</v>
      </c>
      <c r="AV86" s="112">
        <v>419114.81333333335</v>
      </c>
      <c r="AW86" s="101">
        <f t="shared" si="110"/>
        <v>419114.81333333335</v>
      </c>
      <c r="AX86" s="100">
        <f t="shared" si="111"/>
        <v>544849.25733333337</v>
      </c>
      <c r="AY86" s="112">
        <v>419114.81333333335</v>
      </c>
      <c r="AZ86" s="101">
        <f t="shared" si="112"/>
        <v>419114.81333333335</v>
      </c>
      <c r="BA86" s="100">
        <f t="shared" si="113"/>
        <v>544849.25733333337</v>
      </c>
      <c r="BB86" s="112">
        <v>441703.01333333331</v>
      </c>
      <c r="BC86" s="101">
        <f t="shared" si="114"/>
        <v>441703.01333333331</v>
      </c>
      <c r="BD86" s="100">
        <f t="shared" si="115"/>
        <v>574213.91733333329</v>
      </c>
      <c r="BE86" s="112">
        <v>419114.81333333335</v>
      </c>
      <c r="BF86" s="101">
        <f t="shared" si="116"/>
        <v>419114.81333333335</v>
      </c>
      <c r="BG86" s="100">
        <f t="shared" si="117"/>
        <v>544849.25733333337</v>
      </c>
      <c r="BH86" s="112">
        <v>535887.65333333332</v>
      </c>
      <c r="BI86" s="101">
        <f t="shared" si="118"/>
        <v>535887.65333333332</v>
      </c>
      <c r="BJ86" s="100">
        <f t="shared" si="119"/>
        <v>696653.94933333329</v>
      </c>
    </row>
    <row r="87" spans="1:62" x14ac:dyDescent="0.25">
      <c r="A87" s="92">
        <v>3801</v>
      </c>
      <c r="B87" s="92">
        <v>3900</v>
      </c>
      <c r="C87" s="112">
        <v>411982.32</v>
      </c>
      <c r="D87" s="101">
        <f t="shared" si="80"/>
        <v>411982.32</v>
      </c>
      <c r="E87" s="100">
        <f t="shared" si="81"/>
        <v>535577.01600000006</v>
      </c>
      <c r="F87" s="112">
        <v>427696.32</v>
      </c>
      <c r="G87" s="101">
        <f t="shared" si="82"/>
        <v>427696.32</v>
      </c>
      <c r="H87" s="100">
        <f t="shared" si="83"/>
        <v>556005.21600000001</v>
      </c>
      <c r="I87" s="112">
        <v>429520.44</v>
      </c>
      <c r="J87" s="101">
        <f t="shared" si="84"/>
        <v>429520.44</v>
      </c>
      <c r="K87" s="100">
        <f t="shared" si="85"/>
        <v>558376.57200000004</v>
      </c>
      <c r="L87" s="112">
        <v>417313.2</v>
      </c>
      <c r="M87" s="101">
        <f t="shared" si="86"/>
        <v>417313.2</v>
      </c>
      <c r="N87" s="100">
        <f t="shared" si="87"/>
        <v>542507.16</v>
      </c>
      <c r="O87" s="112">
        <v>428117.52</v>
      </c>
      <c r="P87" s="101">
        <f t="shared" si="88"/>
        <v>428117.52</v>
      </c>
      <c r="Q87" s="100">
        <f t="shared" si="89"/>
        <v>556552.77600000007</v>
      </c>
      <c r="R87" s="112">
        <v>452670.24</v>
      </c>
      <c r="S87" s="101">
        <f t="shared" si="90"/>
        <v>452670.24</v>
      </c>
      <c r="T87" s="100">
        <f t="shared" si="91"/>
        <v>588471.31200000003</v>
      </c>
      <c r="U87" s="112">
        <v>452670.24</v>
      </c>
      <c r="V87" s="101">
        <f t="shared" si="92"/>
        <v>452670.24</v>
      </c>
      <c r="W87" s="100">
        <f t="shared" si="93"/>
        <v>588471.31200000003</v>
      </c>
      <c r="X87" s="112">
        <v>520016.88</v>
      </c>
      <c r="Y87" s="101">
        <f t="shared" si="94"/>
        <v>520016.88</v>
      </c>
      <c r="Z87" s="100">
        <f t="shared" si="95"/>
        <v>676021.94400000002</v>
      </c>
      <c r="AA87" s="112">
        <v>429520.44</v>
      </c>
      <c r="AB87" s="101">
        <f t="shared" si="96"/>
        <v>429520.44</v>
      </c>
      <c r="AC87" s="100">
        <f t="shared" si="97"/>
        <v>558376.57200000004</v>
      </c>
      <c r="AD87" s="112">
        <v>429520.44</v>
      </c>
      <c r="AE87" s="101">
        <f t="shared" si="98"/>
        <v>429520.44</v>
      </c>
      <c r="AF87" s="100">
        <f t="shared" si="99"/>
        <v>558376.57200000004</v>
      </c>
      <c r="AG87" s="112">
        <v>417313.2</v>
      </c>
      <c r="AH87" s="101">
        <f t="shared" si="100"/>
        <v>417313.2</v>
      </c>
      <c r="AI87" s="100">
        <f t="shared" si="101"/>
        <v>542507.16</v>
      </c>
      <c r="AJ87" s="112">
        <v>429520.44</v>
      </c>
      <c r="AK87" s="101">
        <f t="shared" si="102"/>
        <v>429520.44</v>
      </c>
      <c r="AL87" s="100">
        <f t="shared" si="103"/>
        <v>558376.57200000004</v>
      </c>
      <c r="AM87" s="112">
        <v>429520.44</v>
      </c>
      <c r="AN87" s="101">
        <f t="shared" si="104"/>
        <v>429520.44</v>
      </c>
      <c r="AO87" s="100">
        <f t="shared" si="105"/>
        <v>558376.57200000004</v>
      </c>
      <c r="AP87" s="112">
        <v>429520.44</v>
      </c>
      <c r="AQ87" s="101">
        <f t="shared" si="106"/>
        <v>429520.44</v>
      </c>
      <c r="AR87" s="100">
        <f t="shared" si="107"/>
        <v>558376.57200000004</v>
      </c>
      <c r="AS87" s="112">
        <v>429520.44</v>
      </c>
      <c r="AT87" s="101">
        <f t="shared" si="108"/>
        <v>429520.44</v>
      </c>
      <c r="AU87" s="100">
        <f t="shared" si="109"/>
        <v>558376.57200000004</v>
      </c>
      <c r="AV87" s="112">
        <v>429520.44</v>
      </c>
      <c r="AW87" s="101">
        <f t="shared" si="110"/>
        <v>429520.44</v>
      </c>
      <c r="AX87" s="100">
        <f t="shared" si="111"/>
        <v>558376.57200000004</v>
      </c>
      <c r="AY87" s="112">
        <v>429520.44</v>
      </c>
      <c r="AZ87" s="101">
        <f t="shared" si="112"/>
        <v>429520.44</v>
      </c>
      <c r="BA87" s="100">
        <f t="shared" si="113"/>
        <v>558376.57200000004</v>
      </c>
      <c r="BB87" s="112">
        <v>452670.24</v>
      </c>
      <c r="BC87" s="101">
        <f t="shared" si="114"/>
        <v>452670.24</v>
      </c>
      <c r="BD87" s="100">
        <f t="shared" si="115"/>
        <v>588471.31200000003</v>
      </c>
      <c r="BE87" s="112">
        <v>429520.44</v>
      </c>
      <c r="BF87" s="101">
        <f t="shared" si="116"/>
        <v>429520.44</v>
      </c>
      <c r="BG87" s="100">
        <f t="shared" si="117"/>
        <v>558376.57200000004</v>
      </c>
      <c r="BH87" s="112">
        <v>549199.56000000006</v>
      </c>
      <c r="BI87" s="101">
        <f t="shared" si="118"/>
        <v>549199.56000000006</v>
      </c>
      <c r="BJ87" s="100">
        <f t="shared" si="119"/>
        <v>713959.42800000007</v>
      </c>
    </row>
    <row r="88" spans="1:62" x14ac:dyDescent="0.25">
      <c r="A88" s="92">
        <v>3901</v>
      </c>
      <c r="B88" s="92">
        <v>4000</v>
      </c>
      <c r="C88" s="112">
        <v>421959.18666666665</v>
      </c>
      <c r="D88" s="101">
        <f t="shared" si="80"/>
        <v>421959.18666666665</v>
      </c>
      <c r="E88" s="100">
        <f t="shared" si="81"/>
        <v>548546.9426666667</v>
      </c>
      <c r="F88" s="112">
        <v>438052.26666666672</v>
      </c>
      <c r="G88" s="101">
        <f t="shared" si="82"/>
        <v>438052.26666666672</v>
      </c>
      <c r="H88" s="100">
        <f t="shared" si="83"/>
        <v>569467.94666666677</v>
      </c>
      <c r="I88" s="112">
        <v>439920.66666666669</v>
      </c>
      <c r="J88" s="101">
        <f t="shared" si="84"/>
        <v>439920.66666666669</v>
      </c>
      <c r="K88" s="100">
        <f t="shared" si="85"/>
        <v>571896.8666666667</v>
      </c>
      <c r="L88" s="112">
        <v>427418.58666666667</v>
      </c>
      <c r="M88" s="101">
        <f t="shared" si="86"/>
        <v>427418.58666666667</v>
      </c>
      <c r="N88" s="100">
        <f t="shared" si="87"/>
        <v>555644.16266666667</v>
      </c>
      <c r="O88" s="112">
        <v>438484.26666666672</v>
      </c>
      <c r="P88" s="101">
        <f t="shared" si="88"/>
        <v>438484.26666666672</v>
      </c>
      <c r="Q88" s="100">
        <f t="shared" si="89"/>
        <v>570029.54666666675</v>
      </c>
      <c r="R88" s="112">
        <v>463630.98666666669</v>
      </c>
      <c r="S88" s="101">
        <f t="shared" si="90"/>
        <v>463630.98666666669</v>
      </c>
      <c r="T88" s="100">
        <f t="shared" si="91"/>
        <v>602720.28266666667</v>
      </c>
      <c r="U88" s="112">
        <v>463630.98666666669</v>
      </c>
      <c r="V88" s="101">
        <f t="shared" si="92"/>
        <v>463630.98666666669</v>
      </c>
      <c r="W88" s="100">
        <f t="shared" si="93"/>
        <v>602720.28266666667</v>
      </c>
      <c r="X88" s="112">
        <v>532605.18666666665</v>
      </c>
      <c r="Y88" s="101">
        <f t="shared" si="94"/>
        <v>532605.18666666665</v>
      </c>
      <c r="Z88" s="100">
        <f t="shared" si="95"/>
        <v>692386.74266666663</v>
      </c>
      <c r="AA88" s="112">
        <v>439920.66666666669</v>
      </c>
      <c r="AB88" s="101">
        <f t="shared" si="96"/>
        <v>439920.66666666669</v>
      </c>
      <c r="AC88" s="100">
        <f t="shared" si="97"/>
        <v>571896.8666666667</v>
      </c>
      <c r="AD88" s="112">
        <v>439920.66666666669</v>
      </c>
      <c r="AE88" s="101">
        <f t="shared" si="98"/>
        <v>439920.66666666669</v>
      </c>
      <c r="AF88" s="100">
        <f t="shared" si="99"/>
        <v>571896.8666666667</v>
      </c>
      <c r="AG88" s="112">
        <v>427418.58666666667</v>
      </c>
      <c r="AH88" s="101">
        <f t="shared" si="100"/>
        <v>427418.58666666667</v>
      </c>
      <c r="AI88" s="100">
        <f t="shared" si="101"/>
        <v>555644.16266666667</v>
      </c>
      <c r="AJ88" s="112">
        <v>439920.66666666669</v>
      </c>
      <c r="AK88" s="101">
        <f t="shared" si="102"/>
        <v>439920.66666666669</v>
      </c>
      <c r="AL88" s="100">
        <f t="shared" si="103"/>
        <v>571896.8666666667</v>
      </c>
      <c r="AM88" s="112">
        <v>439920.66666666669</v>
      </c>
      <c r="AN88" s="101">
        <f t="shared" si="104"/>
        <v>439920.66666666669</v>
      </c>
      <c r="AO88" s="100">
        <f t="shared" si="105"/>
        <v>571896.8666666667</v>
      </c>
      <c r="AP88" s="112">
        <v>439920.66666666669</v>
      </c>
      <c r="AQ88" s="101">
        <f t="shared" si="106"/>
        <v>439920.66666666669</v>
      </c>
      <c r="AR88" s="100">
        <f t="shared" si="107"/>
        <v>571896.8666666667</v>
      </c>
      <c r="AS88" s="112">
        <v>439920.66666666669</v>
      </c>
      <c r="AT88" s="101">
        <f t="shared" si="108"/>
        <v>439920.66666666669</v>
      </c>
      <c r="AU88" s="100">
        <f t="shared" si="109"/>
        <v>571896.8666666667</v>
      </c>
      <c r="AV88" s="112">
        <v>439920.66666666669</v>
      </c>
      <c r="AW88" s="101">
        <f t="shared" si="110"/>
        <v>439920.66666666669</v>
      </c>
      <c r="AX88" s="100">
        <f t="shared" si="111"/>
        <v>571896.8666666667</v>
      </c>
      <c r="AY88" s="112">
        <v>439920.66666666669</v>
      </c>
      <c r="AZ88" s="101">
        <f t="shared" si="112"/>
        <v>439920.66666666669</v>
      </c>
      <c r="BA88" s="100">
        <f t="shared" si="113"/>
        <v>571896.8666666667</v>
      </c>
      <c r="BB88" s="112">
        <v>463630.98666666669</v>
      </c>
      <c r="BC88" s="101">
        <f t="shared" si="114"/>
        <v>463630.98666666669</v>
      </c>
      <c r="BD88" s="100">
        <f t="shared" si="115"/>
        <v>602720.28266666667</v>
      </c>
      <c r="BE88" s="112">
        <v>439920.66666666669</v>
      </c>
      <c r="BF88" s="101">
        <f t="shared" si="116"/>
        <v>439920.66666666669</v>
      </c>
      <c r="BG88" s="100">
        <f t="shared" si="117"/>
        <v>571896.8666666667</v>
      </c>
      <c r="BH88" s="112">
        <v>562494.18666666676</v>
      </c>
      <c r="BI88" s="101">
        <f t="shared" si="118"/>
        <v>562494.18666666676</v>
      </c>
      <c r="BJ88" s="100">
        <f t="shared" si="119"/>
        <v>731242.44266666682</v>
      </c>
    </row>
    <row r="89" spans="1:62" x14ac:dyDescent="0.25">
      <c r="A89" s="92">
        <v>4001</v>
      </c>
      <c r="B89" s="92">
        <v>4100</v>
      </c>
      <c r="C89" s="112">
        <v>431937.1333333333</v>
      </c>
      <c r="D89" s="101">
        <f t="shared" si="80"/>
        <v>431937.1333333333</v>
      </c>
      <c r="E89" s="100">
        <f t="shared" si="81"/>
        <v>561518.27333333332</v>
      </c>
      <c r="F89" s="112">
        <v>448412.53333333333</v>
      </c>
      <c r="G89" s="101">
        <f t="shared" si="82"/>
        <v>448412.53333333333</v>
      </c>
      <c r="H89" s="100">
        <f t="shared" si="83"/>
        <v>582936.29333333333</v>
      </c>
      <c r="I89" s="112">
        <v>450325.21333333332</v>
      </c>
      <c r="J89" s="101">
        <f t="shared" si="84"/>
        <v>450325.21333333332</v>
      </c>
      <c r="K89" s="100">
        <f t="shared" si="85"/>
        <v>585422.77733333339</v>
      </c>
      <c r="L89" s="112">
        <v>437526.1333333333</v>
      </c>
      <c r="M89" s="101">
        <f t="shared" si="86"/>
        <v>437526.1333333333</v>
      </c>
      <c r="N89" s="100">
        <f t="shared" si="87"/>
        <v>568783.97333333327</v>
      </c>
      <c r="O89" s="112">
        <v>448854.2533333333</v>
      </c>
      <c r="P89" s="101">
        <f t="shared" si="88"/>
        <v>448854.2533333333</v>
      </c>
      <c r="Q89" s="100">
        <f t="shared" si="89"/>
        <v>583510.52933333325</v>
      </c>
      <c r="R89" s="112">
        <v>474597.1333333333</v>
      </c>
      <c r="S89" s="101">
        <f t="shared" si="90"/>
        <v>474597.1333333333</v>
      </c>
      <c r="T89" s="100">
        <f t="shared" si="91"/>
        <v>616976.27333333332</v>
      </c>
      <c r="U89" s="112">
        <v>474597.1333333333</v>
      </c>
      <c r="V89" s="101">
        <f t="shared" si="92"/>
        <v>474597.1333333333</v>
      </c>
      <c r="W89" s="100">
        <f t="shared" si="93"/>
        <v>616976.27333333332</v>
      </c>
      <c r="X89" s="112">
        <v>545207.53333333333</v>
      </c>
      <c r="Y89" s="101">
        <f t="shared" si="94"/>
        <v>545207.53333333333</v>
      </c>
      <c r="Z89" s="100">
        <f t="shared" si="95"/>
        <v>708769.79333333333</v>
      </c>
      <c r="AA89" s="112">
        <v>450325.21333333332</v>
      </c>
      <c r="AB89" s="101">
        <f t="shared" si="96"/>
        <v>450325.21333333332</v>
      </c>
      <c r="AC89" s="100">
        <f t="shared" si="97"/>
        <v>585422.77733333339</v>
      </c>
      <c r="AD89" s="112">
        <v>450325.21333333332</v>
      </c>
      <c r="AE89" s="101">
        <f t="shared" si="98"/>
        <v>450325.21333333332</v>
      </c>
      <c r="AF89" s="100">
        <f t="shared" si="99"/>
        <v>585422.77733333339</v>
      </c>
      <c r="AG89" s="112">
        <v>437526.1333333333</v>
      </c>
      <c r="AH89" s="101">
        <f t="shared" si="100"/>
        <v>437526.1333333333</v>
      </c>
      <c r="AI89" s="100">
        <f t="shared" si="101"/>
        <v>568783.97333333327</v>
      </c>
      <c r="AJ89" s="112">
        <v>450325.21333333332</v>
      </c>
      <c r="AK89" s="101">
        <f t="shared" si="102"/>
        <v>450325.21333333332</v>
      </c>
      <c r="AL89" s="100">
        <f t="shared" si="103"/>
        <v>585422.77733333339</v>
      </c>
      <c r="AM89" s="112">
        <v>450325.21333333332</v>
      </c>
      <c r="AN89" s="101">
        <f t="shared" si="104"/>
        <v>450325.21333333332</v>
      </c>
      <c r="AO89" s="100">
        <f t="shared" si="105"/>
        <v>585422.77733333339</v>
      </c>
      <c r="AP89" s="112">
        <v>450325.21333333332</v>
      </c>
      <c r="AQ89" s="101">
        <f t="shared" si="106"/>
        <v>450325.21333333332</v>
      </c>
      <c r="AR89" s="100">
        <f t="shared" si="107"/>
        <v>585422.77733333339</v>
      </c>
      <c r="AS89" s="112">
        <v>450325.21333333332</v>
      </c>
      <c r="AT89" s="101">
        <f t="shared" si="108"/>
        <v>450325.21333333332</v>
      </c>
      <c r="AU89" s="100">
        <f t="shared" si="109"/>
        <v>585422.77733333339</v>
      </c>
      <c r="AV89" s="112">
        <v>450325.21333333332</v>
      </c>
      <c r="AW89" s="101">
        <f t="shared" si="110"/>
        <v>450325.21333333332</v>
      </c>
      <c r="AX89" s="100">
        <f t="shared" si="111"/>
        <v>585422.77733333339</v>
      </c>
      <c r="AY89" s="112">
        <v>450325.21333333332</v>
      </c>
      <c r="AZ89" s="101">
        <f t="shared" si="112"/>
        <v>450325.21333333332</v>
      </c>
      <c r="BA89" s="100">
        <f t="shared" si="113"/>
        <v>585422.77733333339</v>
      </c>
      <c r="BB89" s="112">
        <v>474597.1333333333</v>
      </c>
      <c r="BC89" s="101">
        <f t="shared" si="114"/>
        <v>474597.1333333333</v>
      </c>
      <c r="BD89" s="100">
        <f t="shared" si="115"/>
        <v>616976.27333333332</v>
      </c>
      <c r="BE89" s="112">
        <v>450325.21333333332</v>
      </c>
      <c r="BF89" s="101">
        <f t="shared" si="116"/>
        <v>450325.21333333332</v>
      </c>
      <c r="BG89" s="100">
        <f t="shared" si="117"/>
        <v>585422.77733333339</v>
      </c>
      <c r="BH89" s="112">
        <v>575803.93333333335</v>
      </c>
      <c r="BI89" s="101">
        <f t="shared" si="118"/>
        <v>575803.93333333335</v>
      </c>
      <c r="BJ89" s="100">
        <f t="shared" si="119"/>
        <v>748545.1133333334</v>
      </c>
    </row>
    <row r="90" spans="1:62" x14ac:dyDescent="0.25">
      <c r="A90" s="92">
        <v>4101</v>
      </c>
      <c r="B90" s="92">
        <v>4200</v>
      </c>
      <c r="C90" s="112">
        <v>441890.24</v>
      </c>
      <c r="D90" s="101">
        <f t="shared" si="80"/>
        <v>441890.24</v>
      </c>
      <c r="E90" s="100">
        <f t="shared" si="81"/>
        <v>574457.31200000003</v>
      </c>
      <c r="F90" s="112">
        <v>458745.8</v>
      </c>
      <c r="G90" s="101">
        <f t="shared" si="82"/>
        <v>458745.8</v>
      </c>
      <c r="H90" s="100">
        <f t="shared" si="83"/>
        <v>596369.54</v>
      </c>
      <c r="I90" s="112">
        <v>460701.68</v>
      </c>
      <c r="J90" s="101">
        <f t="shared" si="84"/>
        <v>460701.68</v>
      </c>
      <c r="K90" s="100">
        <f t="shared" si="85"/>
        <v>598912.18400000001</v>
      </c>
      <c r="L90" s="112">
        <v>447607.76</v>
      </c>
      <c r="M90" s="101">
        <f t="shared" si="86"/>
        <v>447607.76</v>
      </c>
      <c r="N90" s="100">
        <f t="shared" si="87"/>
        <v>581890.08799999999</v>
      </c>
      <c r="O90" s="112">
        <v>459197.24</v>
      </c>
      <c r="P90" s="101">
        <f t="shared" si="88"/>
        <v>459197.24</v>
      </c>
      <c r="Q90" s="100">
        <f t="shared" si="89"/>
        <v>596956.41200000001</v>
      </c>
      <c r="R90" s="112">
        <v>485534.12</v>
      </c>
      <c r="S90" s="101">
        <f t="shared" si="90"/>
        <v>485534.12</v>
      </c>
      <c r="T90" s="100">
        <f t="shared" si="91"/>
        <v>631194.35600000003</v>
      </c>
      <c r="U90" s="112">
        <v>485534.12</v>
      </c>
      <c r="V90" s="101">
        <f t="shared" si="92"/>
        <v>485534.12</v>
      </c>
      <c r="W90" s="100">
        <f t="shared" si="93"/>
        <v>631194.35600000003</v>
      </c>
      <c r="X90" s="112">
        <v>557772.08000000007</v>
      </c>
      <c r="Y90" s="101">
        <f t="shared" si="94"/>
        <v>557772.08000000007</v>
      </c>
      <c r="Z90" s="100">
        <f t="shared" si="95"/>
        <v>725103.70400000014</v>
      </c>
      <c r="AA90" s="112">
        <v>460701.68</v>
      </c>
      <c r="AB90" s="101">
        <f t="shared" si="96"/>
        <v>460701.68</v>
      </c>
      <c r="AC90" s="100">
        <f t="shared" si="97"/>
        <v>598912.18400000001</v>
      </c>
      <c r="AD90" s="112">
        <v>460701.68</v>
      </c>
      <c r="AE90" s="101">
        <f t="shared" si="98"/>
        <v>460701.68</v>
      </c>
      <c r="AF90" s="100">
        <f t="shared" si="99"/>
        <v>598912.18400000001</v>
      </c>
      <c r="AG90" s="112">
        <v>447607.76</v>
      </c>
      <c r="AH90" s="101">
        <f t="shared" si="100"/>
        <v>447607.76</v>
      </c>
      <c r="AI90" s="100">
        <f t="shared" si="101"/>
        <v>581890.08799999999</v>
      </c>
      <c r="AJ90" s="112">
        <v>460701.68</v>
      </c>
      <c r="AK90" s="101">
        <f t="shared" si="102"/>
        <v>460701.68</v>
      </c>
      <c r="AL90" s="100">
        <f t="shared" si="103"/>
        <v>598912.18400000001</v>
      </c>
      <c r="AM90" s="112">
        <v>460701.68</v>
      </c>
      <c r="AN90" s="101">
        <f t="shared" si="104"/>
        <v>460701.68</v>
      </c>
      <c r="AO90" s="100">
        <f t="shared" si="105"/>
        <v>598912.18400000001</v>
      </c>
      <c r="AP90" s="112">
        <v>460701.68</v>
      </c>
      <c r="AQ90" s="101">
        <f t="shared" si="106"/>
        <v>460701.68</v>
      </c>
      <c r="AR90" s="100">
        <f t="shared" si="107"/>
        <v>598912.18400000001</v>
      </c>
      <c r="AS90" s="112">
        <v>460701.68</v>
      </c>
      <c r="AT90" s="101">
        <f t="shared" si="108"/>
        <v>460701.68</v>
      </c>
      <c r="AU90" s="100">
        <f t="shared" si="109"/>
        <v>598912.18400000001</v>
      </c>
      <c r="AV90" s="112">
        <v>460701.68</v>
      </c>
      <c r="AW90" s="101">
        <f t="shared" si="110"/>
        <v>460701.68</v>
      </c>
      <c r="AX90" s="100">
        <f t="shared" si="111"/>
        <v>598912.18400000001</v>
      </c>
      <c r="AY90" s="112">
        <v>460701.68</v>
      </c>
      <c r="AZ90" s="101">
        <f t="shared" si="112"/>
        <v>460701.68</v>
      </c>
      <c r="BA90" s="100">
        <f t="shared" si="113"/>
        <v>598912.18400000001</v>
      </c>
      <c r="BB90" s="112">
        <v>485534.12</v>
      </c>
      <c r="BC90" s="101">
        <f t="shared" si="114"/>
        <v>485534.12</v>
      </c>
      <c r="BD90" s="100">
        <f t="shared" si="115"/>
        <v>631194.35600000003</v>
      </c>
      <c r="BE90" s="112">
        <v>460701.68</v>
      </c>
      <c r="BF90" s="101">
        <f t="shared" si="116"/>
        <v>460701.68</v>
      </c>
      <c r="BG90" s="100">
        <f t="shared" si="117"/>
        <v>598912.18400000001</v>
      </c>
      <c r="BH90" s="112">
        <v>589074.80000000005</v>
      </c>
      <c r="BI90" s="101">
        <f t="shared" si="118"/>
        <v>589074.80000000005</v>
      </c>
      <c r="BJ90" s="100">
        <f t="shared" si="119"/>
        <v>765797.24000000011</v>
      </c>
    </row>
    <row r="91" spans="1:62" x14ac:dyDescent="0.25">
      <c r="A91" s="92">
        <v>4201</v>
      </c>
      <c r="B91" s="92">
        <v>4300</v>
      </c>
      <c r="C91" s="112">
        <v>451871.4266666667</v>
      </c>
      <c r="D91" s="101">
        <f t="shared" si="80"/>
        <v>451871.4266666667</v>
      </c>
      <c r="E91" s="100">
        <f t="shared" si="81"/>
        <v>587432.85466666671</v>
      </c>
      <c r="F91" s="112">
        <v>469108.22666666668</v>
      </c>
      <c r="G91" s="101">
        <f t="shared" si="82"/>
        <v>469108.22666666668</v>
      </c>
      <c r="H91" s="100">
        <f t="shared" si="83"/>
        <v>609840.69466666668</v>
      </c>
      <c r="I91" s="112">
        <v>471109.46666666667</v>
      </c>
      <c r="J91" s="101">
        <f t="shared" si="84"/>
        <v>471109.46666666667</v>
      </c>
      <c r="K91" s="100">
        <f t="shared" si="85"/>
        <v>612442.30666666664</v>
      </c>
      <c r="L91" s="112">
        <v>457718.54666666669</v>
      </c>
      <c r="M91" s="101">
        <f t="shared" si="86"/>
        <v>457718.54666666669</v>
      </c>
      <c r="N91" s="100">
        <f t="shared" si="87"/>
        <v>595034.11066666676</v>
      </c>
      <c r="O91" s="112">
        <v>469570.46666666667</v>
      </c>
      <c r="P91" s="101">
        <f t="shared" si="88"/>
        <v>469570.46666666667</v>
      </c>
      <c r="Q91" s="100">
        <f t="shared" si="89"/>
        <v>610441.60666666669</v>
      </c>
      <c r="R91" s="112">
        <v>496503.50666666671</v>
      </c>
      <c r="S91" s="101">
        <f t="shared" si="90"/>
        <v>496503.50666666671</v>
      </c>
      <c r="T91" s="100">
        <f t="shared" si="91"/>
        <v>645454.55866666674</v>
      </c>
      <c r="U91" s="112">
        <v>496503.50666666671</v>
      </c>
      <c r="V91" s="101">
        <f t="shared" si="92"/>
        <v>496503.50666666671</v>
      </c>
      <c r="W91" s="100">
        <f t="shared" si="93"/>
        <v>645454.55866666674</v>
      </c>
      <c r="X91" s="112">
        <v>570377.66666666674</v>
      </c>
      <c r="Y91" s="101">
        <f t="shared" si="94"/>
        <v>570377.66666666674</v>
      </c>
      <c r="Z91" s="100">
        <f t="shared" si="95"/>
        <v>741490.96666666679</v>
      </c>
      <c r="AA91" s="112">
        <v>471109.46666666667</v>
      </c>
      <c r="AB91" s="101">
        <f t="shared" si="96"/>
        <v>471109.46666666667</v>
      </c>
      <c r="AC91" s="100">
        <f t="shared" si="97"/>
        <v>612442.30666666664</v>
      </c>
      <c r="AD91" s="112">
        <v>471109.46666666667</v>
      </c>
      <c r="AE91" s="101">
        <f t="shared" si="98"/>
        <v>471109.46666666667</v>
      </c>
      <c r="AF91" s="100">
        <f t="shared" si="99"/>
        <v>612442.30666666664</v>
      </c>
      <c r="AG91" s="112">
        <v>457718.54666666669</v>
      </c>
      <c r="AH91" s="101">
        <f t="shared" si="100"/>
        <v>457718.54666666669</v>
      </c>
      <c r="AI91" s="100">
        <f t="shared" si="101"/>
        <v>595034.11066666676</v>
      </c>
      <c r="AJ91" s="112">
        <v>471109.46666666667</v>
      </c>
      <c r="AK91" s="101">
        <f t="shared" si="102"/>
        <v>471109.46666666667</v>
      </c>
      <c r="AL91" s="100">
        <f t="shared" si="103"/>
        <v>612442.30666666664</v>
      </c>
      <c r="AM91" s="112">
        <v>471109.46666666667</v>
      </c>
      <c r="AN91" s="101">
        <f t="shared" si="104"/>
        <v>471109.46666666667</v>
      </c>
      <c r="AO91" s="100">
        <f t="shared" si="105"/>
        <v>612442.30666666664</v>
      </c>
      <c r="AP91" s="112">
        <v>471109.46666666667</v>
      </c>
      <c r="AQ91" s="101">
        <f t="shared" si="106"/>
        <v>471109.46666666667</v>
      </c>
      <c r="AR91" s="100">
        <f t="shared" si="107"/>
        <v>612442.30666666664</v>
      </c>
      <c r="AS91" s="112">
        <v>471109.46666666667</v>
      </c>
      <c r="AT91" s="101">
        <f t="shared" si="108"/>
        <v>471109.46666666667</v>
      </c>
      <c r="AU91" s="100">
        <f t="shared" si="109"/>
        <v>612442.30666666664</v>
      </c>
      <c r="AV91" s="112">
        <v>471109.46666666667</v>
      </c>
      <c r="AW91" s="101">
        <f t="shared" si="110"/>
        <v>471109.46666666667</v>
      </c>
      <c r="AX91" s="100">
        <f t="shared" si="111"/>
        <v>612442.30666666664</v>
      </c>
      <c r="AY91" s="112">
        <v>471109.46666666667</v>
      </c>
      <c r="AZ91" s="101">
        <f t="shared" si="112"/>
        <v>471109.46666666667</v>
      </c>
      <c r="BA91" s="100">
        <f t="shared" si="113"/>
        <v>612442.30666666664</v>
      </c>
      <c r="BB91" s="112">
        <v>496503.50666666671</v>
      </c>
      <c r="BC91" s="101">
        <f t="shared" si="114"/>
        <v>496503.50666666671</v>
      </c>
      <c r="BD91" s="100">
        <f t="shared" si="115"/>
        <v>645454.55866666674</v>
      </c>
      <c r="BE91" s="112">
        <v>471109.46666666667</v>
      </c>
      <c r="BF91" s="101">
        <f t="shared" si="116"/>
        <v>471109.46666666667</v>
      </c>
      <c r="BG91" s="100">
        <f t="shared" si="117"/>
        <v>612442.30666666664</v>
      </c>
      <c r="BH91" s="112">
        <v>602388.8666666667</v>
      </c>
      <c r="BI91" s="101">
        <f t="shared" si="118"/>
        <v>602388.8666666667</v>
      </c>
      <c r="BJ91" s="100">
        <f t="shared" si="119"/>
        <v>783105.52666666673</v>
      </c>
    </row>
    <row r="92" spans="1:62" x14ac:dyDescent="0.25">
      <c r="A92" s="92">
        <v>4301</v>
      </c>
      <c r="B92" s="92">
        <v>4400</v>
      </c>
      <c r="C92" s="112">
        <v>461845.05333333334</v>
      </c>
      <c r="D92" s="101">
        <f t="shared" si="80"/>
        <v>461845.05333333334</v>
      </c>
      <c r="E92" s="100">
        <f t="shared" si="81"/>
        <v>600398.56933333341</v>
      </c>
      <c r="F92" s="112">
        <v>479462.01333333337</v>
      </c>
      <c r="G92" s="101">
        <f t="shared" si="82"/>
        <v>479462.01333333337</v>
      </c>
      <c r="H92" s="100">
        <f t="shared" si="83"/>
        <v>623300.61733333336</v>
      </c>
      <c r="I92" s="112">
        <v>481507.53333333338</v>
      </c>
      <c r="J92" s="101">
        <f t="shared" si="84"/>
        <v>481507.53333333338</v>
      </c>
      <c r="K92" s="100">
        <f t="shared" si="85"/>
        <v>625959.79333333345</v>
      </c>
      <c r="L92" s="112">
        <v>467821.77333333337</v>
      </c>
      <c r="M92" s="101">
        <f t="shared" si="86"/>
        <v>467821.77333333337</v>
      </c>
      <c r="N92" s="100">
        <f t="shared" si="87"/>
        <v>608168.30533333344</v>
      </c>
      <c r="O92" s="112">
        <v>479933.97333333339</v>
      </c>
      <c r="P92" s="101">
        <f t="shared" si="88"/>
        <v>479933.97333333339</v>
      </c>
      <c r="Q92" s="100">
        <f t="shared" si="89"/>
        <v>623914.16533333343</v>
      </c>
      <c r="R92" s="112">
        <v>507461.01333333337</v>
      </c>
      <c r="S92" s="101">
        <f t="shared" si="90"/>
        <v>507461.01333333337</v>
      </c>
      <c r="T92" s="100">
        <f t="shared" si="91"/>
        <v>659699.31733333343</v>
      </c>
      <c r="U92" s="112">
        <v>507461.01333333337</v>
      </c>
      <c r="V92" s="101">
        <f t="shared" si="92"/>
        <v>507461.01333333337</v>
      </c>
      <c r="W92" s="100">
        <f t="shared" si="93"/>
        <v>659699.31733333343</v>
      </c>
      <c r="X92" s="112">
        <v>582962.7333333334</v>
      </c>
      <c r="Y92" s="101">
        <f t="shared" si="94"/>
        <v>582962.7333333334</v>
      </c>
      <c r="Z92" s="100">
        <f t="shared" si="95"/>
        <v>757851.55333333346</v>
      </c>
      <c r="AA92" s="112">
        <v>481507.53333333338</v>
      </c>
      <c r="AB92" s="101">
        <f t="shared" si="96"/>
        <v>481507.53333333338</v>
      </c>
      <c r="AC92" s="100">
        <f t="shared" si="97"/>
        <v>625959.79333333345</v>
      </c>
      <c r="AD92" s="112">
        <v>481507.53333333338</v>
      </c>
      <c r="AE92" s="101">
        <f t="shared" si="98"/>
        <v>481507.53333333338</v>
      </c>
      <c r="AF92" s="100">
        <f t="shared" si="99"/>
        <v>625959.79333333345</v>
      </c>
      <c r="AG92" s="112">
        <v>467821.77333333337</v>
      </c>
      <c r="AH92" s="101">
        <f t="shared" si="100"/>
        <v>467821.77333333337</v>
      </c>
      <c r="AI92" s="100">
        <f t="shared" si="101"/>
        <v>608168.30533333344</v>
      </c>
      <c r="AJ92" s="112">
        <v>481507.53333333338</v>
      </c>
      <c r="AK92" s="101">
        <f t="shared" si="102"/>
        <v>481507.53333333338</v>
      </c>
      <c r="AL92" s="100">
        <f t="shared" si="103"/>
        <v>625959.79333333345</v>
      </c>
      <c r="AM92" s="112">
        <v>481507.53333333338</v>
      </c>
      <c r="AN92" s="101">
        <f t="shared" si="104"/>
        <v>481507.53333333338</v>
      </c>
      <c r="AO92" s="100">
        <f t="shared" si="105"/>
        <v>625959.79333333345</v>
      </c>
      <c r="AP92" s="112">
        <v>481507.53333333338</v>
      </c>
      <c r="AQ92" s="101">
        <f t="shared" si="106"/>
        <v>481507.53333333338</v>
      </c>
      <c r="AR92" s="100">
        <f t="shared" si="107"/>
        <v>625959.79333333345</v>
      </c>
      <c r="AS92" s="112">
        <v>481507.53333333338</v>
      </c>
      <c r="AT92" s="101">
        <f t="shared" si="108"/>
        <v>481507.53333333338</v>
      </c>
      <c r="AU92" s="100">
        <f t="shared" si="109"/>
        <v>625959.79333333345</v>
      </c>
      <c r="AV92" s="112">
        <v>481507.53333333338</v>
      </c>
      <c r="AW92" s="101">
        <f t="shared" si="110"/>
        <v>481507.53333333338</v>
      </c>
      <c r="AX92" s="100">
        <f t="shared" si="111"/>
        <v>625959.79333333345</v>
      </c>
      <c r="AY92" s="112">
        <v>481507.53333333338</v>
      </c>
      <c r="AZ92" s="101">
        <f t="shared" si="112"/>
        <v>481507.53333333338</v>
      </c>
      <c r="BA92" s="100">
        <f t="shared" si="113"/>
        <v>625959.79333333345</v>
      </c>
      <c r="BB92" s="112">
        <v>507461.01333333337</v>
      </c>
      <c r="BC92" s="101">
        <f t="shared" si="114"/>
        <v>507461.01333333337</v>
      </c>
      <c r="BD92" s="100">
        <f t="shared" si="115"/>
        <v>659699.31733333343</v>
      </c>
      <c r="BE92" s="112">
        <v>481507.53333333338</v>
      </c>
      <c r="BF92" s="101">
        <f t="shared" si="116"/>
        <v>481507.53333333338</v>
      </c>
      <c r="BG92" s="100">
        <f t="shared" si="117"/>
        <v>625959.79333333345</v>
      </c>
      <c r="BH92" s="112">
        <v>615680.25333333341</v>
      </c>
      <c r="BI92" s="101">
        <f t="shared" si="118"/>
        <v>615680.25333333341</v>
      </c>
      <c r="BJ92" s="100">
        <f t="shared" si="119"/>
        <v>800384.32933333341</v>
      </c>
    </row>
    <row r="93" spans="1:62" x14ac:dyDescent="0.25">
      <c r="A93" s="92">
        <v>4401</v>
      </c>
      <c r="B93" s="92">
        <v>4500</v>
      </c>
      <c r="C93" s="112">
        <v>471826.24</v>
      </c>
      <c r="D93" s="101">
        <f t="shared" si="80"/>
        <v>471826.24</v>
      </c>
      <c r="E93" s="100">
        <f t="shared" si="81"/>
        <v>613374.11199999996</v>
      </c>
      <c r="F93" s="112">
        <v>489824.44</v>
      </c>
      <c r="G93" s="101">
        <f t="shared" si="82"/>
        <v>489824.44</v>
      </c>
      <c r="H93" s="100">
        <f t="shared" si="83"/>
        <v>636771.772</v>
      </c>
      <c r="I93" s="112">
        <v>491914.23999999999</v>
      </c>
      <c r="J93" s="101">
        <f t="shared" si="84"/>
        <v>491914.23999999999</v>
      </c>
      <c r="K93" s="100">
        <f t="shared" si="85"/>
        <v>639488.51199999999</v>
      </c>
      <c r="L93" s="112">
        <v>477932.56</v>
      </c>
      <c r="M93" s="101">
        <f t="shared" si="86"/>
        <v>477932.56</v>
      </c>
      <c r="N93" s="100">
        <f t="shared" si="87"/>
        <v>621312.32799999998</v>
      </c>
      <c r="O93" s="112">
        <v>490307.2</v>
      </c>
      <c r="P93" s="101">
        <f t="shared" si="88"/>
        <v>490307.2</v>
      </c>
      <c r="Q93" s="100">
        <f t="shared" si="89"/>
        <v>637399.36</v>
      </c>
      <c r="R93" s="112">
        <v>518430.4</v>
      </c>
      <c r="S93" s="101">
        <f t="shared" si="90"/>
        <v>518430.4</v>
      </c>
      <c r="T93" s="100">
        <f t="shared" si="91"/>
        <v>673959.52</v>
      </c>
      <c r="U93" s="112">
        <v>518430.4</v>
      </c>
      <c r="V93" s="101">
        <f t="shared" si="92"/>
        <v>518430.4</v>
      </c>
      <c r="W93" s="100">
        <f t="shared" si="93"/>
        <v>673959.52</v>
      </c>
      <c r="X93" s="112">
        <v>595568.32000000007</v>
      </c>
      <c r="Y93" s="101">
        <f t="shared" si="94"/>
        <v>595568.32000000007</v>
      </c>
      <c r="Z93" s="100">
        <f t="shared" si="95"/>
        <v>774238.81600000011</v>
      </c>
      <c r="AA93" s="112">
        <v>491914.23999999999</v>
      </c>
      <c r="AB93" s="101">
        <f t="shared" si="96"/>
        <v>491914.23999999999</v>
      </c>
      <c r="AC93" s="100">
        <f t="shared" si="97"/>
        <v>639488.51199999999</v>
      </c>
      <c r="AD93" s="112">
        <v>491914.23999999999</v>
      </c>
      <c r="AE93" s="101">
        <f t="shared" si="98"/>
        <v>491914.23999999999</v>
      </c>
      <c r="AF93" s="100">
        <f t="shared" si="99"/>
        <v>639488.51199999999</v>
      </c>
      <c r="AG93" s="112">
        <v>477932.56</v>
      </c>
      <c r="AH93" s="101">
        <f t="shared" si="100"/>
        <v>477932.56</v>
      </c>
      <c r="AI93" s="100">
        <f t="shared" si="101"/>
        <v>621312.32799999998</v>
      </c>
      <c r="AJ93" s="112">
        <v>491914.23999999999</v>
      </c>
      <c r="AK93" s="101">
        <f t="shared" si="102"/>
        <v>491914.23999999999</v>
      </c>
      <c r="AL93" s="100">
        <f t="shared" si="103"/>
        <v>639488.51199999999</v>
      </c>
      <c r="AM93" s="112">
        <v>491914.23999999999</v>
      </c>
      <c r="AN93" s="101">
        <f t="shared" si="104"/>
        <v>491914.23999999999</v>
      </c>
      <c r="AO93" s="100">
        <f t="shared" si="105"/>
        <v>639488.51199999999</v>
      </c>
      <c r="AP93" s="112">
        <v>491914.23999999999</v>
      </c>
      <c r="AQ93" s="101">
        <f t="shared" si="106"/>
        <v>491914.23999999999</v>
      </c>
      <c r="AR93" s="100">
        <f t="shared" si="107"/>
        <v>639488.51199999999</v>
      </c>
      <c r="AS93" s="112">
        <v>491914.23999999999</v>
      </c>
      <c r="AT93" s="101">
        <f t="shared" si="108"/>
        <v>491914.23999999999</v>
      </c>
      <c r="AU93" s="100">
        <f t="shared" si="109"/>
        <v>639488.51199999999</v>
      </c>
      <c r="AV93" s="112">
        <v>491914.23999999999</v>
      </c>
      <c r="AW93" s="101">
        <f t="shared" si="110"/>
        <v>491914.23999999999</v>
      </c>
      <c r="AX93" s="100">
        <f t="shared" si="111"/>
        <v>639488.51199999999</v>
      </c>
      <c r="AY93" s="112">
        <v>491914.23999999999</v>
      </c>
      <c r="AZ93" s="101">
        <f t="shared" si="112"/>
        <v>491914.23999999999</v>
      </c>
      <c r="BA93" s="100">
        <f t="shared" si="113"/>
        <v>639488.51199999999</v>
      </c>
      <c r="BB93" s="112">
        <v>518430.4</v>
      </c>
      <c r="BC93" s="101">
        <f t="shared" si="114"/>
        <v>518430.4</v>
      </c>
      <c r="BD93" s="100">
        <f t="shared" si="115"/>
        <v>673959.52</v>
      </c>
      <c r="BE93" s="112">
        <v>491914.23999999999</v>
      </c>
      <c r="BF93" s="101">
        <f t="shared" si="116"/>
        <v>491914.23999999999</v>
      </c>
      <c r="BG93" s="100">
        <f t="shared" si="117"/>
        <v>639488.51199999999</v>
      </c>
      <c r="BH93" s="112">
        <v>628993.24</v>
      </c>
      <c r="BI93" s="101">
        <f t="shared" si="118"/>
        <v>628993.24</v>
      </c>
      <c r="BJ93" s="100">
        <f t="shared" si="119"/>
        <v>817691.21200000006</v>
      </c>
    </row>
    <row r="94" spans="1:62" x14ac:dyDescent="0.25">
      <c r="A94" s="92">
        <v>4501</v>
      </c>
      <c r="B94" s="92">
        <v>4600</v>
      </c>
      <c r="C94" s="112">
        <v>481775.02666666667</v>
      </c>
      <c r="D94" s="101">
        <f t="shared" si="80"/>
        <v>481775.02666666667</v>
      </c>
      <c r="E94" s="100">
        <f t="shared" si="81"/>
        <v>626307.53466666664</v>
      </c>
      <c r="F94" s="112">
        <v>500153.38666666672</v>
      </c>
      <c r="G94" s="101">
        <f t="shared" si="82"/>
        <v>500153.38666666672</v>
      </c>
      <c r="H94" s="100">
        <f t="shared" si="83"/>
        <v>650199.40266666678</v>
      </c>
      <c r="I94" s="112">
        <v>502287.46666666667</v>
      </c>
      <c r="J94" s="101">
        <f t="shared" si="84"/>
        <v>502287.46666666667</v>
      </c>
      <c r="K94" s="100">
        <f t="shared" si="85"/>
        <v>652973.70666666667</v>
      </c>
      <c r="L94" s="112">
        <v>488009.8666666667</v>
      </c>
      <c r="M94" s="101">
        <f t="shared" si="86"/>
        <v>488009.8666666667</v>
      </c>
      <c r="N94" s="100">
        <f t="shared" si="87"/>
        <v>634412.82666666678</v>
      </c>
      <c r="O94" s="112">
        <v>500645.8666666667</v>
      </c>
      <c r="P94" s="101">
        <f t="shared" si="88"/>
        <v>500645.8666666667</v>
      </c>
      <c r="Q94" s="100">
        <f t="shared" si="89"/>
        <v>650839.62666666671</v>
      </c>
      <c r="R94" s="112">
        <v>529363.06666666665</v>
      </c>
      <c r="S94" s="101">
        <f t="shared" si="90"/>
        <v>529363.06666666665</v>
      </c>
      <c r="T94" s="100">
        <f t="shared" si="91"/>
        <v>688171.98666666669</v>
      </c>
      <c r="U94" s="112">
        <v>529363.06666666665</v>
      </c>
      <c r="V94" s="101">
        <f t="shared" si="92"/>
        <v>529363.06666666665</v>
      </c>
      <c r="W94" s="100">
        <f t="shared" si="93"/>
        <v>688171.98666666669</v>
      </c>
      <c r="X94" s="112">
        <v>608128.54666666663</v>
      </c>
      <c r="Y94" s="101">
        <f t="shared" si="94"/>
        <v>608128.54666666663</v>
      </c>
      <c r="Z94" s="100">
        <f t="shared" si="95"/>
        <v>790567.11066666665</v>
      </c>
      <c r="AA94" s="112">
        <v>502287.46666666667</v>
      </c>
      <c r="AB94" s="101">
        <f t="shared" si="96"/>
        <v>502287.46666666667</v>
      </c>
      <c r="AC94" s="100">
        <f t="shared" si="97"/>
        <v>652973.70666666667</v>
      </c>
      <c r="AD94" s="112">
        <v>502287.46666666667</v>
      </c>
      <c r="AE94" s="101">
        <f t="shared" si="98"/>
        <v>502287.46666666667</v>
      </c>
      <c r="AF94" s="100">
        <f t="shared" si="99"/>
        <v>652973.70666666667</v>
      </c>
      <c r="AG94" s="112">
        <v>488009.8666666667</v>
      </c>
      <c r="AH94" s="101">
        <f t="shared" si="100"/>
        <v>488009.8666666667</v>
      </c>
      <c r="AI94" s="100">
        <f t="shared" si="101"/>
        <v>634412.82666666678</v>
      </c>
      <c r="AJ94" s="112">
        <v>502287.46666666667</v>
      </c>
      <c r="AK94" s="101">
        <f t="shared" si="102"/>
        <v>502287.46666666667</v>
      </c>
      <c r="AL94" s="100">
        <f t="shared" si="103"/>
        <v>652973.70666666667</v>
      </c>
      <c r="AM94" s="112">
        <v>502287.46666666667</v>
      </c>
      <c r="AN94" s="101">
        <f t="shared" si="104"/>
        <v>502287.46666666667</v>
      </c>
      <c r="AO94" s="100">
        <f t="shared" si="105"/>
        <v>652973.70666666667</v>
      </c>
      <c r="AP94" s="112">
        <v>502287.46666666667</v>
      </c>
      <c r="AQ94" s="101">
        <f t="shared" si="106"/>
        <v>502287.46666666667</v>
      </c>
      <c r="AR94" s="100">
        <f t="shared" si="107"/>
        <v>652973.70666666667</v>
      </c>
      <c r="AS94" s="112">
        <v>502287.46666666667</v>
      </c>
      <c r="AT94" s="101">
        <f t="shared" si="108"/>
        <v>502287.46666666667</v>
      </c>
      <c r="AU94" s="100">
        <f t="shared" si="109"/>
        <v>652973.70666666667</v>
      </c>
      <c r="AV94" s="112">
        <v>502287.46666666667</v>
      </c>
      <c r="AW94" s="101">
        <f t="shared" si="110"/>
        <v>502287.46666666667</v>
      </c>
      <c r="AX94" s="100">
        <f t="shared" si="111"/>
        <v>652973.70666666667</v>
      </c>
      <c r="AY94" s="112">
        <v>502287.46666666667</v>
      </c>
      <c r="AZ94" s="101">
        <f t="shared" si="112"/>
        <v>502287.46666666667</v>
      </c>
      <c r="BA94" s="100">
        <f t="shared" si="113"/>
        <v>652973.70666666667</v>
      </c>
      <c r="BB94" s="112">
        <v>529363.06666666665</v>
      </c>
      <c r="BC94" s="101">
        <f t="shared" si="114"/>
        <v>529363.06666666665</v>
      </c>
      <c r="BD94" s="100">
        <f t="shared" si="115"/>
        <v>688171.98666666669</v>
      </c>
      <c r="BE94" s="112">
        <v>502287.46666666667</v>
      </c>
      <c r="BF94" s="101">
        <f t="shared" si="116"/>
        <v>502287.46666666667</v>
      </c>
      <c r="BG94" s="100">
        <f t="shared" si="117"/>
        <v>652973.70666666667</v>
      </c>
      <c r="BH94" s="112">
        <v>642259.78666666662</v>
      </c>
      <c r="BI94" s="101">
        <f t="shared" si="118"/>
        <v>642259.78666666662</v>
      </c>
      <c r="BJ94" s="100">
        <f t="shared" si="119"/>
        <v>834937.72266666661</v>
      </c>
    </row>
    <row r="95" spans="1:62" x14ac:dyDescent="0.25">
      <c r="A95" s="92">
        <v>4601</v>
      </c>
      <c r="B95" s="92">
        <v>4700</v>
      </c>
      <c r="C95" s="112">
        <v>491757.29333333333</v>
      </c>
      <c r="D95" s="101">
        <f t="shared" si="80"/>
        <v>491757.29333333333</v>
      </c>
      <c r="E95" s="100">
        <f t="shared" si="81"/>
        <v>639284.4813333333</v>
      </c>
      <c r="F95" s="112">
        <v>510517.97333333333</v>
      </c>
      <c r="G95" s="101">
        <f t="shared" si="82"/>
        <v>510517.97333333333</v>
      </c>
      <c r="H95" s="100">
        <f t="shared" si="83"/>
        <v>663673.36533333338</v>
      </c>
      <c r="I95" s="112">
        <v>512695.2533333333</v>
      </c>
      <c r="J95" s="101">
        <f t="shared" si="84"/>
        <v>512695.2533333333</v>
      </c>
      <c r="K95" s="100">
        <f t="shared" si="85"/>
        <v>666503.8293333333</v>
      </c>
      <c r="L95" s="112">
        <v>498121.73333333328</v>
      </c>
      <c r="M95" s="101">
        <f t="shared" si="86"/>
        <v>498121.73333333328</v>
      </c>
      <c r="N95" s="100">
        <f t="shared" si="87"/>
        <v>647558.2533333333</v>
      </c>
      <c r="O95" s="112">
        <v>511020.17333333334</v>
      </c>
      <c r="P95" s="101">
        <f t="shared" si="88"/>
        <v>511020.17333333334</v>
      </c>
      <c r="Q95" s="100">
        <f t="shared" si="89"/>
        <v>664326.22533333336</v>
      </c>
      <c r="R95" s="112">
        <v>540333.53333333333</v>
      </c>
      <c r="S95" s="101">
        <f t="shared" si="90"/>
        <v>540333.53333333333</v>
      </c>
      <c r="T95" s="100">
        <f t="shared" si="91"/>
        <v>702433.59333333338</v>
      </c>
      <c r="U95" s="112">
        <v>540333.53333333333</v>
      </c>
      <c r="V95" s="101">
        <f t="shared" si="92"/>
        <v>540333.53333333333</v>
      </c>
      <c r="W95" s="100">
        <f t="shared" si="93"/>
        <v>702433.59333333338</v>
      </c>
      <c r="X95" s="112">
        <v>620735.21333333338</v>
      </c>
      <c r="Y95" s="101">
        <f t="shared" si="94"/>
        <v>620735.21333333338</v>
      </c>
      <c r="Z95" s="100">
        <f t="shared" si="95"/>
        <v>806955.77733333339</v>
      </c>
      <c r="AA95" s="112">
        <v>512695.2533333333</v>
      </c>
      <c r="AB95" s="101">
        <f t="shared" si="96"/>
        <v>512695.2533333333</v>
      </c>
      <c r="AC95" s="100">
        <f t="shared" si="97"/>
        <v>666503.8293333333</v>
      </c>
      <c r="AD95" s="112">
        <v>512695.2533333333</v>
      </c>
      <c r="AE95" s="101">
        <f t="shared" si="98"/>
        <v>512695.2533333333</v>
      </c>
      <c r="AF95" s="100">
        <f t="shared" si="99"/>
        <v>666503.8293333333</v>
      </c>
      <c r="AG95" s="112">
        <v>498121.73333333328</v>
      </c>
      <c r="AH95" s="101">
        <f t="shared" si="100"/>
        <v>498121.73333333328</v>
      </c>
      <c r="AI95" s="100">
        <f t="shared" si="101"/>
        <v>647558.2533333333</v>
      </c>
      <c r="AJ95" s="112">
        <v>512695.2533333333</v>
      </c>
      <c r="AK95" s="101">
        <f t="shared" si="102"/>
        <v>512695.2533333333</v>
      </c>
      <c r="AL95" s="100">
        <f t="shared" si="103"/>
        <v>666503.8293333333</v>
      </c>
      <c r="AM95" s="112">
        <v>512695.2533333333</v>
      </c>
      <c r="AN95" s="101">
        <f t="shared" si="104"/>
        <v>512695.2533333333</v>
      </c>
      <c r="AO95" s="100">
        <f t="shared" si="105"/>
        <v>666503.8293333333</v>
      </c>
      <c r="AP95" s="112">
        <v>512695.2533333333</v>
      </c>
      <c r="AQ95" s="101">
        <f t="shared" si="106"/>
        <v>512695.2533333333</v>
      </c>
      <c r="AR95" s="100">
        <f t="shared" si="107"/>
        <v>666503.8293333333</v>
      </c>
      <c r="AS95" s="112">
        <v>512695.2533333333</v>
      </c>
      <c r="AT95" s="101">
        <f t="shared" si="108"/>
        <v>512695.2533333333</v>
      </c>
      <c r="AU95" s="100">
        <f t="shared" si="109"/>
        <v>666503.8293333333</v>
      </c>
      <c r="AV95" s="112">
        <v>512695.2533333333</v>
      </c>
      <c r="AW95" s="101">
        <f t="shared" si="110"/>
        <v>512695.2533333333</v>
      </c>
      <c r="AX95" s="100">
        <f t="shared" si="111"/>
        <v>666503.8293333333</v>
      </c>
      <c r="AY95" s="112">
        <v>512695.2533333333</v>
      </c>
      <c r="AZ95" s="101">
        <f t="shared" si="112"/>
        <v>512695.2533333333</v>
      </c>
      <c r="BA95" s="100">
        <f t="shared" si="113"/>
        <v>666503.8293333333</v>
      </c>
      <c r="BB95" s="112">
        <v>540333.53333333333</v>
      </c>
      <c r="BC95" s="101">
        <f t="shared" si="114"/>
        <v>540333.53333333333</v>
      </c>
      <c r="BD95" s="100">
        <f t="shared" si="115"/>
        <v>702433.59333333338</v>
      </c>
      <c r="BE95" s="112">
        <v>512695.2533333333</v>
      </c>
      <c r="BF95" s="101">
        <f t="shared" si="116"/>
        <v>512695.2533333333</v>
      </c>
      <c r="BG95" s="100">
        <f t="shared" si="117"/>
        <v>666503.8293333333</v>
      </c>
      <c r="BH95" s="112">
        <v>655574.93333333335</v>
      </c>
      <c r="BI95" s="101">
        <f t="shared" si="118"/>
        <v>655574.93333333335</v>
      </c>
      <c r="BJ95" s="100">
        <f t="shared" si="119"/>
        <v>852247.41333333333</v>
      </c>
    </row>
    <row r="96" spans="1:62" x14ac:dyDescent="0.25">
      <c r="A96" s="92">
        <v>4701</v>
      </c>
      <c r="B96" s="92">
        <v>4800</v>
      </c>
      <c r="C96" s="112">
        <v>501734.16000000003</v>
      </c>
      <c r="D96" s="101">
        <f t="shared" si="80"/>
        <v>501734.16000000003</v>
      </c>
      <c r="E96" s="100">
        <f t="shared" si="81"/>
        <v>652254.40800000005</v>
      </c>
      <c r="F96" s="112">
        <v>520875</v>
      </c>
      <c r="G96" s="101">
        <f t="shared" si="82"/>
        <v>520875</v>
      </c>
      <c r="H96" s="100">
        <f t="shared" si="83"/>
        <v>677137.5</v>
      </c>
      <c r="I96" s="112">
        <v>523096.56</v>
      </c>
      <c r="J96" s="101">
        <f t="shared" si="84"/>
        <v>523096.56</v>
      </c>
      <c r="K96" s="100">
        <f t="shared" si="85"/>
        <v>680025.52800000005</v>
      </c>
      <c r="L96" s="112">
        <v>508227.12</v>
      </c>
      <c r="M96" s="101">
        <f t="shared" si="86"/>
        <v>508227.12</v>
      </c>
      <c r="N96" s="100">
        <f t="shared" si="87"/>
        <v>660695.25600000005</v>
      </c>
      <c r="O96" s="112">
        <v>521388</v>
      </c>
      <c r="P96" s="101">
        <f t="shared" si="88"/>
        <v>521388</v>
      </c>
      <c r="Q96" s="100">
        <f t="shared" si="89"/>
        <v>677804.4</v>
      </c>
      <c r="R96" s="112">
        <v>551294.28</v>
      </c>
      <c r="S96" s="101">
        <f t="shared" si="90"/>
        <v>551294.28</v>
      </c>
      <c r="T96" s="100">
        <f t="shared" si="91"/>
        <v>716682.56400000001</v>
      </c>
      <c r="U96" s="112">
        <v>551294.28</v>
      </c>
      <c r="V96" s="101">
        <f t="shared" si="92"/>
        <v>551294.28</v>
      </c>
      <c r="W96" s="100">
        <f t="shared" si="93"/>
        <v>716682.56400000001</v>
      </c>
      <c r="X96" s="112">
        <v>633323.52000000002</v>
      </c>
      <c r="Y96" s="101">
        <f t="shared" si="94"/>
        <v>633323.52000000002</v>
      </c>
      <c r="Z96" s="100">
        <f t="shared" si="95"/>
        <v>823320.576</v>
      </c>
      <c r="AA96" s="112">
        <v>523096.56</v>
      </c>
      <c r="AB96" s="101">
        <f t="shared" si="96"/>
        <v>523096.56</v>
      </c>
      <c r="AC96" s="100">
        <f t="shared" si="97"/>
        <v>680025.52800000005</v>
      </c>
      <c r="AD96" s="112">
        <v>523096.56</v>
      </c>
      <c r="AE96" s="101">
        <f t="shared" si="98"/>
        <v>523096.56</v>
      </c>
      <c r="AF96" s="100">
        <f t="shared" si="99"/>
        <v>680025.52800000005</v>
      </c>
      <c r="AG96" s="112">
        <v>508227.12</v>
      </c>
      <c r="AH96" s="101">
        <f t="shared" si="100"/>
        <v>508227.12</v>
      </c>
      <c r="AI96" s="100">
        <f t="shared" si="101"/>
        <v>660695.25600000005</v>
      </c>
      <c r="AJ96" s="112">
        <v>523096.56</v>
      </c>
      <c r="AK96" s="101">
        <f t="shared" si="102"/>
        <v>523096.56</v>
      </c>
      <c r="AL96" s="100">
        <f t="shared" si="103"/>
        <v>680025.52800000005</v>
      </c>
      <c r="AM96" s="112">
        <v>523096.56</v>
      </c>
      <c r="AN96" s="101">
        <f t="shared" si="104"/>
        <v>523096.56</v>
      </c>
      <c r="AO96" s="100">
        <f t="shared" si="105"/>
        <v>680025.52800000005</v>
      </c>
      <c r="AP96" s="112">
        <v>523096.56</v>
      </c>
      <c r="AQ96" s="101">
        <f t="shared" si="106"/>
        <v>523096.56</v>
      </c>
      <c r="AR96" s="100">
        <f t="shared" si="107"/>
        <v>680025.52800000005</v>
      </c>
      <c r="AS96" s="112">
        <v>523096.56</v>
      </c>
      <c r="AT96" s="101">
        <f t="shared" si="108"/>
        <v>523096.56</v>
      </c>
      <c r="AU96" s="100">
        <f t="shared" si="109"/>
        <v>680025.52800000005</v>
      </c>
      <c r="AV96" s="112">
        <v>523096.56</v>
      </c>
      <c r="AW96" s="101">
        <f t="shared" si="110"/>
        <v>523096.56</v>
      </c>
      <c r="AX96" s="100">
        <f t="shared" si="111"/>
        <v>680025.52800000005</v>
      </c>
      <c r="AY96" s="112">
        <v>523096.56</v>
      </c>
      <c r="AZ96" s="101">
        <f t="shared" si="112"/>
        <v>523096.56</v>
      </c>
      <c r="BA96" s="100">
        <f t="shared" si="113"/>
        <v>680025.52800000005</v>
      </c>
      <c r="BB96" s="112">
        <v>551294.28</v>
      </c>
      <c r="BC96" s="101">
        <f t="shared" si="114"/>
        <v>551294.28</v>
      </c>
      <c r="BD96" s="100">
        <f t="shared" si="115"/>
        <v>716682.56400000001</v>
      </c>
      <c r="BE96" s="112">
        <v>523096.56</v>
      </c>
      <c r="BF96" s="101">
        <f t="shared" si="116"/>
        <v>523096.56</v>
      </c>
      <c r="BG96" s="100">
        <f t="shared" si="117"/>
        <v>680025.52800000005</v>
      </c>
      <c r="BH96" s="112">
        <v>668869.56000000006</v>
      </c>
      <c r="BI96" s="101">
        <f t="shared" si="118"/>
        <v>668869.56000000006</v>
      </c>
      <c r="BJ96" s="100">
        <f t="shared" si="119"/>
        <v>869530.42800000007</v>
      </c>
    </row>
    <row r="97" spans="1:62" ht="15.75" thickBot="1" x14ac:dyDescent="0.3">
      <c r="A97" s="92">
        <v>4801</v>
      </c>
      <c r="B97" s="92">
        <v>4900</v>
      </c>
      <c r="C97" s="112">
        <v>511712.10666666663</v>
      </c>
      <c r="D97" s="102">
        <f t="shared" si="80"/>
        <v>511712.10666666663</v>
      </c>
      <c r="E97" s="103">
        <f t="shared" si="81"/>
        <v>665225.73866666667</v>
      </c>
      <c r="F97" s="112">
        <v>531234.18666666665</v>
      </c>
      <c r="G97" s="102">
        <f t="shared" si="82"/>
        <v>531234.18666666665</v>
      </c>
      <c r="H97" s="103">
        <f t="shared" si="83"/>
        <v>690604.4426666667</v>
      </c>
      <c r="I97" s="112">
        <v>533500.02666666661</v>
      </c>
      <c r="J97" s="102">
        <f t="shared" si="84"/>
        <v>533500.02666666661</v>
      </c>
      <c r="K97" s="103">
        <f t="shared" si="85"/>
        <v>693550.03466666664</v>
      </c>
      <c r="L97" s="112">
        <v>518334.66666666663</v>
      </c>
      <c r="M97" s="102">
        <f t="shared" si="86"/>
        <v>518334.66666666663</v>
      </c>
      <c r="N97" s="103">
        <f t="shared" si="87"/>
        <v>673835.06666666665</v>
      </c>
      <c r="O97" s="112">
        <v>531756.90666666662</v>
      </c>
      <c r="P97" s="102">
        <f t="shared" si="88"/>
        <v>531756.90666666662</v>
      </c>
      <c r="Q97" s="103">
        <f t="shared" si="89"/>
        <v>691283.97866666666</v>
      </c>
      <c r="R97" s="112">
        <v>562260.42666666664</v>
      </c>
      <c r="S97" s="102">
        <f t="shared" si="90"/>
        <v>562260.42666666664</v>
      </c>
      <c r="T97" s="103">
        <f t="shared" si="91"/>
        <v>730938.55466666666</v>
      </c>
      <c r="U97" s="112">
        <v>562260.42666666664</v>
      </c>
      <c r="V97" s="102">
        <f t="shared" si="92"/>
        <v>562260.42666666664</v>
      </c>
      <c r="W97" s="103">
        <f t="shared" si="93"/>
        <v>730938.55466666666</v>
      </c>
      <c r="X97" s="112">
        <v>645925.8666666667</v>
      </c>
      <c r="Y97" s="102">
        <f t="shared" si="94"/>
        <v>645925.8666666667</v>
      </c>
      <c r="Z97" s="103">
        <f t="shared" si="95"/>
        <v>839703.62666666671</v>
      </c>
      <c r="AA97" s="112">
        <v>533500.02666666661</v>
      </c>
      <c r="AB97" s="102">
        <f t="shared" si="96"/>
        <v>533500.02666666661</v>
      </c>
      <c r="AC97" s="103">
        <f t="shared" si="97"/>
        <v>693550.03466666664</v>
      </c>
      <c r="AD97" s="112">
        <v>533500.02666666661</v>
      </c>
      <c r="AE97" s="102">
        <f t="shared" si="98"/>
        <v>533500.02666666661</v>
      </c>
      <c r="AF97" s="103">
        <f t="shared" si="99"/>
        <v>693550.03466666664</v>
      </c>
      <c r="AG97" s="112">
        <v>518334.66666666663</v>
      </c>
      <c r="AH97" s="102">
        <f t="shared" si="100"/>
        <v>518334.66666666663</v>
      </c>
      <c r="AI97" s="103">
        <f t="shared" si="101"/>
        <v>673835.06666666665</v>
      </c>
      <c r="AJ97" s="112">
        <v>533500.02666666661</v>
      </c>
      <c r="AK97" s="102">
        <f t="shared" si="102"/>
        <v>533500.02666666661</v>
      </c>
      <c r="AL97" s="103">
        <f t="shared" si="103"/>
        <v>693550.03466666664</v>
      </c>
      <c r="AM97" s="112">
        <v>533500.02666666661</v>
      </c>
      <c r="AN97" s="102">
        <f t="shared" si="104"/>
        <v>533500.02666666661</v>
      </c>
      <c r="AO97" s="103">
        <f t="shared" si="105"/>
        <v>693550.03466666664</v>
      </c>
      <c r="AP97" s="112">
        <v>533500.02666666661</v>
      </c>
      <c r="AQ97" s="102">
        <f t="shared" si="106"/>
        <v>533500.02666666661</v>
      </c>
      <c r="AR97" s="103">
        <f t="shared" si="107"/>
        <v>693550.03466666664</v>
      </c>
      <c r="AS97" s="112">
        <v>533500.02666666661</v>
      </c>
      <c r="AT97" s="102">
        <f t="shared" si="108"/>
        <v>533500.02666666661</v>
      </c>
      <c r="AU97" s="103">
        <f t="shared" si="109"/>
        <v>693550.03466666664</v>
      </c>
      <c r="AV97" s="112">
        <v>533500.02666666661</v>
      </c>
      <c r="AW97" s="102">
        <f t="shared" si="110"/>
        <v>533500.02666666661</v>
      </c>
      <c r="AX97" s="103">
        <f t="shared" si="111"/>
        <v>693550.03466666664</v>
      </c>
      <c r="AY97" s="112">
        <v>533500.02666666661</v>
      </c>
      <c r="AZ97" s="102">
        <f t="shared" si="112"/>
        <v>533500.02666666661</v>
      </c>
      <c r="BA97" s="103">
        <f t="shared" si="113"/>
        <v>693550.03466666664</v>
      </c>
      <c r="BB97" s="112">
        <v>562260.42666666664</v>
      </c>
      <c r="BC97" s="102">
        <f t="shared" si="114"/>
        <v>562260.42666666664</v>
      </c>
      <c r="BD97" s="103">
        <f t="shared" si="115"/>
        <v>730938.55466666666</v>
      </c>
      <c r="BE97" s="112">
        <v>533500.02666666661</v>
      </c>
      <c r="BF97" s="102">
        <f t="shared" si="116"/>
        <v>533500.02666666661</v>
      </c>
      <c r="BG97" s="103">
        <f t="shared" si="117"/>
        <v>693550.03466666664</v>
      </c>
      <c r="BH97" s="112">
        <v>682179.30666666664</v>
      </c>
      <c r="BI97" s="102">
        <f t="shared" si="118"/>
        <v>682179.30666666664</v>
      </c>
      <c r="BJ97" s="103">
        <f t="shared" si="119"/>
        <v>886833.09866666666</v>
      </c>
    </row>
  </sheetData>
  <mergeCells count="141">
    <mergeCell ref="BH7:BJ7"/>
    <mergeCell ref="AS7:AU7"/>
    <mergeCell ref="AV7:AX7"/>
    <mergeCell ref="AY7:BA7"/>
    <mergeCell ref="BB7:BD7"/>
    <mergeCell ref="BE7:BG7"/>
    <mergeCell ref="AS10:AU10"/>
    <mergeCell ref="AP9:AR9"/>
    <mergeCell ref="AS9:AU9"/>
    <mergeCell ref="AS8:AU8"/>
    <mergeCell ref="BH10:BJ10"/>
    <mergeCell ref="BH9:BJ9"/>
    <mergeCell ref="BH8:BJ8"/>
    <mergeCell ref="AP7:AR7"/>
    <mergeCell ref="BE8:BG8"/>
    <mergeCell ref="AV10:AX10"/>
    <mergeCell ref="AY10:BA10"/>
    <mergeCell ref="BB10:BD10"/>
    <mergeCell ref="BE10:BG10"/>
    <mergeCell ref="BB9:BD9"/>
    <mergeCell ref="BE9:BG9"/>
    <mergeCell ref="AV9:AX9"/>
    <mergeCell ref="AY9:BA9"/>
    <mergeCell ref="AV8:AX8"/>
    <mergeCell ref="O7:Q7"/>
    <mergeCell ref="L7:N7"/>
    <mergeCell ref="AD7:AF7"/>
    <mergeCell ref="AG7:AI7"/>
    <mergeCell ref="AJ7:AL7"/>
    <mergeCell ref="AM7:AO7"/>
    <mergeCell ref="R9:T9"/>
    <mergeCell ref="U9:W9"/>
    <mergeCell ref="X9:Z9"/>
    <mergeCell ref="AA9:AC9"/>
    <mergeCell ref="AD9:AF9"/>
    <mergeCell ref="AG9:AI9"/>
    <mergeCell ref="AJ9:AL9"/>
    <mergeCell ref="AM9:AO9"/>
    <mergeCell ref="X7:Z7"/>
    <mergeCell ref="AA7:AC7"/>
    <mergeCell ref="R7:T7"/>
    <mergeCell ref="U7:W7"/>
    <mergeCell ref="O9:Q9"/>
    <mergeCell ref="AY8:BA8"/>
    <mergeCell ref="AG10:AI10"/>
    <mergeCell ref="AD8:AF8"/>
    <mergeCell ref="AG8:AI8"/>
    <mergeCell ref="AJ8:AL8"/>
    <mergeCell ref="AM8:AO8"/>
    <mergeCell ref="AP8:AR8"/>
    <mergeCell ref="BB8:BD8"/>
    <mergeCell ref="AT11:AT12"/>
    <mergeCell ref="AU11:AU12"/>
    <mergeCell ref="AV11:AV12"/>
    <mergeCell ref="AH11:AH12"/>
    <mergeCell ref="AI11:AI12"/>
    <mergeCell ref="AJ11:AJ12"/>
    <mergeCell ref="AK11:AK12"/>
    <mergeCell ref="AL11:AL12"/>
    <mergeCell ref="AJ10:AL10"/>
    <mergeCell ref="AM10:AO10"/>
    <mergeCell ref="AP10:AR10"/>
    <mergeCell ref="BH11:BH12"/>
    <mergeCell ref="BI11:BI12"/>
    <mergeCell ref="BJ11:BJ12"/>
    <mergeCell ref="I8:K8"/>
    <mergeCell ref="L8:N8"/>
    <mergeCell ref="O8:Q8"/>
    <mergeCell ref="R8:T8"/>
    <mergeCell ref="U8:W8"/>
    <mergeCell ref="X8:Z8"/>
    <mergeCell ref="AA8:AC8"/>
    <mergeCell ref="AM11:AM12"/>
    <mergeCell ref="AN11:AN12"/>
    <mergeCell ref="AO11:AO12"/>
    <mergeCell ref="AP11:AP12"/>
    <mergeCell ref="AQ11:AQ12"/>
    <mergeCell ref="BG11:BG12"/>
    <mergeCell ref="BC11:BC12"/>
    <mergeCell ref="BD11:BD12"/>
    <mergeCell ref="BE11:BE12"/>
    <mergeCell ref="BB11:BB12"/>
    <mergeCell ref="AW11:AW12"/>
    <mergeCell ref="I10:K10"/>
    <mergeCell ref="L10:N10"/>
    <mergeCell ref="O10:Q10"/>
    <mergeCell ref="H11:H12"/>
    <mergeCell ref="Q11:Q12"/>
    <mergeCell ref="BF11:BF12"/>
    <mergeCell ref="AZ11:AZ12"/>
    <mergeCell ref="BA11:BA12"/>
    <mergeCell ref="AR11:AR12"/>
    <mergeCell ref="AS11:AS12"/>
    <mergeCell ref="AG11:AG12"/>
    <mergeCell ref="X11:X12"/>
    <mergeCell ref="Y11:Y12"/>
    <mergeCell ref="Z11:Z12"/>
    <mergeCell ref="AA11:AA12"/>
    <mergeCell ref="AB11:AB12"/>
    <mergeCell ref="AD11:AD12"/>
    <mergeCell ref="AE11:AE12"/>
    <mergeCell ref="AX11:AX12"/>
    <mergeCell ref="AY11:AY12"/>
    <mergeCell ref="I7:K7"/>
    <mergeCell ref="A11:B11"/>
    <mergeCell ref="C7:E7"/>
    <mergeCell ref="C8:E8"/>
    <mergeCell ref="C10:E10"/>
    <mergeCell ref="F8:H8"/>
    <mergeCell ref="F7:H7"/>
    <mergeCell ref="F10:H10"/>
    <mergeCell ref="R11:R12"/>
    <mergeCell ref="I11:I12"/>
    <mergeCell ref="J11:J12"/>
    <mergeCell ref="K11:K12"/>
    <mergeCell ref="L11:L12"/>
    <mergeCell ref="M11:M12"/>
    <mergeCell ref="C9:E9"/>
    <mergeCell ref="F9:H9"/>
    <mergeCell ref="N11:N12"/>
    <mergeCell ref="O11:O12"/>
    <mergeCell ref="P11:P12"/>
    <mergeCell ref="C11:C12"/>
    <mergeCell ref="D11:D12"/>
    <mergeCell ref="E11:E12"/>
    <mergeCell ref="F11:F12"/>
    <mergeCell ref="G11:G12"/>
    <mergeCell ref="I9:K9"/>
    <mergeCell ref="L9:N9"/>
    <mergeCell ref="AF11:AF12"/>
    <mergeCell ref="AA10:AC10"/>
    <mergeCell ref="AD10:AF10"/>
    <mergeCell ref="S11:S12"/>
    <mergeCell ref="T11:T12"/>
    <mergeCell ref="U11:U12"/>
    <mergeCell ref="V11:V12"/>
    <mergeCell ref="W11:W12"/>
    <mergeCell ref="AC11:AC12"/>
    <mergeCell ref="R10:T10"/>
    <mergeCell ref="U10:W10"/>
    <mergeCell ref="X10:Z1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2"/>
  <sheetViews>
    <sheetView workbookViewId="0">
      <selection activeCell="C13" sqref="C13"/>
    </sheetView>
  </sheetViews>
  <sheetFormatPr defaultRowHeight="15" x14ac:dyDescent="0.25"/>
  <cols>
    <col min="2" max="2" width="11.7109375" customWidth="1"/>
    <col min="6" max="6" width="15.5703125" customWidth="1"/>
  </cols>
  <sheetData>
    <row r="1" spans="1:16" ht="15.75" thickBot="1" x14ac:dyDescent="0.3"/>
    <row r="2" spans="1:16" ht="15.75" thickBot="1" x14ac:dyDescent="0.3">
      <c r="A2" s="10" t="s">
        <v>123</v>
      </c>
      <c r="B2" s="5" t="s">
        <v>92</v>
      </c>
      <c r="E2" s="10" t="s">
        <v>120</v>
      </c>
      <c r="G2" s="13" t="s">
        <v>1</v>
      </c>
      <c r="N2" s="10" t="s">
        <v>123</v>
      </c>
      <c r="O2" s="5" t="s">
        <v>92</v>
      </c>
      <c r="P2" s="10" t="s">
        <v>120</v>
      </c>
    </row>
    <row r="3" spans="1:16" ht="15.75" thickBot="1" x14ac:dyDescent="0.3">
      <c r="A3" s="11"/>
      <c r="B3" s="5" t="s">
        <v>93</v>
      </c>
      <c r="E3" s="10" t="s">
        <v>120</v>
      </c>
      <c r="G3" s="13" t="s">
        <v>2</v>
      </c>
      <c r="N3" s="11"/>
      <c r="O3" s="6"/>
      <c r="P3" s="11"/>
    </row>
    <row r="4" spans="1:16" ht="15.75" thickBot="1" x14ac:dyDescent="0.3">
      <c r="A4" s="11"/>
      <c r="B4" s="134" t="s">
        <v>94</v>
      </c>
      <c r="E4" s="10" t="s">
        <v>121</v>
      </c>
      <c r="G4" s="13" t="s">
        <v>3</v>
      </c>
      <c r="N4" s="11"/>
      <c r="O4" s="7"/>
      <c r="P4" s="11"/>
    </row>
    <row r="5" spans="1:16" s="1" customFormat="1" ht="15.75" thickBot="1" x14ac:dyDescent="0.3">
      <c r="A5" s="11"/>
      <c r="B5" s="135"/>
      <c r="E5" s="10" t="s">
        <v>122</v>
      </c>
      <c r="G5" s="13"/>
      <c r="N5" s="11"/>
      <c r="O5" s="7"/>
      <c r="P5" s="11"/>
    </row>
    <row r="6" spans="1:16" ht="15.75" thickBot="1" x14ac:dyDescent="0.3">
      <c r="A6" s="11"/>
      <c r="B6" s="5" t="s">
        <v>96</v>
      </c>
      <c r="E6" s="10" t="s">
        <v>120</v>
      </c>
      <c r="G6" s="13" t="s">
        <v>4</v>
      </c>
      <c r="N6" s="11"/>
      <c r="O6" s="7"/>
      <c r="P6" s="11"/>
    </row>
    <row r="7" spans="1:16" ht="15.75" thickBot="1" x14ac:dyDescent="0.3">
      <c r="A7" s="11"/>
      <c r="B7" s="5" t="s">
        <v>98</v>
      </c>
      <c r="E7" s="10" t="s">
        <v>120</v>
      </c>
      <c r="G7" s="13" t="s">
        <v>5</v>
      </c>
      <c r="N7" s="11"/>
      <c r="O7" s="8"/>
      <c r="P7" s="12"/>
    </row>
    <row r="8" spans="1:16" ht="15.75" thickBot="1" x14ac:dyDescent="0.3">
      <c r="A8" s="11"/>
      <c r="B8" s="5" t="s">
        <v>100</v>
      </c>
      <c r="E8" s="10" t="s">
        <v>120</v>
      </c>
      <c r="G8" s="13" t="s">
        <v>6</v>
      </c>
      <c r="N8" s="11"/>
      <c r="O8" s="5" t="s">
        <v>93</v>
      </c>
      <c r="P8" s="10" t="s">
        <v>120</v>
      </c>
    </row>
    <row r="9" spans="1:16" ht="15.75" thickBot="1" x14ac:dyDescent="0.3">
      <c r="A9" s="11"/>
      <c r="B9" s="5" t="s">
        <v>107</v>
      </c>
      <c r="E9" s="10" t="s">
        <v>120</v>
      </c>
      <c r="G9" s="13" t="s">
        <v>7</v>
      </c>
      <c r="N9" s="11"/>
      <c r="O9" s="6"/>
      <c r="P9" s="11"/>
    </row>
    <row r="10" spans="1:16" ht="15.75" thickBot="1" x14ac:dyDescent="0.3">
      <c r="A10" s="11"/>
      <c r="B10" s="5" t="s">
        <v>101</v>
      </c>
      <c r="E10" s="10" t="s">
        <v>120</v>
      </c>
      <c r="G10" s="13" t="s">
        <v>8</v>
      </c>
      <c r="N10" s="11"/>
      <c r="O10" s="7"/>
      <c r="P10" s="11"/>
    </row>
    <row r="11" spans="1:16" ht="15.75" thickBot="1" x14ac:dyDescent="0.3">
      <c r="A11" s="11"/>
      <c r="B11" s="5" t="s">
        <v>103</v>
      </c>
      <c r="E11" s="10" t="s">
        <v>120</v>
      </c>
      <c r="G11" s="13" t="s">
        <v>9</v>
      </c>
      <c r="N11" s="11"/>
      <c r="O11" s="7"/>
      <c r="P11" s="11"/>
    </row>
    <row r="12" spans="1:16" ht="15.75" thickBot="1" x14ac:dyDescent="0.3">
      <c r="A12" s="11"/>
      <c r="B12" s="5" t="s">
        <v>104</v>
      </c>
      <c r="E12" s="10" t="s">
        <v>120</v>
      </c>
      <c r="G12" s="13" t="s">
        <v>10</v>
      </c>
      <c r="N12" s="11"/>
      <c r="O12" s="9"/>
      <c r="P12" s="12"/>
    </row>
    <row r="13" spans="1:16" ht="15.75" thickBot="1" x14ac:dyDescent="0.3">
      <c r="A13" s="11"/>
      <c r="B13" s="5" t="s">
        <v>106</v>
      </c>
      <c r="E13" s="10" t="s">
        <v>120</v>
      </c>
      <c r="G13" s="13" t="s">
        <v>11</v>
      </c>
      <c r="N13" s="11"/>
      <c r="O13" s="10" t="s">
        <v>94</v>
      </c>
      <c r="P13" s="10" t="s">
        <v>121</v>
      </c>
    </row>
    <row r="14" spans="1:16" ht="15.75" thickBot="1" x14ac:dyDescent="0.3">
      <c r="A14" s="11"/>
      <c r="B14" s="5" t="s">
        <v>108</v>
      </c>
      <c r="E14" s="10" t="s">
        <v>120</v>
      </c>
      <c r="G14" s="13" t="s">
        <v>12</v>
      </c>
      <c r="N14" s="11"/>
      <c r="O14" s="11"/>
      <c r="P14" s="11"/>
    </row>
    <row r="15" spans="1:16" ht="15.75" thickBot="1" x14ac:dyDescent="0.3">
      <c r="A15" s="11"/>
      <c r="B15" s="5" t="s">
        <v>109</v>
      </c>
      <c r="E15" s="10" t="s">
        <v>120</v>
      </c>
      <c r="G15" s="13" t="s">
        <v>13</v>
      </c>
      <c r="N15" s="11"/>
      <c r="O15" s="11"/>
      <c r="P15" s="11"/>
    </row>
    <row r="16" spans="1:16" ht="15.75" thickBot="1" x14ac:dyDescent="0.3">
      <c r="A16" s="11"/>
      <c r="B16" s="5" t="s">
        <v>110</v>
      </c>
      <c r="E16" s="10" t="s">
        <v>120</v>
      </c>
      <c r="G16" s="13" t="s">
        <v>14</v>
      </c>
      <c r="N16" s="11"/>
      <c r="O16" s="11"/>
      <c r="P16" s="11"/>
    </row>
    <row r="17" spans="1:16" ht="15.75" thickBot="1" x14ac:dyDescent="0.3">
      <c r="A17" s="11"/>
      <c r="B17" s="5" t="s">
        <v>112</v>
      </c>
      <c r="E17" s="10" t="s">
        <v>120</v>
      </c>
      <c r="G17" s="13" t="s">
        <v>15</v>
      </c>
      <c r="N17" s="11"/>
      <c r="O17" s="11"/>
      <c r="P17" s="12"/>
    </row>
    <row r="18" spans="1:16" ht="15.75" thickBot="1" x14ac:dyDescent="0.3">
      <c r="A18" s="11"/>
      <c r="B18" s="5" t="s">
        <v>113</v>
      </c>
      <c r="E18" s="10" t="s">
        <v>120</v>
      </c>
      <c r="G18" s="13" t="s">
        <v>16</v>
      </c>
      <c r="N18" s="11"/>
      <c r="O18" s="11"/>
      <c r="P18" s="10" t="s">
        <v>122</v>
      </c>
    </row>
    <row r="19" spans="1:16" ht="15.75" thickBot="1" x14ac:dyDescent="0.3">
      <c r="A19" s="10" t="s">
        <v>125</v>
      </c>
      <c r="B19" s="5" t="s">
        <v>124</v>
      </c>
      <c r="E19" s="10" t="s">
        <v>120</v>
      </c>
      <c r="G19" s="13" t="s">
        <v>17</v>
      </c>
      <c r="N19" s="11"/>
      <c r="O19" s="11"/>
      <c r="P19" s="11"/>
    </row>
    <row r="20" spans="1:16" ht="15.75" thickBot="1" x14ac:dyDescent="0.3">
      <c r="A20" s="5" t="s">
        <v>19</v>
      </c>
      <c r="B20" s="5" t="s">
        <v>126</v>
      </c>
      <c r="E20" s="10" t="s">
        <v>120</v>
      </c>
      <c r="G20" s="2" t="s">
        <v>18</v>
      </c>
      <c r="N20" s="11"/>
      <c r="O20" s="11"/>
      <c r="P20" s="11"/>
    </row>
    <row r="21" spans="1:16" ht="15.75" thickBot="1" x14ac:dyDescent="0.3">
      <c r="A21" s="5" t="s">
        <v>20</v>
      </c>
      <c r="B21" s="5" t="s">
        <v>127</v>
      </c>
      <c r="G21" s="2" t="s">
        <v>19</v>
      </c>
      <c r="N21" s="11"/>
      <c r="O21" s="11"/>
      <c r="P21" s="11"/>
    </row>
    <row r="22" spans="1:16" ht="15.75" thickBot="1" x14ac:dyDescent="0.3">
      <c r="A22" s="5" t="s">
        <v>21</v>
      </c>
      <c r="B22" s="5" t="s">
        <v>128</v>
      </c>
      <c r="G22" s="2" t="s">
        <v>20</v>
      </c>
      <c r="N22" s="11"/>
      <c r="O22" s="12"/>
      <c r="P22" s="12"/>
    </row>
    <row r="23" spans="1:16" ht="15.75" thickBot="1" x14ac:dyDescent="0.3">
      <c r="A23" s="5" t="s">
        <v>22</v>
      </c>
      <c r="B23" s="5" t="s">
        <v>129</v>
      </c>
      <c r="G23" s="2" t="s">
        <v>21</v>
      </c>
      <c r="N23" s="11"/>
      <c r="O23" s="5" t="s">
        <v>96</v>
      </c>
      <c r="P23" s="10" t="s">
        <v>120</v>
      </c>
    </row>
    <row r="24" spans="1:16" ht="15.75" thickBot="1" x14ac:dyDescent="0.3">
      <c r="A24" s="5" t="s">
        <v>132</v>
      </c>
      <c r="B24" s="5" t="s">
        <v>131</v>
      </c>
      <c r="G24" s="2" t="s">
        <v>22</v>
      </c>
      <c r="N24" s="11"/>
      <c r="O24" s="6"/>
      <c r="P24" s="11"/>
    </row>
    <row r="25" spans="1:16" ht="15.75" thickBot="1" x14ac:dyDescent="0.3">
      <c r="A25" s="5" t="s">
        <v>24</v>
      </c>
      <c r="B25" s="5" t="s">
        <v>133</v>
      </c>
      <c r="E25" s="10" t="s">
        <v>120</v>
      </c>
      <c r="G25" s="2" t="s">
        <v>23</v>
      </c>
      <c r="N25" s="11"/>
      <c r="O25" s="7"/>
      <c r="P25" s="11"/>
    </row>
    <row r="26" spans="1:16" ht="15.75" thickBot="1" x14ac:dyDescent="0.3">
      <c r="A26" s="5" t="s">
        <v>25</v>
      </c>
      <c r="B26" s="5" t="s">
        <v>135</v>
      </c>
      <c r="G26" s="2" t="s">
        <v>24</v>
      </c>
      <c r="N26" s="11"/>
      <c r="O26" s="7"/>
      <c r="P26" s="11"/>
    </row>
    <row r="27" spans="1:16" ht="16.149999999999999" customHeight="1" thickBot="1" x14ac:dyDescent="0.3">
      <c r="A27" s="5" t="s">
        <v>26</v>
      </c>
      <c r="B27" s="5" t="s">
        <v>136</v>
      </c>
      <c r="G27" s="2" t="s">
        <v>25</v>
      </c>
      <c r="N27" s="11"/>
      <c r="O27" s="9"/>
      <c r="P27" s="12"/>
    </row>
    <row r="28" spans="1:16" ht="15.75" thickBot="1" x14ac:dyDescent="0.3">
      <c r="A28" s="5" t="s">
        <v>27</v>
      </c>
      <c r="B28" s="5" t="s">
        <v>137</v>
      </c>
      <c r="G28" s="2" t="s">
        <v>26</v>
      </c>
      <c r="N28" s="11"/>
      <c r="O28" s="5" t="s">
        <v>98</v>
      </c>
      <c r="P28" s="10" t="s">
        <v>120</v>
      </c>
    </row>
    <row r="29" spans="1:16" ht="15.75" thickBot="1" x14ac:dyDescent="0.3">
      <c r="A29" s="5" t="s">
        <v>29</v>
      </c>
      <c r="B29" s="5" t="s">
        <v>139</v>
      </c>
      <c r="G29" s="2" t="s">
        <v>27</v>
      </c>
      <c r="N29" s="11"/>
      <c r="O29" s="6"/>
      <c r="P29" s="11"/>
    </row>
    <row r="30" spans="1:16" ht="15.75" thickBot="1" x14ac:dyDescent="0.3">
      <c r="A30" s="5" t="s">
        <v>30</v>
      </c>
      <c r="B30" s="5" t="s">
        <v>140</v>
      </c>
      <c r="G30" s="14" t="s">
        <v>29</v>
      </c>
      <c r="N30" s="11"/>
      <c r="O30" s="7"/>
      <c r="P30" s="11"/>
    </row>
    <row r="31" spans="1:16" ht="15.75" thickBot="1" x14ac:dyDescent="0.3">
      <c r="A31" s="5" t="s">
        <v>31</v>
      </c>
      <c r="B31" s="5" t="s">
        <v>142</v>
      </c>
      <c r="G31" s="14" t="s">
        <v>30</v>
      </c>
      <c r="N31" s="11"/>
      <c r="O31" s="7"/>
      <c r="P31" s="11"/>
    </row>
    <row r="32" spans="1:16" ht="15.75" thickBot="1" x14ac:dyDescent="0.3">
      <c r="G32" s="15" t="s">
        <v>31</v>
      </c>
      <c r="N32" s="11"/>
      <c r="O32" s="9"/>
      <c r="P32" s="12"/>
    </row>
    <row r="33" spans="14:16" ht="15.75" thickBot="1" x14ac:dyDescent="0.3">
      <c r="N33" s="11"/>
      <c r="O33" s="5" t="s">
        <v>100</v>
      </c>
      <c r="P33" s="10" t="s">
        <v>120</v>
      </c>
    </row>
    <row r="34" spans="14:16" ht="15.75" thickBot="1" x14ac:dyDescent="0.3">
      <c r="N34" s="11"/>
      <c r="O34" s="6"/>
      <c r="P34" s="11"/>
    </row>
    <row r="35" spans="14:16" ht="15.75" thickBot="1" x14ac:dyDescent="0.3">
      <c r="N35" s="11"/>
      <c r="O35" s="7"/>
      <c r="P35" s="11"/>
    </row>
    <row r="36" spans="14:16" ht="15.75" thickBot="1" x14ac:dyDescent="0.3">
      <c r="N36" s="11"/>
      <c r="O36" s="7"/>
      <c r="P36" s="11"/>
    </row>
    <row r="37" spans="14:16" ht="15.75" thickBot="1" x14ac:dyDescent="0.3">
      <c r="N37" s="11"/>
      <c r="O37" s="9"/>
      <c r="P37" s="12"/>
    </row>
    <row r="38" spans="14:16" ht="15.75" thickBot="1" x14ac:dyDescent="0.3">
      <c r="N38" s="11"/>
      <c r="O38" s="5" t="s">
        <v>107</v>
      </c>
      <c r="P38" s="10" t="s">
        <v>120</v>
      </c>
    </row>
    <row r="39" spans="14:16" ht="15.75" thickBot="1" x14ac:dyDescent="0.3">
      <c r="N39" s="11"/>
      <c r="O39" s="6"/>
      <c r="P39" s="11"/>
    </row>
    <row r="40" spans="14:16" ht="15.75" thickBot="1" x14ac:dyDescent="0.3">
      <c r="N40" s="11"/>
      <c r="O40" s="7"/>
      <c r="P40" s="11"/>
    </row>
    <row r="41" spans="14:16" ht="15.75" thickBot="1" x14ac:dyDescent="0.3">
      <c r="N41" s="11"/>
      <c r="O41" s="7"/>
      <c r="P41" s="11"/>
    </row>
    <row r="42" spans="14:16" ht="15.75" thickBot="1" x14ac:dyDescent="0.3">
      <c r="N42" s="11"/>
      <c r="O42" s="9"/>
      <c r="P42" s="12"/>
    </row>
    <row r="43" spans="14:16" ht="15.75" thickBot="1" x14ac:dyDescent="0.3">
      <c r="N43" s="11"/>
      <c r="O43" s="5" t="s">
        <v>101</v>
      </c>
      <c r="P43" s="10" t="s">
        <v>120</v>
      </c>
    </row>
    <row r="44" spans="14:16" ht="15.75" thickBot="1" x14ac:dyDescent="0.3">
      <c r="N44" s="11"/>
      <c r="O44" s="6"/>
      <c r="P44" s="11"/>
    </row>
    <row r="45" spans="14:16" ht="15.75" thickBot="1" x14ac:dyDescent="0.3">
      <c r="N45" s="11"/>
      <c r="O45" s="7"/>
      <c r="P45" s="11"/>
    </row>
    <row r="46" spans="14:16" ht="15.75" thickBot="1" x14ac:dyDescent="0.3">
      <c r="N46" s="11"/>
      <c r="O46" s="7"/>
      <c r="P46" s="11"/>
    </row>
    <row r="47" spans="14:16" ht="15.75" thickBot="1" x14ac:dyDescent="0.3">
      <c r="N47" s="11"/>
      <c r="O47" s="9"/>
      <c r="P47" s="12"/>
    </row>
    <row r="48" spans="14:16" ht="15.75" thickBot="1" x14ac:dyDescent="0.3">
      <c r="N48" s="11"/>
      <c r="O48" s="5" t="s">
        <v>103</v>
      </c>
      <c r="P48" s="10" t="s">
        <v>120</v>
      </c>
    </row>
    <row r="49" spans="14:16" ht="15.75" thickBot="1" x14ac:dyDescent="0.3">
      <c r="N49" s="11"/>
      <c r="O49" s="6"/>
      <c r="P49" s="11"/>
    </row>
    <row r="50" spans="14:16" ht="15.75" thickBot="1" x14ac:dyDescent="0.3">
      <c r="N50" s="11"/>
      <c r="O50" s="7"/>
      <c r="P50" s="11"/>
    </row>
    <row r="51" spans="14:16" ht="15.75" thickBot="1" x14ac:dyDescent="0.3">
      <c r="N51" s="11"/>
      <c r="O51" s="7"/>
      <c r="P51" s="11"/>
    </row>
    <row r="52" spans="14:16" ht="15.75" thickBot="1" x14ac:dyDescent="0.3">
      <c r="N52" s="11"/>
      <c r="O52" s="9"/>
      <c r="P52" s="12"/>
    </row>
    <row r="53" spans="14:16" ht="15.75" thickBot="1" x14ac:dyDescent="0.3">
      <c r="N53" s="11"/>
      <c r="O53" s="5" t="s">
        <v>104</v>
      </c>
      <c r="P53" s="10" t="s">
        <v>120</v>
      </c>
    </row>
    <row r="54" spans="14:16" ht="15.75" thickBot="1" x14ac:dyDescent="0.3">
      <c r="N54" s="11"/>
      <c r="O54" s="6"/>
      <c r="P54" s="11"/>
    </row>
    <row r="55" spans="14:16" ht="15.75" thickBot="1" x14ac:dyDescent="0.3">
      <c r="N55" s="11"/>
      <c r="O55" s="7"/>
      <c r="P55" s="11"/>
    </row>
    <row r="56" spans="14:16" ht="15.75" thickBot="1" x14ac:dyDescent="0.3">
      <c r="N56" s="11"/>
      <c r="O56" s="7"/>
      <c r="P56" s="11"/>
    </row>
    <row r="57" spans="14:16" ht="15.75" thickBot="1" x14ac:dyDescent="0.3">
      <c r="N57" s="11"/>
      <c r="O57" s="9"/>
      <c r="P57" s="12"/>
    </row>
    <row r="58" spans="14:16" ht="15.75" thickBot="1" x14ac:dyDescent="0.3">
      <c r="N58" s="11"/>
      <c r="O58" s="5" t="s">
        <v>106</v>
      </c>
      <c r="P58" s="10" t="s">
        <v>120</v>
      </c>
    </row>
    <row r="59" spans="14:16" ht="15.75" thickBot="1" x14ac:dyDescent="0.3">
      <c r="N59" s="11"/>
      <c r="O59" s="6"/>
      <c r="P59" s="11"/>
    </row>
    <row r="60" spans="14:16" ht="15.75" thickBot="1" x14ac:dyDescent="0.3">
      <c r="N60" s="11"/>
      <c r="O60" s="7"/>
      <c r="P60" s="11"/>
    </row>
    <row r="61" spans="14:16" ht="15.75" thickBot="1" x14ac:dyDescent="0.3">
      <c r="N61" s="11"/>
      <c r="O61" s="7"/>
      <c r="P61" s="11"/>
    </row>
    <row r="62" spans="14:16" ht="15.75" thickBot="1" x14ac:dyDescent="0.3">
      <c r="N62" s="11"/>
      <c r="O62" s="9"/>
      <c r="P62" s="12"/>
    </row>
    <row r="63" spans="14:16" ht="15.75" thickBot="1" x14ac:dyDescent="0.3">
      <c r="N63" s="11"/>
      <c r="O63" s="5" t="s">
        <v>108</v>
      </c>
      <c r="P63" s="10" t="s">
        <v>120</v>
      </c>
    </row>
    <row r="64" spans="14:16" ht="15.75" thickBot="1" x14ac:dyDescent="0.3">
      <c r="N64" s="11"/>
      <c r="O64" s="6"/>
      <c r="P64" s="11"/>
    </row>
    <row r="65" spans="14:16" ht="15.75" thickBot="1" x14ac:dyDescent="0.3">
      <c r="N65" s="11"/>
      <c r="O65" s="7"/>
      <c r="P65" s="11"/>
    </row>
    <row r="66" spans="14:16" ht="15.75" thickBot="1" x14ac:dyDescent="0.3">
      <c r="N66" s="11"/>
      <c r="O66" s="7"/>
      <c r="P66" s="11"/>
    </row>
    <row r="67" spans="14:16" ht="15.75" thickBot="1" x14ac:dyDescent="0.3">
      <c r="N67" s="11"/>
      <c r="O67" s="9"/>
      <c r="P67" s="12"/>
    </row>
    <row r="68" spans="14:16" ht="15.75" thickBot="1" x14ac:dyDescent="0.3">
      <c r="N68" s="11"/>
      <c r="O68" s="5" t="s">
        <v>109</v>
      </c>
      <c r="P68" s="10" t="s">
        <v>120</v>
      </c>
    </row>
    <row r="69" spans="14:16" ht="15.75" thickBot="1" x14ac:dyDescent="0.3">
      <c r="N69" s="11"/>
      <c r="O69" s="6"/>
      <c r="P69" s="11"/>
    </row>
    <row r="70" spans="14:16" ht="15.75" thickBot="1" x14ac:dyDescent="0.3">
      <c r="N70" s="11"/>
      <c r="O70" s="7"/>
      <c r="P70" s="11"/>
    </row>
    <row r="71" spans="14:16" ht="15.75" thickBot="1" x14ac:dyDescent="0.3">
      <c r="N71" s="11"/>
      <c r="O71" s="7"/>
      <c r="P71" s="11"/>
    </row>
    <row r="72" spans="14:16" ht="15.75" thickBot="1" x14ac:dyDescent="0.3">
      <c r="N72" s="11"/>
      <c r="O72" s="9"/>
      <c r="P72" s="12"/>
    </row>
    <row r="73" spans="14:16" ht="15.75" thickBot="1" x14ac:dyDescent="0.3">
      <c r="N73" s="11"/>
      <c r="O73" s="5" t="s">
        <v>110</v>
      </c>
      <c r="P73" s="10" t="s">
        <v>120</v>
      </c>
    </row>
    <row r="74" spans="14:16" ht="15.75" thickBot="1" x14ac:dyDescent="0.3">
      <c r="N74" s="11"/>
      <c r="O74" s="6"/>
      <c r="P74" s="11"/>
    </row>
    <row r="75" spans="14:16" ht="15.75" thickBot="1" x14ac:dyDescent="0.3">
      <c r="N75" s="11"/>
      <c r="O75" s="7"/>
      <c r="P75" s="11"/>
    </row>
    <row r="76" spans="14:16" ht="15.75" thickBot="1" x14ac:dyDescent="0.3">
      <c r="N76" s="11"/>
      <c r="O76" s="7"/>
      <c r="P76" s="11"/>
    </row>
    <row r="77" spans="14:16" ht="15.75" thickBot="1" x14ac:dyDescent="0.3">
      <c r="N77" s="11"/>
      <c r="O77" s="9"/>
      <c r="P77" s="12"/>
    </row>
    <row r="78" spans="14:16" ht="15.75" thickBot="1" x14ac:dyDescent="0.3">
      <c r="N78" s="11"/>
      <c r="O78" s="5" t="s">
        <v>112</v>
      </c>
      <c r="P78" s="10" t="s">
        <v>120</v>
      </c>
    </row>
    <row r="79" spans="14:16" ht="15.75" thickBot="1" x14ac:dyDescent="0.3">
      <c r="N79" s="11"/>
      <c r="O79" s="6"/>
      <c r="P79" s="11"/>
    </row>
    <row r="80" spans="14:16" ht="15.75" thickBot="1" x14ac:dyDescent="0.3">
      <c r="N80" s="11"/>
      <c r="O80" s="7"/>
      <c r="P80" s="11"/>
    </row>
    <row r="81" spans="14:16" ht="15.75" thickBot="1" x14ac:dyDescent="0.3">
      <c r="N81" s="11"/>
      <c r="O81" s="7"/>
      <c r="P81" s="11"/>
    </row>
    <row r="82" spans="14:16" ht="15.75" thickBot="1" x14ac:dyDescent="0.3">
      <c r="N82" s="11"/>
      <c r="O82" s="9"/>
      <c r="P82" s="12"/>
    </row>
    <row r="83" spans="14:16" ht="15.75" thickBot="1" x14ac:dyDescent="0.3">
      <c r="N83" s="11"/>
      <c r="O83" s="5" t="s">
        <v>113</v>
      </c>
      <c r="P83" s="10" t="s">
        <v>120</v>
      </c>
    </row>
    <row r="84" spans="14:16" ht="15.75" thickBot="1" x14ac:dyDescent="0.3">
      <c r="N84" s="11"/>
      <c r="O84" s="6"/>
      <c r="P84" s="11"/>
    </row>
    <row r="85" spans="14:16" ht="15.75" thickBot="1" x14ac:dyDescent="0.3">
      <c r="N85" s="11"/>
      <c r="O85" s="7"/>
      <c r="P85" s="11"/>
    </row>
    <row r="86" spans="14:16" ht="15.75" thickBot="1" x14ac:dyDescent="0.3">
      <c r="N86" s="11"/>
      <c r="O86" s="7"/>
      <c r="P86" s="11"/>
    </row>
    <row r="87" spans="14:16" ht="15.75" thickBot="1" x14ac:dyDescent="0.3">
      <c r="N87" s="12"/>
      <c r="O87" s="9"/>
      <c r="P87" s="12"/>
    </row>
    <row r="88" spans="14:16" ht="15.75" thickBot="1" x14ac:dyDescent="0.3">
      <c r="N88" s="10" t="s">
        <v>125</v>
      </c>
      <c r="O88" s="5" t="s">
        <v>124</v>
      </c>
      <c r="P88" s="10" t="s">
        <v>120</v>
      </c>
    </row>
    <row r="89" spans="14:16" ht="15.75" thickBot="1" x14ac:dyDescent="0.3">
      <c r="N89" s="11"/>
      <c r="O89" s="6"/>
      <c r="P89" s="11"/>
    </row>
    <row r="90" spans="14:16" ht="15.75" thickBot="1" x14ac:dyDescent="0.3">
      <c r="N90" s="11"/>
      <c r="O90" s="7"/>
      <c r="P90" s="11"/>
    </row>
    <row r="91" spans="14:16" ht="15.75" thickBot="1" x14ac:dyDescent="0.3">
      <c r="N91" s="11"/>
      <c r="O91" s="7"/>
      <c r="P91" s="11"/>
    </row>
    <row r="92" spans="14:16" ht="15.75" thickBot="1" x14ac:dyDescent="0.3">
      <c r="N92" s="12"/>
      <c r="O92" s="9"/>
      <c r="P92" s="12"/>
    </row>
    <row r="93" spans="14:16" ht="15.75" thickBot="1" x14ac:dyDescent="0.3">
      <c r="N93" s="5" t="s">
        <v>19</v>
      </c>
      <c r="O93" s="5" t="s">
        <v>126</v>
      </c>
      <c r="P93" s="10" t="s">
        <v>120</v>
      </c>
    </row>
    <row r="94" spans="14:16" ht="15.75" thickBot="1" x14ac:dyDescent="0.3">
      <c r="N94" s="6"/>
      <c r="O94" s="6"/>
      <c r="P94" s="11"/>
    </row>
    <row r="95" spans="14:16" ht="15.75" thickBot="1" x14ac:dyDescent="0.3">
      <c r="N95" s="7"/>
      <c r="O95" s="7"/>
      <c r="P95" s="11"/>
    </row>
    <row r="96" spans="14:16" ht="15.75" thickBot="1" x14ac:dyDescent="0.3">
      <c r="N96" s="7"/>
      <c r="O96" s="7"/>
      <c r="P96" s="11"/>
    </row>
    <row r="97" spans="14:16" ht="15.75" thickBot="1" x14ac:dyDescent="0.3">
      <c r="N97" s="9"/>
      <c r="O97" s="9"/>
      <c r="P97" s="12"/>
    </row>
    <row r="98" spans="14:16" ht="15.75" thickBot="1" x14ac:dyDescent="0.3">
      <c r="N98" s="5" t="s">
        <v>20</v>
      </c>
      <c r="O98" s="5" t="s">
        <v>127</v>
      </c>
      <c r="P98" s="10"/>
    </row>
    <row r="99" spans="14:16" ht="15.75" thickBot="1" x14ac:dyDescent="0.3">
      <c r="N99" s="6"/>
      <c r="O99" s="6"/>
      <c r="P99" s="11"/>
    </row>
    <row r="100" spans="14:16" ht="15.75" thickBot="1" x14ac:dyDescent="0.3">
      <c r="N100" s="7"/>
      <c r="O100" s="7"/>
      <c r="P100" s="11"/>
    </row>
    <row r="101" spans="14:16" ht="15.75" thickBot="1" x14ac:dyDescent="0.3">
      <c r="N101" s="7"/>
      <c r="O101" s="7"/>
      <c r="P101" s="11"/>
    </row>
    <row r="102" spans="14:16" ht="15.75" thickBot="1" x14ac:dyDescent="0.3">
      <c r="N102" s="9"/>
      <c r="O102" s="9"/>
      <c r="P102" s="12"/>
    </row>
    <row r="103" spans="14:16" ht="15.75" thickBot="1" x14ac:dyDescent="0.3">
      <c r="N103" s="5" t="s">
        <v>21</v>
      </c>
      <c r="O103" s="5" t="s">
        <v>128</v>
      </c>
      <c r="P103" s="10"/>
    </row>
    <row r="104" spans="14:16" ht="15.75" thickBot="1" x14ac:dyDescent="0.3">
      <c r="N104" s="6"/>
      <c r="O104" s="6"/>
      <c r="P104" s="11"/>
    </row>
    <row r="105" spans="14:16" ht="15.75" thickBot="1" x14ac:dyDescent="0.3">
      <c r="N105" s="7"/>
      <c r="O105" s="7"/>
      <c r="P105" s="11"/>
    </row>
    <row r="106" spans="14:16" ht="15.75" thickBot="1" x14ac:dyDescent="0.3">
      <c r="N106" s="7"/>
      <c r="O106" s="7"/>
      <c r="P106" s="11"/>
    </row>
    <row r="107" spans="14:16" ht="15.75" thickBot="1" x14ac:dyDescent="0.3">
      <c r="N107" s="9"/>
      <c r="O107" s="9"/>
      <c r="P107" s="12"/>
    </row>
    <row r="108" spans="14:16" ht="15.75" thickBot="1" x14ac:dyDescent="0.3">
      <c r="N108" s="5" t="s">
        <v>22</v>
      </c>
      <c r="O108" s="5" t="s">
        <v>129</v>
      </c>
      <c r="P108" s="10"/>
    </row>
    <row r="109" spans="14:16" ht="15.75" thickBot="1" x14ac:dyDescent="0.3">
      <c r="N109" s="6"/>
      <c r="O109" s="6"/>
      <c r="P109" s="11"/>
    </row>
    <row r="110" spans="14:16" ht="15.75" thickBot="1" x14ac:dyDescent="0.3">
      <c r="N110" s="7"/>
      <c r="O110" s="7"/>
      <c r="P110" s="11"/>
    </row>
    <row r="111" spans="14:16" ht="15.75" thickBot="1" x14ac:dyDescent="0.3">
      <c r="N111" s="7"/>
      <c r="O111" s="7"/>
      <c r="P111" s="11"/>
    </row>
    <row r="112" spans="14:16" ht="15.75" thickBot="1" x14ac:dyDescent="0.3">
      <c r="N112" s="9"/>
      <c r="O112" s="9"/>
      <c r="P112" s="12"/>
    </row>
    <row r="113" spans="14:16" ht="15.75" thickBot="1" x14ac:dyDescent="0.3">
      <c r="N113" s="5" t="s">
        <v>132</v>
      </c>
      <c r="O113" s="5" t="s">
        <v>131</v>
      </c>
      <c r="P113" s="10"/>
    </row>
    <row r="114" spans="14:16" ht="15.75" thickBot="1" x14ac:dyDescent="0.3">
      <c r="N114" s="6"/>
      <c r="O114" s="6"/>
      <c r="P114" s="11"/>
    </row>
    <row r="115" spans="14:16" ht="15.75" thickBot="1" x14ac:dyDescent="0.3">
      <c r="N115" s="7"/>
      <c r="O115" s="7"/>
      <c r="P115" s="11"/>
    </row>
    <row r="116" spans="14:16" ht="15.75" thickBot="1" x14ac:dyDescent="0.3">
      <c r="N116" s="7"/>
      <c r="O116" s="7"/>
      <c r="P116" s="11"/>
    </row>
    <row r="117" spans="14:16" ht="15.75" thickBot="1" x14ac:dyDescent="0.3">
      <c r="N117" s="9"/>
      <c r="O117" s="9"/>
      <c r="P117" s="12"/>
    </row>
    <row r="118" spans="14:16" ht="15.75" thickBot="1" x14ac:dyDescent="0.3">
      <c r="N118" s="5" t="s">
        <v>24</v>
      </c>
      <c r="O118" s="5" t="s">
        <v>133</v>
      </c>
      <c r="P118" s="10" t="s">
        <v>120</v>
      </c>
    </row>
    <row r="119" spans="14:16" ht="15.75" thickBot="1" x14ac:dyDescent="0.3">
      <c r="N119" s="6"/>
      <c r="O119" s="6"/>
      <c r="P119" s="11"/>
    </row>
    <row r="120" spans="14:16" ht="15.75" thickBot="1" x14ac:dyDescent="0.3">
      <c r="N120" s="7"/>
      <c r="O120" s="7"/>
      <c r="P120" s="11"/>
    </row>
    <row r="121" spans="14:16" ht="15.75" thickBot="1" x14ac:dyDescent="0.3">
      <c r="N121" s="7"/>
      <c r="O121" s="7"/>
      <c r="P121" s="11"/>
    </row>
    <row r="122" spans="14:16" ht="15.75" thickBot="1" x14ac:dyDescent="0.3">
      <c r="N122" s="9"/>
      <c r="O122" s="9"/>
      <c r="P122" s="12"/>
    </row>
    <row r="123" spans="14:16" ht="15.75" thickBot="1" x14ac:dyDescent="0.3">
      <c r="N123" s="5" t="s">
        <v>25</v>
      </c>
      <c r="O123" s="5" t="s">
        <v>135</v>
      </c>
      <c r="P123" s="10"/>
    </row>
    <row r="124" spans="14:16" ht="15.75" thickBot="1" x14ac:dyDescent="0.3">
      <c r="N124" s="6"/>
      <c r="O124" s="6"/>
      <c r="P124" s="11"/>
    </row>
    <row r="125" spans="14:16" ht="15.75" thickBot="1" x14ac:dyDescent="0.3">
      <c r="N125" s="7"/>
      <c r="O125" s="7"/>
      <c r="P125" s="11"/>
    </row>
    <row r="126" spans="14:16" ht="15.75" thickBot="1" x14ac:dyDescent="0.3">
      <c r="N126" s="7"/>
      <c r="O126" s="7"/>
      <c r="P126" s="11"/>
    </row>
    <row r="127" spans="14:16" ht="15.75" thickBot="1" x14ac:dyDescent="0.3">
      <c r="N127" s="9"/>
      <c r="O127" s="9"/>
      <c r="P127" s="12"/>
    </row>
    <row r="128" spans="14:16" ht="15.75" thickBot="1" x14ac:dyDescent="0.3">
      <c r="N128" s="5" t="s">
        <v>26</v>
      </c>
      <c r="O128" s="5" t="s">
        <v>136</v>
      </c>
      <c r="P128" s="10"/>
    </row>
    <row r="129" spans="14:16" ht="15.75" thickBot="1" x14ac:dyDescent="0.3">
      <c r="N129" s="6"/>
      <c r="O129" s="6"/>
      <c r="P129" s="11"/>
    </row>
    <row r="130" spans="14:16" ht="15.75" thickBot="1" x14ac:dyDescent="0.3">
      <c r="N130" s="7"/>
      <c r="O130" s="7"/>
      <c r="P130" s="11"/>
    </row>
    <row r="131" spans="14:16" ht="15.75" thickBot="1" x14ac:dyDescent="0.3">
      <c r="N131" s="7"/>
      <c r="O131" s="7"/>
      <c r="P131" s="11"/>
    </row>
    <row r="132" spans="14:16" ht="15.75" thickBot="1" x14ac:dyDescent="0.3">
      <c r="N132" s="9"/>
      <c r="O132" s="9"/>
      <c r="P132" s="12"/>
    </row>
    <row r="133" spans="14:16" ht="15.75" thickBot="1" x14ac:dyDescent="0.3">
      <c r="N133" s="5" t="s">
        <v>27</v>
      </c>
      <c r="O133" s="5" t="s">
        <v>137</v>
      </c>
      <c r="P133" s="10"/>
    </row>
    <row r="134" spans="14:16" ht="15.75" thickBot="1" x14ac:dyDescent="0.3">
      <c r="N134" s="6"/>
      <c r="O134" s="6"/>
      <c r="P134" s="11"/>
    </row>
    <row r="135" spans="14:16" ht="15.75" thickBot="1" x14ac:dyDescent="0.3">
      <c r="N135" s="7"/>
      <c r="O135" s="7"/>
      <c r="P135" s="11"/>
    </row>
    <row r="136" spans="14:16" ht="15.75" thickBot="1" x14ac:dyDescent="0.3">
      <c r="N136" s="7"/>
      <c r="O136" s="7"/>
      <c r="P136" s="11"/>
    </row>
    <row r="137" spans="14:16" ht="15.75" thickBot="1" x14ac:dyDescent="0.3">
      <c r="N137" s="9"/>
      <c r="O137" s="9"/>
      <c r="P137" s="12"/>
    </row>
    <row r="138" spans="14:16" ht="15.75" thickBot="1" x14ac:dyDescent="0.3">
      <c r="N138" s="5" t="s">
        <v>29</v>
      </c>
      <c r="O138" s="5" t="s">
        <v>139</v>
      </c>
      <c r="P138" s="10"/>
    </row>
    <row r="139" spans="14:16" ht="15.75" thickBot="1" x14ac:dyDescent="0.3">
      <c r="N139" s="6"/>
      <c r="O139" s="6"/>
      <c r="P139" s="11"/>
    </row>
    <row r="140" spans="14:16" ht="15.75" thickBot="1" x14ac:dyDescent="0.3">
      <c r="N140" s="7"/>
      <c r="O140" s="7"/>
      <c r="P140" s="11"/>
    </row>
    <row r="141" spans="14:16" ht="15.75" thickBot="1" x14ac:dyDescent="0.3">
      <c r="N141" s="7"/>
      <c r="O141" s="7"/>
      <c r="P141" s="11"/>
    </row>
    <row r="142" spans="14:16" ht="15.75" thickBot="1" x14ac:dyDescent="0.3">
      <c r="N142" s="9"/>
      <c r="O142" s="9"/>
      <c r="P142" s="12"/>
    </row>
    <row r="143" spans="14:16" ht="15.75" thickBot="1" x14ac:dyDescent="0.3">
      <c r="N143" s="5" t="s">
        <v>30</v>
      </c>
      <c r="O143" s="5" t="s">
        <v>140</v>
      </c>
      <c r="P143" s="10"/>
    </row>
    <row r="144" spans="14:16" ht="15.75" thickBot="1" x14ac:dyDescent="0.3">
      <c r="N144" s="6"/>
      <c r="O144" s="6"/>
      <c r="P144" s="11"/>
    </row>
    <row r="145" spans="14:16" ht="15.75" thickBot="1" x14ac:dyDescent="0.3">
      <c r="N145" s="7"/>
      <c r="O145" s="7"/>
      <c r="P145" s="11"/>
    </row>
    <row r="146" spans="14:16" ht="15.75" thickBot="1" x14ac:dyDescent="0.3">
      <c r="N146" s="7"/>
      <c r="O146" s="7"/>
      <c r="P146" s="11"/>
    </row>
    <row r="147" spans="14:16" ht="15.75" thickBot="1" x14ac:dyDescent="0.3">
      <c r="N147" s="9"/>
      <c r="O147" s="9"/>
      <c r="P147" s="12"/>
    </row>
    <row r="148" spans="14:16" ht="15.75" thickBot="1" x14ac:dyDescent="0.3">
      <c r="N148" s="5" t="s">
        <v>31</v>
      </c>
      <c r="O148" s="5" t="s">
        <v>142</v>
      </c>
      <c r="P148" s="10"/>
    </row>
    <row r="149" spans="14:16" ht="15.75" thickBot="1" x14ac:dyDescent="0.3">
      <c r="N149" s="6"/>
      <c r="O149" s="6"/>
      <c r="P149" s="11"/>
    </row>
    <row r="150" spans="14:16" ht="15.75" thickBot="1" x14ac:dyDescent="0.3">
      <c r="N150" s="7"/>
      <c r="O150" s="7"/>
      <c r="P150" s="11"/>
    </row>
    <row r="151" spans="14:16" ht="15.75" thickBot="1" x14ac:dyDescent="0.3">
      <c r="N151" s="7"/>
      <c r="O151" s="7"/>
      <c r="P151" s="11"/>
    </row>
    <row r="152" spans="14:16" ht="15.75" thickBot="1" x14ac:dyDescent="0.3">
      <c r="N152" s="9"/>
      <c r="O152" s="9"/>
      <c r="P152" s="12"/>
    </row>
  </sheetData>
  <mergeCells count="1">
    <mergeCell ref="B4:B5"/>
  </mergeCells>
  <hyperlinks>
    <hyperlink ref="G2" r:id="rId1" display="http://www.rupoezd.ru/karta-i-sxema-vostochno-sibirskoj-zheleznoj-dorogi/"/>
    <hyperlink ref="G3" r:id="rId2" display="http://www.rupoezd.ru/roads/gorkovskaya.php"/>
    <hyperlink ref="G4" r:id="rId3" display="http://www.rupoezd.ru/roads/dalnevostochnaya.php"/>
    <hyperlink ref="G6" r:id="rId4" display="http://www.rupoezd.ru/roads/zabaykalskaya.php"/>
    <hyperlink ref="G7" r:id="rId5" display="http://www.rupoezd.ru/roads/zapadno-sibirskaya.php"/>
    <hyperlink ref="G8" r:id="rId6" display="http://www.rupoezd.ru/karta-i-sxema-kaliningradskoj-zheleznoj-dorogi/"/>
    <hyperlink ref="G9" r:id="rId7" display="http://www.rupoezd.ru/karta-i-sxema-krasnoyarskoj-zheleznoj-dorogi/"/>
    <hyperlink ref="G10" r:id="rId8" display="http://www.rupoezd.ru/karta-i-sxema-kujbyshevskoj-zheleznoj-dorogi/"/>
    <hyperlink ref="G11" r:id="rId9" display="http://www.rupoezd.ru/karta-i-sxema-moskovskoj-zheleznoj-dorogi/"/>
    <hyperlink ref="G12" r:id="rId10" display="http://www.rupoezd.ru/karta-i-sxema-oktyabrskoj-zheleznoj-dorogi/"/>
    <hyperlink ref="G13" r:id="rId11" display="http://www.rupoezd.ru/karta-i-sxema-privolzhskoj-zheleznoj-dorogi/"/>
    <hyperlink ref="G14" r:id="rId12" display="http://www.rupoezd.ru/karta-i-sxema-saxalinskoj-zheleznoj-dorogi/"/>
    <hyperlink ref="G15" r:id="rId13" display="http://www.rupoezd.ru/sverdlovskaya-zheleznaya-doroga/"/>
    <hyperlink ref="G16" r:id="rId14" display="http://www.rupoezd.ru/karta-i-sxema-severnoj-zheleznoj-dorogi/"/>
    <hyperlink ref="G17" r:id="rId15" display="http://www.rupoezd.ru/karta-i-sxema-severo-kavkazskoj-zheleznoj-dorogi/"/>
    <hyperlink ref="G18" r:id="rId16" display="http://www.rupoezd.ru/karta-i-sxema-yugo-vostochnoj-zheleznoj-dorogi/"/>
    <hyperlink ref="G19" r:id="rId17" display="http://www.rupoezd.ru/yuzhno-uralskaya-zheleznaya-doroga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Экспорт</vt:lpstr>
      <vt:lpstr>Импорт</vt:lpstr>
      <vt:lpstr>Транзит Вниз</vt:lpstr>
      <vt:lpstr>Транзит вверх</vt:lpstr>
      <vt:lpstr>Казахстан</vt:lpstr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2020-11-03T04:00:24Z</dcterms:created>
  <dcterms:modified xsi:type="dcterms:W3CDTF">2022-03-31T04:50:50Z</dcterms:modified>
</cp:coreProperties>
</file>